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taljeelprodukterab-my.sharepoint.com/personal/max_taljeelprodukter_se/Documents/Advokat/"/>
    </mc:Choice>
  </mc:AlternateContent>
  <xr:revisionPtr revIDLastSave="0" documentId="8_{3B13AB72-E403-4963-B13A-5E4877D98D4D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Sheet" sheetId="1" r:id="rId1"/>
    <sheet name="Blad1" sheetId="2" r:id="rId2"/>
  </sheets>
  <definedNames>
    <definedName name="_xlnm._FilterDatabase" localSheetId="0" hidden="1">Sheet!$A$1:$H$6039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41" i="1" l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4" i="1"/>
  <c r="H1774" i="1" s="1"/>
  <c r="G1775" i="1"/>
  <c r="H1775" i="1" s="1"/>
  <c r="G1776" i="1"/>
  <c r="H1776" i="1" s="1"/>
  <c r="G1777" i="1"/>
  <c r="H1777" i="1" s="1"/>
  <c r="G1778" i="1"/>
  <c r="H1778" i="1" s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 s="1"/>
  <c r="G1995" i="1"/>
  <c r="H1995" i="1" s="1"/>
  <c r="G1996" i="1"/>
  <c r="H1996" i="1" s="1"/>
  <c r="G1997" i="1"/>
  <c r="H1997" i="1" s="1"/>
  <c r="G1998" i="1"/>
  <c r="H1998" i="1" s="1"/>
  <c r="G1999" i="1"/>
  <c r="H1999" i="1" s="1"/>
  <c r="G2000" i="1"/>
  <c r="H2000" i="1" s="1"/>
  <c r="G2001" i="1"/>
  <c r="H2001" i="1" s="1"/>
  <c r="G2002" i="1"/>
  <c r="H2002" i="1" s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 s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 s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 s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 s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 s="1"/>
  <c r="G2091" i="1"/>
  <c r="H2091" i="1" s="1"/>
  <c r="G2092" i="1"/>
  <c r="H2092" i="1" s="1"/>
  <c r="G2093" i="1"/>
  <c r="H2093" i="1" s="1"/>
  <c r="G2094" i="1"/>
  <c r="H2094" i="1" s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 s="1"/>
  <c r="G2107" i="1"/>
  <c r="H2107" i="1" s="1"/>
  <c r="G2108" i="1"/>
  <c r="H2108" i="1" s="1"/>
  <c r="G2109" i="1"/>
  <c r="H2109" i="1" s="1"/>
  <c r="G2110" i="1"/>
  <c r="H2110" i="1" s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 s="1"/>
  <c r="G2123" i="1"/>
  <c r="H2123" i="1" s="1"/>
  <c r="G2124" i="1"/>
  <c r="H2124" i="1" s="1"/>
  <c r="G2125" i="1"/>
  <c r="H2125" i="1" s="1"/>
  <c r="G2126" i="1"/>
  <c r="H2126" i="1" s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 s="1"/>
  <c r="G2139" i="1"/>
  <c r="H2139" i="1" s="1"/>
  <c r="G2140" i="1"/>
  <c r="H2140" i="1" s="1"/>
  <c r="G2141" i="1"/>
  <c r="H2141" i="1" s="1"/>
  <c r="G2142" i="1"/>
  <c r="H2142" i="1" s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 s="1"/>
  <c r="G2155" i="1"/>
  <c r="H2155" i="1" s="1"/>
  <c r="G2156" i="1"/>
  <c r="H2156" i="1" s="1"/>
  <c r="G2157" i="1"/>
  <c r="H2157" i="1" s="1"/>
  <c r="G2158" i="1"/>
  <c r="H2158" i="1" s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 s="1"/>
  <c r="G2171" i="1"/>
  <c r="H2171" i="1" s="1"/>
  <c r="G2172" i="1"/>
  <c r="H2172" i="1" s="1"/>
  <c r="G2173" i="1"/>
  <c r="H2173" i="1" s="1"/>
  <c r="G2174" i="1"/>
  <c r="H2174" i="1" s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 s="1"/>
  <c r="G2187" i="1"/>
  <c r="H2187" i="1" s="1"/>
  <c r="G2188" i="1"/>
  <c r="H2188" i="1" s="1"/>
  <c r="G2189" i="1"/>
  <c r="H2189" i="1" s="1"/>
  <c r="G2190" i="1"/>
  <c r="H2190" i="1" s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 s="1"/>
  <c r="G2203" i="1"/>
  <c r="H2203" i="1" s="1"/>
  <c r="G2204" i="1"/>
  <c r="H2204" i="1" s="1"/>
  <c r="G2205" i="1"/>
  <c r="H2205" i="1" s="1"/>
  <c r="G2206" i="1"/>
  <c r="H2206" i="1" s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 s="1"/>
  <c r="G2219" i="1"/>
  <c r="H2219" i="1" s="1"/>
  <c r="G2220" i="1"/>
  <c r="H2220" i="1" s="1"/>
  <c r="G2221" i="1"/>
  <c r="H2221" i="1" s="1"/>
  <c r="G2222" i="1"/>
  <c r="H2222" i="1" s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 s="1"/>
  <c r="G2235" i="1"/>
  <c r="H2235" i="1" s="1"/>
  <c r="G2236" i="1"/>
  <c r="H2236" i="1" s="1"/>
  <c r="G2237" i="1"/>
  <c r="H2237" i="1" s="1"/>
  <c r="G2238" i="1"/>
  <c r="H2238" i="1" s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 s="1"/>
  <c r="G2251" i="1"/>
  <c r="H2251" i="1" s="1"/>
  <c r="G2252" i="1"/>
  <c r="H2252" i="1" s="1"/>
  <c r="G2253" i="1"/>
  <c r="H2253" i="1" s="1"/>
  <c r="G2254" i="1"/>
  <c r="H2254" i="1" s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 s="1"/>
  <c r="G2267" i="1"/>
  <c r="H2267" i="1" s="1"/>
  <c r="G2268" i="1"/>
  <c r="H2268" i="1" s="1"/>
  <c r="G2269" i="1"/>
  <c r="H2269" i="1" s="1"/>
  <c r="G2270" i="1"/>
  <c r="H2270" i="1" s="1"/>
  <c r="G2271" i="1"/>
  <c r="H2271" i="1" s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 s="1"/>
  <c r="G2283" i="1"/>
  <c r="H2283" i="1" s="1"/>
  <c r="G2284" i="1"/>
  <c r="H2284" i="1" s="1"/>
  <c r="G2285" i="1"/>
  <c r="H2285" i="1" s="1"/>
  <c r="G2286" i="1"/>
  <c r="H2286" i="1" s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 s="1"/>
  <c r="G2299" i="1"/>
  <c r="H2299" i="1" s="1"/>
  <c r="G2300" i="1"/>
  <c r="H2300" i="1" s="1"/>
  <c r="G2301" i="1"/>
  <c r="H2301" i="1" s="1"/>
  <c r="G2302" i="1"/>
  <c r="H2302" i="1" s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 s="1"/>
  <c r="G2315" i="1"/>
  <c r="H2315" i="1" s="1"/>
  <c r="G2316" i="1"/>
  <c r="H2316" i="1" s="1"/>
  <c r="G2317" i="1"/>
  <c r="H2317" i="1" s="1"/>
  <c r="G2318" i="1"/>
  <c r="H2318" i="1" s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 s="1"/>
  <c r="G2331" i="1"/>
  <c r="H2331" i="1" s="1"/>
  <c r="G2332" i="1"/>
  <c r="H2332" i="1" s="1"/>
  <c r="G2333" i="1"/>
  <c r="H2333" i="1" s="1"/>
  <c r="G2334" i="1"/>
  <c r="H2334" i="1" s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 s="1"/>
  <c r="G2347" i="1"/>
  <c r="H2347" i="1" s="1"/>
  <c r="G2348" i="1"/>
  <c r="H2348" i="1" s="1"/>
  <c r="G2349" i="1"/>
  <c r="H2349" i="1" s="1"/>
  <c r="G2350" i="1"/>
  <c r="H2350" i="1" s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 s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 s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 s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 s="1"/>
  <c r="G2408" i="1"/>
  <c r="H2408" i="1" s="1"/>
  <c r="G2409" i="1"/>
  <c r="H2409" i="1" s="1"/>
  <c r="G2410" i="1"/>
  <c r="H2410" i="1" s="1"/>
  <c r="G2411" i="1"/>
  <c r="H2411" i="1" s="1"/>
  <c r="G2412" i="1"/>
  <c r="H2412" i="1" s="1"/>
  <c r="G2413" i="1"/>
  <c r="H2413" i="1" s="1"/>
  <c r="G2414" i="1"/>
  <c r="H2414" i="1" s="1"/>
  <c r="G2415" i="1"/>
  <c r="H2415" i="1" s="1"/>
  <c r="G2416" i="1"/>
  <c r="H2416" i="1" s="1"/>
  <c r="G2417" i="1"/>
  <c r="H2417" i="1" s="1"/>
  <c r="G2418" i="1"/>
  <c r="H2418" i="1" s="1"/>
  <c r="G2419" i="1"/>
  <c r="H2419" i="1" s="1"/>
  <c r="G2420" i="1"/>
  <c r="H2420" i="1" s="1"/>
  <c r="G2421" i="1"/>
  <c r="H2421" i="1" s="1"/>
  <c r="G2422" i="1"/>
  <c r="H2422" i="1" s="1"/>
  <c r="G2423" i="1"/>
  <c r="H2423" i="1" s="1"/>
  <c r="G2424" i="1"/>
  <c r="H2424" i="1" s="1"/>
  <c r="G2425" i="1"/>
  <c r="H2425" i="1" s="1"/>
  <c r="G2426" i="1"/>
  <c r="H2426" i="1" s="1"/>
  <c r="G2427" i="1"/>
  <c r="H2427" i="1" s="1"/>
  <c r="G2428" i="1"/>
  <c r="H2428" i="1" s="1"/>
  <c r="G2429" i="1"/>
  <c r="H2429" i="1" s="1"/>
  <c r="G2430" i="1"/>
  <c r="H2430" i="1" s="1"/>
  <c r="G2431" i="1"/>
  <c r="H2431" i="1" s="1"/>
  <c r="G2432" i="1"/>
  <c r="H2432" i="1" s="1"/>
  <c r="G2433" i="1"/>
  <c r="H2433" i="1" s="1"/>
  <c r="G2434" i="1"/>
  <c r="H2434" i="1" s="1"/>
  <c r="G2435" i="1"/>
  <c r="H2435" i="1" s="1"/>
  <c r="G2436" i="1"/>
  <c r="H2436" i="1" s="1"/>
  <c r="G2437" i="1"/>
  <c r="H2437" i="1" s="1"/>
  <c r="G2438" i="1"/>
  <c r="H2438" i="1" s="1"/>
  <c r="G2439" i="1"/>
  <c r="H2439" i="1" s="1"/>
  <c r="G2440" i="1"/>
  <c r="H2440" i="1" s="1"/>
  <c r="G2441" i="1"/>
  <c r="H2441" i="1" s="1"/>
  <c r="G2442" i="1"/>
  <c r="H2442" i="1" s="1"/>
  <c r="G2443" i="1"/>
  <c r="H2443" i="1" s="1"/>
  <c r="G2444" i="1"/>
  <c r="H2444" i="1" s="1"/>
  <c r="G2445" i="1"/>
  <c r="H2445" i="1" s="1"/>
  <c r="G2446" i="1"/>
  <c r="H2446" i="1" s="1"/>
  <c r="G2447" i="1"/>
  <c r="H2447" i="1" s="1"/>
  <c r="G2448" i="1"/>
  <c r="H2448" i="1" s="1"/>
  <c r="G2449" i="1"/>
  <c r="H2449" i="1" s="1"/>
  <c r="G2450" i="1"/>
  <c r="H2450" i="1" s="1"/>
  <c r="G2451" i="1"/>
  <c r="H2451" i="1" s="1"/>
  <c r="G2452" i="1"/>
  <c r="H2452" i="1" s="1"/>
  <c r="G2453" i="1"/>
  <c r="H2453" i="1" s="1"/>
  <c r="G2454" i="1"/>
  <c r="H2454" i="1" s="1"/>
  <c r="G2455" i="1"/>
  <c r="H2455" i="1" s="1"/>
  <c r="G2456" i="1"/>
  <c r="H2456" i="1" s="1"/>
  <c r="G2457" i="1"/>
  <c r="H2457" i="1" s="1"/>
  <c r="G2458" i="1"/>
  <c r="H2458" i="1" s="1"/>
  <c r="G2459" i="1"/>
  <c r="H2459" i="1" s="1"/>
  <c r="G2460" i="1"/>
  <c r="H2460" i="1" s="1"/>
  <c r="G2461" i="1"/>
  <c r="H2461" i="1" s="1"/>
  <c r="G2462" i="1"/>
  <c r="H2462" i="1" s="1"/>
  <c r="G2463" i="1"/>
  <c r="H2463" i="1" s="1"/>
  <c r="G2464" i="1"/>
  <c r="H2464" i="1" s="1"/>
  <c r="G2465" i="1"/>
  <c r="H2465" i="1" s="1"/>
  <c r="G2466" i="1"/>
  <c r="H2466" i="1" s="1"/>
  <c r="G2467" i="1"/>
  <c r="H2467" i="1" s="1"/>
  <c r="G2468" i="1"/>
  <c r="H2468" i="1" s="1"/>
  <c r="G2469" i="1"/>
  <c r="H2469" i="1" s="1"/>
  <c r="G2470" i="1"/>
  <c r="H2470" i="1" s="1"/>
  <c r="G2471" i="1"/>
  <c r="H2471" i="1" s="1"/>
  <c r="G2472" i="1"/>
  <c r="H2472" i="1" s="1"/>
  <c r="G2473" i="1"/>
  <c r="H2473" i="1" s="1"/>
  <c r="G2474" i="1"/>
  <c r="H2474" i="1" s="1"/>
  <c r="G2475" i="1"/>
  <c r="H2475" i="1" s="1"/>
  <c r="G2476" i="1"/>
  <c r="H2476" i="1" s="1"/>
  <c r="G2477" i="1"/>
  <c r="H2477" i="1" s="1"/>
  <c r="G2478" i="1"/>
  <c r="H2478" i="1" s="1"/>
  <c r="G2479" i="1"/>
  <c r="H2479" i="1" s="1"/>
  <c r="G2480" i="1"/>
  <c r="H2480" i="1" s="1"/>
  <c r="G2481" i="1"/>
  <c r="H2481" i="1" s="1"/>
  <c r="G2482" i="1"/>
  <c r="H2482" i="1" s="1"/>
  <c r="G2483" i="1"/>
  <c r="H2483" i="1" s="1"/>
  <c r="G2484" i="1"/>
  <c r="H2484" i="1" s="1"/>
  <c r="G2485" i="1"/>
  <c r="H2485" i="1" s="1"/>
  <c r="G2486" i="1"/>
  <c r="H2486" i="1" s="1"/>
  <c r="G2487" i="1"/>
  <c r="H2487" i="1" s="1"/>
  <c r="G2488" i="1"/>
  <c r="H2488" i="1" s="1"/>
  <c r="G2489" i="1"/>
  <c r="H2489" i="1" s="1"/>
  <c r="G2490" i="1"/>
  <c r="H2490" i="1" s="1"/>
  <c r="G2491" i="1"/>
  <c r="H2491" i="1" s="1"/>
  <c r="G2492" i="1"/>
  <c r="H2492" i="1" s="1"/>
  <c r="G2493" i="1"/>
  <c r="H2493" i="1" s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 s="1"/>
  <c r="G2500" i="1"/>
  <c r="H2500" i="1" s="1"/>
  <c r="G2501" i="1"/>
  <c r="H2501" i="1" s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 s="1"/>
  <c r="G2508" i="1"/>
  <c r="H2508" i="1" s="1"/>
  <c r="G2509" i="1"/>
  <c r="H2509" i="1" s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 s="1"/>
  <c r="G2516" i="1"/>
  <c r="H2516" i="1" s="1"/>
  <c r="G2517" i="1"/>
  <c r="H2517" i="1" s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 s="1"/>
  <c r="G2524" i="1"/>
  <c r="H2524" i="1" s="1"/>
  <c r="G2525" i="1"/>
  <c r="H2525" i="1" s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 s="1"/>
  <c r="G2532" i="1"/>
  <c r="H2532" i="1" s="1"/>
  <c r="G2533" i="1"/>
  <c r="H2533" i="1" s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 s="1"/>
  <c r="G2540" i="1"/>
  <c r="H2540" i="1" s="1"/>
  <c r="G2541" i="1"/>
  <c r="H2541" i="1" s="1"/>
  <c r="G2542" i="1"/>
  <c r="H2542" i="1" s="1"/>
  <c r="G2543" i="1"/>
  <c r="H2543" i="1" s="1"/>
  <c r="G2544" i="1"/>
  <c r="H2544" i="1" s="1"/>
  <c r="G2545" i="1"/>
  <c r="H2545" i="1" s="1"/>
  <c r="G2546" i="1"/>
  <c r="H2546" i="1" s="1"/>
  <c r="G2547" i="1"/>
  <c r="H2547" i="1" s="1"/>
  <c r="G2548" i="1"/>
  <c r="H2548" i="1" s="1"/>
  <c r="G2549" i="1"/>
  <c r="H2549" i="1" s="1"/>
  <c r="G2550" i="1"/>
  <c r="H2550" i="1" s="1"/>
  <c r="G2551" i="1"/>
  <c r="H2551" i="1" s="1"/>
  <c r="G2552" i="1"/>
  <c r="H2552" i="1" s="1"/>
  <c r="G2553" i="1"/>
  <c r="H2553" i="1" s="1"/>
  <c r="G2554" i="1"/>
  <c r="H2554" i="1" s="1"/>
  <c r="G2555" i="1"/>
  <c r="H2555" i="1" s="1"/>
  <c r="G2556" i="1"/>
  <c r="H2556" i="1" s="1"/>
  <c r="G2557" i="1"/>
  <c r="H2557" i="1" s="1"/>
  <c r="G2558" i="1"/>
  <c r="H2558" i="1" s="1"/>
  <c r="G2559" i="1"/>
  <c r="H2559" i="1" s="1"/>
  <c r="G2560" i="1"/>
  <c r="H2560" i="1" s="1"/>
  <c r="G2561" i="1"/>
  <c r="H2561" i="1" s="1"/>
  <c r="G2562" i="1"/>
  <c r="H2562" i="1" s="1"/>
  <c r="G2563" i="1"/>
  <c r="H2563" i="1" s="1"/>
  <c r="G2564" i="1"/>
  <c r="H2564" i="1" s="1"/>
  <c r="G2565" i="1"/>
  <c r="H2565" i="1" s="1"/>
  <c r="G2566" i="1"/>
  <c r="H2566" i="1" s="1"/>
  <c r="G2567" i="1"/>
  <c r="H2567" i="1" s="1"/>
  <c r="G2568" i="1"/>
  <c r="H2568" i="1" s="1"/>
  <c r="G2569" i="1"/>
  <c r="H2569" i="1" s="1"/>
  <c r="G2570" i="1"/>
  <c r="H2570" i="1" s="1"/>
  <c r="G2571" i="1"/>
  <c r="H2571" i="1" s="1"/>
  <c r="G2572" i="1"/>
  <c r="H2572" i="1" s="1"/>
  <c r="G2573" i="1"/>
  <c r="H2573" i="1" s="1"/>
  <c r="G2574" i="1"/>
  <c r="H2574" i="1" s="1"/>
  <c r="G2575" i="1"/>
  <c r="H2575" i="1" s="1"/>
  <c r="G2576" i="1"/>
  <c r="H2576" i="1" s="1"/>
  <c r="G2577" i="1"/>
  <c r="H2577" i="1" s="1"/>
  <c r="G2578" i="1"/>
  <c r="H2578" i="1" s="1"/>
  <c r="G2579" i="1"/>
  <c r="H2579" i="1" s="1"/>
  <c r="G2580" i="1"/>
  <c r="H2580" i="1" s="1"/>
  <c r="G2581" i="1"/>
  <c r="H2581" i="1" s="1"/>
  <c r="G2582" i="1"/>
  <c r="H2582" i="1" s="1"/>
  <c r="G2583" i="1"/>
  <c r="H2583" i="1" s="1"/>
  <c r="G2584" i="1"/>
  <c r="H2584" i="1" s="1"/>
  <c r="G2585" i="1"/>
  <c r="H2585" i="1" s="1"/>
  <c r="G2586" i="1"/>
  <c r="H2586" i="1" s="1"/>
  <c r="G2587" i="1"/>
  <c r="H2587" i="1" s="1"/>
  <c r="G2588" i="1"/>
  <c r="H2588" i="1" s="1"/>
  <c r="G2589" i="1"/>
  <c r="H2589" i="1" s="1"/>
  <c r="G2590" i="1"/>
  <c r="H2590" i="1" s="1"/>
  <c r="G2591" i="1"/>
  <c r="H2591" i="1" s="1"/>
  <c r="G2592" i="1"/>
  <c r="H2592" i="1" s="1"/>
  <c r="G2593" i="1"/>
  <c r="H2593" i="1" s="1"/>
  <c r="G2594" i="1"/>
  <c r="H2594" i="1" s="1"/>
  <c r="G2595" i="1"/>
  <c r="H2595" i="1" s="1"/>
  <c r="G2596" i="1"/>
  <c r="H2596" i="1" s="1"/>
  <c r="G2597" i="1"/>
  <c r="H2597" i="1" s="1"/>
  <c r="G2598" i="1"/>
  <c r="H2598" i="1" s="1"/>
  <c r="G2599" i="1"/>
  <c r="H2599" i="1" s="1"/>
  <c r="G2600" i="1"/>
  <c r="H2600" i="1" s="1"/>
  <c r="G2601" i="1"/>
  <c r="H2601" i="1" s="1"/>
  <c r="G2602" i="1"/>
  <c r="H2602" i="1" s="1"/>
  <c r="G2603" i="1"/>
  <c r="H2603" i="1" s="1"/>
  <c r="G2604" i="1"/>
  <c r="H2604" i="1" s="1"/>
  <c r="G2605" i="1"/>
  <c r="H2605" i="1" s="1"/>
  <c r="G2606" i="1"/>
  <c r="H2606" i="1" s="1"/>
  <c r="G2607" i="1"/>
  <c r="H2607" i="1" s="1"/>
  <c r="G2608" i="1"/>
  <c r="H2608" i="1" s="1"/>
  <c r="G2609" i="1"/>
  <c r="H2609" i="1" s="1"/>
  <c r="G2610" i="1"/>
  <c r="H2610" i="1" s="1"/>
  <c r="G2611" i="1"/>
  <c r="H2611" i="1" s="1"/>
  <c r="G2612" i="1"/>
  <c r="H2612" i="1" s="1"/>
  <c r="G2613" i="1"/>
  <c r="H2613" i="1" s="1"/>
  <c r="G2614" i="1"/>
  <c r="H2614" i="1" s="1"/>
  <c r="G2615" i="1"/>
  <c r="H2615" i="1" s="1"/>
  <c r="G2616" i="1"/>
  <c r="H2616" i="1" s="1"/>
  <c r="G2617" i="1"/>
  <c r="H2617" i="1" s="1"/>
  <c r="G2618" i="1"/>
  <c r="H2618" i="1" s="1"/>
  <c r="G2619" i="1"/>
  <c r="H2619" i="1" s="1"/>
  <c r="G2620" i="1"/>
  <c r="H2620" i="1" s="1"/>
  <c r="G2621" i="1"/>
  <c r="H2621" i="1" s="1"/>
  <c r="G2622" i="1"/>
  <c r="H2622" i="1" s="1"/>
  <c r="G2623" i="1"/>
  <c r="H2623" i="1" s="1"/>
  <c r="G2624" i="1"/>
  <c r="H2624" i="1" s="1"/>
  <c r="G2625" i="1"/>
  <c r="H2625" i="1" s="1"/>
  <c r="G2626" i="1"/>
  <c r="H2626" i="1" s="1"/>
  <c r="G2627" i="1"/>
  <c r="H2627" i="1" s="1"/>
  <c r="G2628" i="1"/>
  <c r="H2628" i="1" s="1"/>
  <c r="G2629" i="1"/>
  <c r="H2629" i="1" s="1"/>
  <c r="G2630" i="1"/>
  <c r="H2630" i="1" s="1"/>
  <c r="G2631" i="1"/>
  <c r="H2631" i="1" s="1"/>
  <c r="G2632" i="1"/>
  <c r="H2632" i="1" s="1"/>
  <c r="G2633" i="1"/>
  <c r="H2633" i="1" s="1"/>
  <c r="G2634" i="1"/>
  <c r="H2634" i="1" s="1"/>
  <c r="G2635" i="1"/>
  <c r="H2635" i="1" s="1"/>
  <c r="G2636" i="1"/>
  <c r="H2636" i="1" s="1"/>
  <c r="G2637" i="1"/>
  <c r="H2637" i="1" s="1"/>
  <c r="G2638" i="1"/>
  <c r="H2638" i="1" s="1"/>
  <c r="G2639" i="1"/>
  <c r="H2639" i="1" s="1"/>
  <c r="G2640" i="1"/>
  <c r="H2640" i="1" s="1"/>
  <c r="G2641" i="1"/>
  <c r="H2641" i="1" s="1"/>
  <c r="G2642" i="1"/>
  <c r="H2642" i="1" s="1"/>
  <c r="G2643" i="1"/>
  <c r="H2643" i="1" s="1"/>
  <c r="G2644" i="1"/>
  <c r="H2644" i="1" s="1"/>
  <c r="G2645" i="1"/>
  <c r="H2645" i="1" s="1"/>
  <c r="G2646" i="1"/>
  <c r="H2646" i="1" s="1"/>
  <c r="G2647" i="1"/>
  <c r="H2647" i="1" s="1"/>
  <c r="G2648" i="1"/>
  <c r="H2648" i="1" s="1"/>
  <c r="G2649" i="1"/>
  <c r="H2649" i="1" s="1"/>
  <c r="G2650" i="1"/>
  <c r="H2650" i="1" s="1"/>
  <c r="G2651" i="1"/>
  <c r="H2651" i="1" s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 s="1"/>
  <c r="G2674" i="1"/>
  <c r="H2674" i="1" s="1"/>
  <c r="G2675" i="1"/>
  <c r="H2675" i="1" s="1"/>
  <c r="G2676" i="1"/>
  <c r="H2676" i="1" s="1"/>
  <c r="G2677" i="1"/>
  <c r="H2677" i="1" s="1"/>
  <c r="G2678" i="1"/>
  <c r="H2678" i="1" s="1"/>
  <c r="G2679" i="1"/>
  <c r="H2679" i="1" s="1"/>
  <c r="G2680" i="1"/>
  <c r="H2680" i="1" s="1"/>
  <c r="G2681" i="1"/>
  <c r="H2681" i="1" s="1"/>
  <c r="G2682" i="1"/>
  <c r="H2682" i="1" s="1"/>
  <c r="G2683" i="1"/>
  <c r="H2683" i="1" s="1"/>
  <c r="G2684" i="1"/>
  <c r="H2684" i="1" s="1"/>
  <c r="G2685" i="1"/>
  <c r="H2685" i="1" s="1"/>
  <c r="G2686" i="1"/>
  <c r="H2686" i="1" s="1"/>
  <c r="G2687" i="1"/>
  <c r="H2687" i="1" s="1"/>
  <c r="G2688" i="1"/>
  <c r="H2688" i="1" s="1"/>
  <c r="G2689" i="1"/>
  <c r="H2689" i="1" s="1"/>
  <c r="G2690" i="1"/>
  <c r="H2690" i="1" s="1"/>
  <c r="G2691" i="1"/>
  <c r="H2691" i="1" s="1"/>
  <c r="G2692" i="1"/>
  <c r="H2692" i="1" s="1"/>
  <c r="G2693" i="1"/>
  <c r="H2693" i="1" s="1"/>
  <c r="G2694" i="1"/>
  <c r="H2694" i="1" s="1"/>
  <c r="G2695" i="1"/>
  <c r="H2695" i="1" s="1"/>
  <c r="G2696" i="1"/>
  <c r="H2696" i="1" s="1"/>
  <c r="G2697" i="1"/>
  <c r="H2697" i="1" s="1"/>
  <c r="G2698" i="1"/>
  <c r="H2698" i="1" s="1"/>
  <c r="G2699" i="1"/>
  <c r="H2699" i="1" s="1"/>
  <c r="G2700" i="1"/>
  <c r="H2700" i="1" s="1"/>
  <c r="G2701" i="1"/>
  <c r="H2701" i="1" s="1"/>
  <c r="G2702" i="1"/>
  <c r="H2702" i="1" s="1"/>
  <c r="G2703" i="1"/>
  <c r="H2703" i="1" s="1"/>
  <c r="G2704" i="1"/>
  <c r="H2704" i="1" s="1"/>
  <c r="G2705" i="1"/>
  <c r="H2705" i="1" s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 s="1"/>
  <c r="G2712" i="1"/>
  <c r="H2712" i="1" s="1"/>
  <c r="G2713" i="1"/>
  <c r="H2713" i="1" s="1"/>
  <c r="G2714" i="1"/>
  <c r="H2714" i="1" s="1"/>
  <c r="G2715" i="1"/>
  <c r="H2715" i="1" s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 s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 s="1"/>
  <c r="G2728" i="1"/>
  <c r="H2728" i="1" s="1"/>
  <c r="G2729" i="1"/>
  <c r="H2729" i="1" s="1"/>
  <c r="G2730" i="1"/>
  <c r="H2730" i="1" s="1"/>
  <c r="G2731" i="1"/>
  <c r="H2731" i="1" s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 s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 s="1"/>
  <c r="G2744" i="1"/>
  <c r="H2744" i="1" s="1"/>
  <c r="G2745" i="1"/>
  <c r="H2745" i="1" s="1"/>
  <c r="G2746" i="1"/>
  <c r="H2746" i="1" s="1"/>
  <c r="G2747" i="1"/>
  <c r="H2747" i="1" s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 s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 s="1"/>
  <c r="G2760" i="1"/>
  <c r="H2760" i="1" s="1"/>
  <c r="G2761" i="1"/>
  <c r="H2761" i="1" s="1"/>
  <c r="G2762" i="1"/>
  <c r="H2762" i="1" s="1"/>
  <c r="G2763" i="1"/>
  <c r="H2763" i="1" s="1"/>
  <c r="G2764" i="1"/>
  <c r="H2764" i="1" s="1"/>
  <c r="G2765" i="1"/>
  <c r="H2765" i="1" s="1"/>
  <c r="G2766" i="1"/>
  <c r="H2766" i="1" s="1"/>
  <c r="G2767" i="1"/>
  <c r="H2767" i="1" s="1"/>
  <c r="G2768" i="1"/>
  <c r="H2768" i="1" s="1"/>
  <c r="G2769" i="1"/>
  <c r="H2769" i="1" s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 s="1"/>
  <c r="G2776" i="1"/>
  <c r="H2776" i="1" s="1"/>
  <c r="G2777" i="1"/>
  <c r="H2777" i="1" s="1"/>
  <c r="G2778" i="1"/>
  <c r="H2778" i="1" s="1"/>
  <c r="G2779" i="1"/>
  <c r="H2779" i="1" s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 s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 s="1"/>
  <c r="G2792" i="1"/>
  <c r="H2792" i="1" s="1"/>
  <c r="G2793" i="1"/>
  <c r="H2793" i="1" s="1"/>
  <c r="G2794" i="1"/>
  <c r="H2794" i="1" s="1"/>
  <c r="G2795" i="1"/>
  <c r="H2795" i="1" s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 s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 s="1"/>
  <c r="G2808" i="1"/>
  <c r="H2808" i="1" s="1"/>
  <c r="G2809" i="1"/>
  <c r="H2809" i="1" s="1"/>
  <c r="G2810" i="1"/>
  <c r="H2810" i="1" s="1"/>
  <c r="G2811" i="1"/>
  <c r="H2811" i="1" s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 s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 s="1"/>
  <c r="G2824" i="1"/>
  <c r="H2824" i="1" s="1"/>
  <c r="G2825" i="1"/>
  <c r="H2825" i="1" s="1"/>
  <c r="G2826" i="1"/>
  <c r="H2826" i="1" s="1"/>
  <c r="G2827" i="1"/>
  <c r="H2827" i="1" s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 s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 s="1"/>
  <c r="G2840" i="1"/>
  <c r="H2840" i="1" s="1"/>
  <c r="G2841" i="1"/>
  <c r="H2841" i="1" s="1"/>
  <c r="G2842" i="1"/>
  <c r="H2842" i="1" s="1"/>
  <c r="G2843" i="1"/>
  <c r="H2843" i="1" s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 s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 s="1"/>
  <c r="G2856" i="1"/>
  <c r="H2856" i="1" s="1"/>
  <c r="G2857" i="1"/>
  <c r="H2857" i="1" s="1"/>
  <c r="G2858" i="1"/>
  <c r="H2858" i="1" s="1"/>
  <c r="G2859" i="1"/>
  <c r="H2859" i="1" s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 s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 s="1"/>
  <c r="G2872" i="1"/>
  <c r="H2872" i="1" s="1"/>
  <c r="G2873" i="1"/>
  <c r="H2873" i="1" s="1"/>
  <c r="G2874" i="1"/>
  <c r="H2874" i="1" s="1"/>
  <c r="G2875" i="1"/>
  <c r="H2875" i="1" s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 s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 s="1"/>
  <c r="G2888" i="1"/>
  <c r="H2888" i="1" s="1"/>
  <c r="G2889" i="1"/>
  <c r="H2889" i="1" s="1"/>
  <c r="G2890" i="1"/>
  <c r="H2890" i="1" s="1"/>
  <c r="G2891" i="1"/>
  <c r="H2891" i="1" s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 s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 s="1"/>
  <c r="G2904" i="1"/>
  <c r="H2904" i="1" s="1"/>
  <c r="G2905" i="1"/>
  <c r="H2905" i="1" s="1"/>
  <c r="G2906" i="1"/>
  <c r="H2906" i="1" s="1"/>
  <c r="G2907" i="1"/>
  <c r="H2907" i="1" s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 s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 s="1"/>
  <c r="G2920" i="1"/>
  <c r="H2920" i="1" s="1"/>
  <c r="G2921" i="1"/>
  <c r="H2921" i="1" s="1"/>
  <c r="G2922" i="1"/>
  <c r="H2922" i="1" s="1"/>
  <c r="G2923" i="1"/>
  <c r="H2923" i="1" s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 s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 s="1"/>
  <c r="G2936" i="1"/>
  <c r="H2936" i="1" s="1"/>
  <c r="G2937" i="1"/>
  <c r="H2937" i="1" s="1"/>
  <c r="G2938" i="1"/>
  <c r="H2938" i="1" s="1"/>
  <c r="G2939" i="1"/>
  <c r="H2939" i="1" s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 s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 s="1"/>
  <c r="G2952" i="1"/>
  <c r="H2952" i="1" s="1"/>
  <c r="G2953" i="1"/>
  <c r="H2953" i="1" s="1"/>
  <c r="G2954" i="1"/>
  <c r="H2954" i="1" s="1"/>
  <c r="G2955" i="1"/>
  <c r="H2955" i="1" s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 s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 s="1"/>
  <c r="G2968" i="1"/>
  <c r="H2968" i="1" s="1"/>
  <c r="G2969" i="1"/>
  <c r="H2969" i="1" s="1"/>
  <c r="G2970" i="1"/>
  <c r="H2970" i="1" s="1"/>
  <c r="G2971" i="1"/>
  <c r="H2971" i="1" s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 s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 s="1"/>
  <c r="G2984" i="1"/>
  <c r="H2984" i="1" s="1"/>
  <c r="G2985" i="1"/>
  <c r="H2985" i="1" s="1"/>
  <c r="G2986" i="1"/>
  <c r="H2986" i="1" s="1"/>
  <c r="G2987" i="1"/>
  <c r="H2987" i="1" s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 s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H2999" i="1" s="1"/>
  <c r="G3000" i="1"/>
  <c r="H3000" i="1" s="1"/>
  <c r="G3001" i="1"/>
  <c r="H3001" i="1" s="1"/>
  <c r="G3002" i="1"/>
  <c r="H3002" i="1" s="1"/>
  <c r="G3003" i="1"/>
  <c r="H3003" i="1" s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 s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 s="1"/>
  <c r="G3020" i="1"/>
  <c r="H3020" i="1" s="1"/>
  <c r="G3021" i="1"/>
  <c r="H3021" i="1" s="1"/>
  <c r="G3022" i="1"/>
  <c r="H3022" i="1" s="1"/>
  <c r="G3023" i="1"/>
  <c r="H3023" i="1" s="1"/>
  <c r="G3024" i="1"/>
  <c r="H3024" i="1" s="1"/>
  <c r="G3025" i="1"/>
  <c r="H3025" i="1" s="1"/>
  <c r="G3026" i="1"/>
  <c r="H3026" i="1" s="1"/>
  <c r="G3027" i="1"/>
  <c r="H3027" i="1" s="1"/>
  <c r="G3028" i="1"/>
  <c r="H3028" i="1" s="1"/>
  <c r="G3029" i="1"/>
  <c r="H3029" i="1" s="1"/>
  <c r="G3030" i="1"/>
  <c r="H3030" i="1" s="1"/>
  <c r="G3031" i="1"/>
  <c r="H3031" i="1" s="1"/>
  <c r="G3032" i="1"/>
  <c r="H3032" i="1" s="1"/>
  <c r="G3033" i="1"/>
  <c r="H3033" i="1" s="1"/>
  <c r="G3034" i="1"/>
  <c r="H3034" i="1" s="1"/>
  <c r="G3035" i="1"/>
  <c r="H3035" i="1" s="1"/>
  <c r="G3036" i="1"/>
  <c r="H3036" i="1" s="1"/>
  <c r="G3037" i="1"/>
  <c r="H3037" i="1" s="1"/>
  <c r="G3038" i="1"/>
  <c r="H3038" i="1" s="1"/>
  <c r="G3039" i="1"/>
  <c r="H3039" i="1" s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3217" i="1"/>
  <c r="H3217" i="1" s="1"/>
  <c r="G3218" i="1"/>
  <c r="H3218" i="1" s="1"/>
  <c r="G3219" i="1"/>
  <c r="H3219" i="1" s="1"/>
  <c r="G3220" i="1"/>
  <c r="H3220" i="1" s="1"/>
  <c r="G3221" i="1"/>
  <c r="H3221" i="1" s="1"/>
  <c r="G3222" i="1"/>
  <c r="H3222" i="1" s="1"/>
  <c r="G3223" i="1"/>
  <c r="H3223" i="1" s="1"/>
  <c r="G3224" i="1"/>
  <c r="H3224" i="1" s="1"/>
  <c r="G3225" i="1"/>
  <c r="H3225" i="1" s="1"/>
  <c r="G3226" i="1"/>
  <c r="H3226" i="1" s="1"/>
  <c r="G3227" i="1"/>
  <c r="H3227" i="1" s="1"/>
  <c r="G3228" i="1"/>
  <c r="H3228" i="1" s="1"/>
  <c r="G3229" i="1"/>
  <c r="H3229" i="1" s="1"/>
  <c r="G3230" i="1"/>
  <c r="H3230" i="1" s="1"/>
  <c r="G3231" i="1"/>
  <c r="H3231" i="1" s="1"/>
  <c r="G3232" i="1"/>
  <c r="H3232" i="1" s="1"/>
  <c r="G3233" i="1"/>
  <c r="H3233" i="1" s="1"/>
  <c r="G3234" i="1"/>
  <c r="H3234" i="1" s="1"/>
  <c r="G3235" i="1"/>
  <c r="H3235" i="1" s="1"/>
  <c r="G3236" i="1"/>
  <c r="H3236" i="1" s="1"/>
  <c r="G3237" i="1"/>
  <c r="H3237" i="1" s="1"/>
  <c r="G3238" i="1"/>
  <c r="H3238" i="1" s="1"/>
  <c r="G3239" i="1"/>
  <c r="H3239" i="1" s="1"/>
  <c r="G3240" i="1"/>
  <c r="H3240" i="1" s="1"/>
  <c r="G3241" i="1"/>
  <c r="H3241" i="1" s="1"/>
  <c r="G3242" i="1"/>
  <c r="H3242" i="1" s="1"/>
  <c r="G3243" i="1"/>
  <c r="H3243" i="1" s="1"/>
  <c r="G3244" i="1"/>
  <c r="H3244" i="1" s="1"/>
  <c r="G3245" i="1"/>
  <c r="H3245" i="1" s="1"/>
  <c r="G3246" i="1"/>
  <c r="H3246" i="1" s="1"/>
  <c r="G3247" i="1"/>
  <c r="H3247" i="1" s="1"/>
  <c r="G3248" i="1"/>
  <c r="H3248" i="1" s="1"/>
  <c r="G3249" i="1"/>
  <c r="H3249" i="1" s="1"/>
  <c r="G3250" i="1"/>
  <c r="H3250" i="1" s="1"/>
  <c r="G3251" i="1"/>
  <c r="H3251" i="1" s="1"/>
  <c r="G3252" i="1"/>
  <c r="H3252" i="1" s="1"/>
  <c r="G3253" i="1"/>
  <c r="H3253" i="1" s="1"/>
  <c r="G3254" i="1"/>
  <c r="H3254" i="1" s="1"/>
  <c r="G3255" i="1"/>
  <c r="H3255" i="1" s="1"/>
  <c r="G3256" i="1"/>
  <c r="H3256" i="1" s="1"/>
  <c r="G3257" i="1"/>
  <c r="H3257" i="1" s="1"/>
  <c r="G3258" i="1"/>
  <c r="H3258" i="1" s="1"/>
  <c r="G3259" i="1"/>
  <c r="H3259" i="1" s="1"/>
  <c r="G3260" i="1"/>
  <c r="H3260" i="1" s="1"/>
  <c r="G3261" i="1"/>
  <c r="H3261" i="1" s="1"/>
  <c r="G3262" i="1"/>
  <c r="H3262" i="1" s="1"/>
  <c r="G3263" i="1"/>
  <c r="H3263" i="1" s="1"/>
  <c r="G3264" i="1"/>
  <c r="H3264" i="1" s="1"/>
  <c r="G3265" i="1"/>
  <c r="H3265" i="1" s="1"/>
  <c r="G3266" i="1"/>
  <c r="H3266" i="1" s="1"/>
  <c r="G3267" i="1"/>
  <c r="H3267" i="1" s="1"/>
  <c r="G3268" i="1"/>
  <c r="H3268" i="1" s="1"/>
  <c r="G3269" i="1"/>
  <c r="H3269" i="1" s="1"/>
  <c r="G3270" i="1"/>
  <c r="H3270" i="1" s="1"/>
  <c r="G3271" i="1"/>
  <c r="H3271" i="1" s="1"/>
  <c r="G3272" i="1"/>
  <c r="H3272" i="1" s="1"/>
  <c r="G3273" i="1"/>
  <c r="H3273" i="1" s="1"/>
  <c r="G3274" i="1"/>
  <c r="H3274" i="1" s="1"/>
  <c r="G3275" i="1"/>
  <c r="H3275" i="1" s="1"/>
  <c r="G3276" i="1"/>
  <c r="H3276" i="1" s="1"/>
  <c r="G3277" i="1"/>
  <c r="H3277" i="1" s="1"/>
  <c r="G3278" i="1"/>
  <c r="H3278" i="1" s="1"/>
  <c r="G3279" i="1"/>
  <c r="H3279" i="1" s="1"/>
  <c r="G3280" i="1"/>
  <c r="H3280" i="1" s="1"/>
  <c r="G3281" i="1"/>
  <c r="H3281" i="1" s="1"/>
  <c r="G3282" i="1"/>
  <c r="H3282" i="1" s="1"/>
  <c r="G3283" i="1"/>
  <c r="H3283" i="1" s="1"/>
  <c r="G3284" i="1"/>
  <c r="H3284" i="1" s="1"/>
  <c r="G3285" i="1"/>
  <c r="H3285" i="1" s="1"/>
  <c r="G3286" i="1"/>
  <c r="H3286" i="1" s="1"/>
  <c r="G3287" i="1"/>
  <c r="H3287" i="1" s="1"/>
  <c r="G3288" i="1"/>
  <c r="H3288" i="1" s="1"/>
  <c r="G3289" i="1"/>
  <c r="H3289" i="1" s="1"/>
  <c r="G3290" i="1"/>
  <c r="H3290" i="1" s="1"/>
  <c r="G3291" i="1"/>
  <c r="H3291" i="1" s="1"/>
  <c r="G3292" i="1"/>
  <c r="H3292" i="1" s="1"/>
  <c r="G3293" i="1"/>
  <c r="H3293" i="1" s="1"/>
  <c r="G3294" i="1"/>
  <c r="H3294" i="1" s="1"/>
  <c r="G3295" i="1"/>
  <c r="H3295" i="1" s="1"/>
  <c r="G3296" i="1"/>
  <c r="H3296" i="1" s="1"/>
  <c r="G3297" i="1"/>
  <c r="H3297" i="1" s="1"/>
  <c r="G3298" i="1"/>
  <c r="H3298" i="1" s="1"/>
  <c r="G3299" i="1"/>
  <c r="H3299" i="1" s="1"/>
  <c r="G3300" i="1"/>
  <c r="H3300" i="1" s="1"/>
  <c r="G3301" i="1"/>
  <c r="H3301" i="1" s="1"/>
  <c r="G3302" i="1"/>
  <c r="H3302" i="1" s="1"/>
  <c r="G3303" i="1"/>
  <c r="H3303" i="1" s="1"/>
  <c r="G3304" i="1"/>
  <c r="H3304" i="1" s="1"/>
  <c r="G3305" i="1"/>
  <c r="H3305" i="1" s="1"/>
  <c r="G3306" i="1"/>
  <c r="H3306" i="1" s="1"/>
  <c r="G3307" i="1"/>
  <c r="H3307" i="1" s="1"/>
  <c r="G3308" i="1"/>
  <c r="H3308" i="1" s="1"/>
  <c r="G3309" i="1"/>
  <c r="H3309" i="1" s="1"/>
  <c r="G3310" i="1"/>
  <c r="H3310" i="1" s="1"/>
  <c r="G3311" i="1"/>
  <c r="H3311" i="1" s="1"/>
  <c r="G3312" i="1"/>
  <c r="H3312" i="1" s="1"/>
  <c r="G3313" i="1"/>
  <c r="H3313" i="1" s="1"/>
  <c r="G3314" i="1"/>
  <c r="H3314" i="1" s="1"/>
  <c r="G3315" i="1"/>
  <c r="H3315" i="1" s="1"/>
  <c r="G3316" i="1"/>
  <c r="H3316" i="1" s="1"/>
  <c r="G3317" i="1"/>
  <c r="H3317" i="1" s="1"/>
  <c r="G3318" i="1"/>
  <c r="H3318" i="1" s="1"/>
  <c r="G3319" i="1"/>
  <c r="H3319" i="1" s="1"/>
  <c r="G3320" i="1"/>
  <c r="H3320" i="1" s="1"/>
  <c r="G3321" i="1"/>
  <c r="H3321" i="1" s="1"/>
  <c r="G3322" i="1"/>
  <c r="H3322" i="1" s="1"/>
  <c r="G3323" i="1"/>
  <c r="H3323" i="1" s="1"/>
  <c r="G3324" i="1"/>
  <c r="H3324" i="1" s="1"/>
  <c r="G3325" i="1"/>
  <c r="H3325" i="1" s="1"/>
  <c r="G3326" i="1"/>
  <c r="H3326" i="1" s="1"/>
  <c r="G3327" i="1"/>
  <c r="H3327" i="1" s="1"/>
  <c r="G3328" i="1"/>
  <c r="H3328" i="1" s="1"/>
  <c r="G3329" i="1"/>
  <c r="H3329" i="1" s="1"/>
  <c r="G3330" i="1"/>
  <c r="H3330" i="1" s="1"/>
  <c r="G3331" i="1"/>
  <c r="H3331" i="1" s="1"/>
  <c r="G3332" i="1"/>
  <c r="H3332" i="1" s="1"/>
  <c r="G3333" i="1"/>
  <c r="H3333" i="1" s="1"/>
  <c r="G3334" i="1"/>
  <c r="H3334" i="1" s="1"/>
  <c r="G3335" i="1"/>
  <c r="H3335" i="1" s="1"/>
  <c r="G3336" i="1"/>
  <c r="H3336" i="1" s="1"/>
  <c r="G3337" i="1"/>
  <c r="H3337" i="1" s="1"/>
  <c r="G3338" i="1"/>
  <c r="H3338" i="1" s="1"/>
  <c r="G3339" i="1"/>
  <c r="H3339" i="1" s="1"/>
  <c r="G3340" i="1"/>
  <c r="H3340" i="1" s="1"/>
  <c r="G3341" i="1"/>
  <c r="H3341" i="1" s="1"/>
  <c r="G3342" i="1"/>
  <c r="H3342" i="1" s="1"/>
  <c r="G3343" i="1"/>
  <c r="H3343" i="1" s="1"/>
  <c r="G3344" i="1"/>
  <c r="H3344" i="1" s="1"/>
  <c r="G3345" i="1"/>
  <c r="H3345" i="1" s="1"/>
  <c r="G3346" i="1"/>
  <c r="H3346" i="1" s="1"/>
  <c r="G3347" i="1"/>
  <c r="H3347" i="1" s="1"/>
  <c r="G3348" i="1"/>
  <c r="H3348" i="1" s="1"/>
  <c r="G3349" i="1"/>
  <c r="H3349" i="1" s="1"/>
  <c r="G3350" i="1"/>
  <c r="H3350" i="1" s="1"/>
  <c r="G3351" i="1"/>
  <c r="H3351" i="1" s="1"/>
  <c r="G3352" i="1"/>
  <c r="H3352" i="1" s="1"/>
  <c r="G3353" i="1"/>
  <c r="H3353" i="1" s="1"/>
  <c r="G3354" i="1"/>
  <c r="H3354" i="1" s="1"/>
  <c r="G3355" i="1"/>
  <c r="H3355" i="1" s="1"/>
  <c r="G3356" i="1"/>
  <c r="H3356" i="1" s="1"/>
  <c r="G3357" i="1"/>
  <c r="H3357" i="1" s="1"/>
  <c r="G3358" i="1"/>
  <c r="H3358" i="1" s="1"/>
  <c r="G3359" i="1"/>
  <c r="H3359" i="1" s="1"/>
  <c r="G3360" i="1"/>
  <c r="H3360" i="1" s="1"/>
  <c r="G3361" i="1"/>
  <c r="H3361" i="1" s="1"/>
  <c r="G3362" i="1"/>
  <c r="H3362" i="1" s="1"/>
  <c r="G3363" i="1"/>
  <c r="H3363" i="1" s="1"/>
  <c r="G3364" i="1"/>
  <c r="H3364" i="1" s="1"/>
  <c r="G3365" i="1"/>
  <c r="H3365" i="1" s="1"/>
  <c r="G3366" i="1"/>
  <c r="H3366" i="1" s="1"/>
  <c r="G3367" i="1"/>
  <c r="H3367" i="1" s="1"/>
  <c r="G3368" i="1"/>
  <c r="H3368" i="1" s="1"/>
  <c r="G3369" i="1"/>
  <c r="H3369" i="1" s="1"/>
  <c r="G3370" i="1"/>
  <c r="H3370" i="1" s="1"/>
  <c r="G3371" i="1"/>
  <c r="H3371" i="1" s="1"/>
  <c r="G3372" i="1"/>
  <c r="H3372" i="1" s="1"/>
  <c r="G3373" i="1"/>
  <c r="H3373" i="1" s="1"/>
  <c r="G3374" i="1"/>
  <c r="H3374" i="1" s="1"/>
  <c r="G3375" i="1"/>
  <c r="H3375" i="1" s="1"/>
  <c r="G3376" i="1"/>
  <c r="H3376" i="1" s="1"/>
  <c r="G3377" i="1"/>
  <c r="H3377" i="1" s="1"/>
  <c r="G3378" i="1"/>
  <c r="H3378" i="1" s="1"/>
  <c r="G3379" i="1"/>
  <c r="H3379" i="1" s="1"/>
  <c r="G3380" i="1"/>
  <c r="H3380" i="1" s="1"/>
  <c r="G3381" i="1"/>
  <c r="H3381" i="1" s="1"/>
  <c r="G3382" i="1"/>
  <c r="H3382" i="1" s="1"/>
  <c r="G3383" i="1"/>
  <c r="H3383" i="1" s="1"/>
  <c r="G3384" i="1"/>
  <c r="H3384" i="1" s="1"/>
  <c r="G3385" i="1"/>
  <c r="H3385" i="1" s="1"/>
  <c r="G3386" i="1"/>
  <c r="H3386" i="1" s="1"/>
  <c r="G3387" i="1"/>
  <c r="H3387" i="1" s="1"/>
  <c r="G3388" i="1"/>
  <c r="H3388" i="1" s="1"/>
  <c r="G3389" i="1"/>
  <c r="H3389" i="1" s="1"/>
  <c r="G3390" i="1"/>
  <c r="H3390" i="1" s="1"/>
  <c r="G3391" i="1"/>
  <c r="H3391" i="1" s="1"/>
  <c r="G3392" i="1"/>
  <c r="H3392" i="1" s="1"/>
  <c r="G3393" i="1"/>
  <c r="H3393" i="1" s="1"/>
  <c r="G3394" i="1"/>
  <c r="H3394" i="1" s="1"/>
  <c r="G3395" i="1"/>
  <c r="H3395" i="1" s="1"/>
  <c r="G3396" i="1"/>
  <c r="H3396" i="1" s="1"/>
  <c r="G3397" i="1"/>
  <c r="H3397" i="1" s="1"/>
  <c r="G3398" i="1"/>
  <c r="H3398" i="1" s="1"/>
  <c r="G3399" i="1"/>
  <c r="H3399" i="1" s="1"/>
  <c r="G3400" i="1"/>
  <c r="H3400" i="1" s="1"/>
  <c r="G3401" i="1"/>
  <c r="H3401" i="1" s="1"/>
  <c r="G3402" i="1"/>
  <c r="H3402" i="1" s="1"/>
  <c r="G3403" i="1"/>
  <c r="H3403" i="1" s="1"/>
  <c r="G3404" i="1"/>
  <c r="H3404" i="1" s="1"/>
  <c r="G3405" i="1"/>
  <c r="H3405" i="1" s="1"/>
  <c r="G3406" i="1"/>
  <c r="H3406" i="1" s="1"/>
  <c r="G3407" i="1"/>
  <c r="H3407" i="1" s="1"/>
  <c r="G3408" i="1"/>
  <c r="H3408" i="1" s="1"/>
  <c r="G3409" i="1"/>
  <c r="H3409" i="1" s="1"/>
  <c r="G3410" i="1"/>
  <c r="H3410" i="1" s="1"/>
  <c r="G3411" i="1"/>
  <c r="H3411" i="1" s="1"/>
  <c r="G3412" i="1"/>
  <c r="H3412" i="1" s="1"/>
  <c r="G3413" i="1"/>
  <c r="H3413" i="1" s="1"/>
  <c r="G3414" i="1"/>
  <c r="H3414" i="1" s="1"/>
  <c r="G3415" i="1"/>
  <c r="H3415" i="1" s="1"/>
  <c r="G3416" i="1"/>
  <c r="H3416" i="1" s="1"/>
  <c r="G3417" i="1"/>
  <c r="H3417" i="1" s="1"/>
  <c r="G3418" i="1"/>
  <c r="H3418" i="1" s="1"/>
  <c r="G3419" i="1"/>
  <c r="H3419" i="1" s="1"/>
  <c r="G3420" i="1"/>
  <c r="H3420" i="1" s="1"/>
  <c r="G3421" i="1"/>
  <c r="H3421" i="1" s="1"/>
  <c r="G3422" i="1"/>
  <c r="H3422" i="1" s="1"/>
  <c r="G3423" i="1"/>
  <c r="H3423" i="1" s="1"/>
  <c r="G3424" i="1"/>
  <c r="H3424" i="1" s="1"/>
  <c r="G3425" i="1"/>
  <c r="H3425" i="1" s="1"/>
  <c r="G3426" i="1"/>
  <c r="H3426" i="1" s="1"/>
  <c r="G3427" i="1"/>
  <c r="H3427" i="1" s="1"/>
  <c r="G3428" i="1"/>
  <c r="H3428" i="1" s="1"/>
  <c r="G3429" i="1"/>
  <c r="H3429" i="1" s="1"/>
  <c r="G3430" i="1"/>
  <c r="H3430" i="1" s="1"/>
  <c r="G3431" i="1"/>
  <c r="H3431" i="1" s="1"/>
  <c r="G3432" i="1"/>
  <c r="H3432" i="1" s="1"/>
  <c r="G3433" i="1"/>
  <c r="H3433" i="1" s="1"/>
  <c r="G3434" i="1"/>
  <c r="H3434" i="1" s="1"/>
  <c r="G3435" i="1"/>
  <c r="H3435" i="1" s="1"/>
  <c r="G3436" i="1"/>
  <c r="H3436" i="1" s="1"/>
  <c r="G3437" i="1"/>
  <c r="H3437" i="1" s="1"/>
  <c r="G3438" i="1"/>
  <c r="H3438" i="1" s="1"/>
  <c r="G3439" i="1"/>
  <c r="H3439" i="1" s="1"/>
  <c r="G3440" i="1"/>
  <c r="H3440" i="1" s="1"/>
  <c r="G3441" i="1"/>
  <c r="H3441" i="1" s="1"/>
  <c r="G3442" i="1"/>
  <c r="H3442" i="1" s="1"/>
  <c r="G3443" i="1"/>
  <c r="H3443" i="1" s="1"/>
  <c r="G3444" i="1"/>
  <c r="H3444" i="1" s="1"/>
  <c r="G3445" i="1"/>
  <c r="H3445" i="1" s="1"/>
  <c r="G3446" i="1"/>
  <c r="H3446" i="1" s="1"/>
  <c r="G3447" i="1"/>
  <c r="H3447" i="1" s="1"/>
  <c r="G3448" i="1"/>
  <c r="H3448" i="1" s="1"/>
  <c r="G3449" i="1"/>
  <c r="H3449" i="1" s="1"/>
  <c r="G3450" i="1"/>
  <c r="H3450" i="1" s="1"/>
  <c r="G3451" i="1"/>
  <c r="H3451" i="1" s="1"/>
  <c r="G3452" i="1"/>
  <c r="H3452" i="1" s="1"/>
  <c r="G3453" i="1"/>
  <c r="H3453" i="1" s="1"/>
  <c r="G3454" i="1"/>
  <c r="H3454" i="1" s="1"/>
  <c r="G3455" i="1"/>
  <c r="H3455" i="1" s="1"/>
  <c r="G3456" i="1"/>
  <c r="H3456" i="1" s="1"/>
  <c r="G3457" i="1"/>
  <c r="H3457" i="1" s="1"/>
  <c r="G3458" i="1"/>
  <c r="H3458" i="1" s="1"/>
  <c r="G3459" i="1"/>
  <c r="H3459" i="1" s="1"/>
  <c r="G3460" i="1"/>
  <c r="H3460" i="1" s="1"/>
  <c r="G3461" i="1"/>
  <c r="H3461" i="1" s="1"/>
  <c r="G3462" i="1"/>
  <c r="H3462" i="1" s="1"/>
  <c r="G3463" i="1"/>
  <c r="H3463" i="1" s="1"/>
  <c r="G3464" i="1"/>
  <c r="H3464" i="1" s="1"/>
  <c r="G3465" i="1"/>
  <c r="H3465" i="1" s="1"/>
  <c r="G3466" i="1"/>
  <c r="H3466" i="1" s="1"/>
  <c r="G3467" i="1"/>
  <c r="H3467" i="1" s="1"/>
  <c r="G3468" i="1"/>
  <c r="H3468" i="1" s="1"/>
  <c r="G3469" i="1"/>
  <c r="H3469" i="1" s="1"/>
  <c r="G3470" i="1"/>
  <c r="H3470" i="1" s="1"/>
  <c r="G3471" i="1"/>
  <c r="H3471" i="1" s="1"/>
  <c r="G3472" i="1"/>
  <c r="H3472" i="1" s="1"/>
  <c r="G3473" i="1"/>
  <c r="H3473" i="1" s="1"/>
  <c r="G3474" i="1"/>
  <c r="H3474" i="1" s="1"/>
  <c r="G3475" i="1"/>
  <c r="H3475" i="1" s="1"/>
  <c r="G3476" i="1"/>
  <c r="H3476" i="1" s="1"/>
  <c r="G3477" i="1"/>
  <c r="H3477" i="1" s="1"/>
  <c r="G3478" i="1"/>
  <c r="H3478" i="1" s="1"/>
  <c r="G3479" i="1"/>
  <c r="H3479" i="1" s="1"/>
  <c r="G3480" i="1"/>
  <c r="H3480" i="1" s="1"/>
  <c r="G3481" i="1"/>
  <c r="H3481" i="1" s="1"/>
  <c r="G3482" i="1"/>
  <c r="H3482" i="1" s="1"/>
  <c r="G3483" i="1"/>
  <c r="H3483" i="1" s="1"/>
  <c r="G3484" i="1"/>
  <c r="H3484" i="1" s="1"/>
  <c r="G3485" i="1"/>
  <c r="H3485" i="1" s="1"/>
  <c r="G3486" i="1"/>
  <c r="H3486" i="1" s="1"/>
  <c r="G3487" i="1"/>
  <c r="H3487" i="1" s="1"/>
  <c r="G3488" i="1"/>
  <c r="H3488" i="1" s="1"/>
  <c r="G3489" i="1"/>
  <c r="H3489" i="1" s="1"/>
  <c r="G3490" i="1"/>
  <c r="H3490" i="1" s="1"/>
  <c r="G3491" i="1"/>
  <c r="H3491" i="1" s="1"/>
  <c r="G3492" i="1"/>
  <c r="H3492" i="1" s="1"/>
  <c r="G3493" i="1"/>
  <c r="H3493" i="1" s="1"/>
  <c r="G3494" i="1"/>
  <c r="H3494" i="1" s="1"/>
  <c r="G3495" i="1"/>
  <c r="H3495" i="1" s="1"/>
  <c r="G3496" i="1"/>
  <c r="H3496" i="1" s="1"/>
  <c r="G3497" i="1"/>
  <c r="H3497" i="1" s="1"/>
  <c r="G3498" i="1"/>
  <c r="H3498" i="1" s="1"/>
  <c r="G3499" i="1"/>
  <c r="H3499" i="1" s="1"/>
  <c r="G3500" i="1"/>
  <c r="H3500" i="1" s="1"/>
  <c r="G3501" i="1"/>
  <c r="H3501" i="1" s="1"/>
  <c r="G3502" i="1"/>
  <c r="H3502" i="1" s="1"/>
  <c r="G3503" i="1"/>
  <c r="H3503" i="1" s="1"/>
  <c r="G3504" i="1"/>
  <c r="H3504" i="1" s="1"/>
  <c r="G3505" i="1"/>
  <c r="H3505" i="1" s="1"/>
  <c r="G3506" i="1"/>
  <c r="H3506" i="1" s="1"/>
  <c r="G3507" i="1"/>
  <c r="H3507" i="1" s="1"/>
  <c r="G3508" i="1"/>
  <c r="H3508" i="1" s="1"/>
  <c r="G3509" i="1"/>
  <c r="H3509" i="1" s="1"/>
  <c r="G3510" i="1"/>
  <c r="H3510" i="1" s="1"/>
  <c r="G3511" i="1"/>
  <c r="H3511" i="1" s="1"/>
  <c r="G3512" i="1"/>
  <c r="H3512" i="1" s="1"/>
  <c r="G3513" i="1"/>
  <c r="H3513" i="1" s="1"/>
  <c r="G3514" i="1"/>
  <c r="H3514" i="1" s="1"/>
  <c r="G3515" i="1"/>
  <c r="H3515" i="1" s="1"/>
  <c r="G3516" i="1"/>
  <c r="H3516" i="1" s="1"/>
  <c r="G3517" i="1"/>
  <c r="H3517" i="1" s="1"/>
  <c r="G3518" i="1"/>
  <c r="H3518" i="1" s="1"/>
  <c r="G3519" i="1"/>
  <c r="H3519" i="1" s="1"/>
  <c r="G3520" i="1"/>
  <c r="H3520" i="1" s="1"/>
  <c r="G3521" i="1"/>
  <c r="H3521" i="1" s="1"/>
  <c r="G3522" i="1"/>
  <c r="H3522" i="1" s="1"/>
  <c r="G3523" i="1"/>
  <c r="H3523" i="1" s="1"/>
  <c r="G3524" i="1"/>
  <c r="H3524" i="1" s="1"/>
  <c r="G3525" i="1"/>
  <c r="H3525" i="1" s="1"/>
  <c r="G3526" i="1"/>
  <c r="H3526" i="1" s="1"/>
  <c r="G3527" i="1"/>
  <c r="H3527" i="1" s="1"/>
  <c r="G3528" i="1"/>
  <c r="H3528" i="1" s="1"/>
  <c r="G3529" i="1"/>
  <c r="H3529" i="1" s="1"/>
  <c r="G3530" i="1"/>
  <c r="H3530" i="1" s="1"/>
  <c r="G3531" i="1"/>
  <c r="H3531" i="1" s="1"/>
  <c r="G3532" i="1"/>
  <c r="H3532" i="1" s="1"/>
  <c r="G3533" i="1"/>
  <c r="H3533" i="1" s="1"/>
  <c r="G3534" i="1"/>
  <c r="H3534" i="1" s="1"/>
  <c r="G3535" i="1"/>
  <c r="H3535" i="1" s="1"/>
  <c r="G3536" i="1"/>
  <c r="H3536" i="1" s="1"/>
  <c r="G3537" i="1"/>
  <c r="H3537" i="1" s="1"/>
  <c r="G3538" i="1"/>
  <c r="H3538" i="1" s="1"/>
  <c r="G3539" i="1"/>
  <c r="H3539" i="1" s="1"/>
  <c r="G3540" i="1"/>
  <c r="H3540" i="1" s="1"/>
  <c r="G3541" i="1"/>
  <c r="H3541" i="1" s="1"/>
  <c r="G3542" i="1"/>
  <c r="H3542" i="1" s="1"/>
  <c r="G3543" i="1"/>
  <c r="H3543" i="1" s="1"/>
  <c r="G3544" i="1"/>
  <c r="H3544" i="1" s="1"/>
  <c r="G3545" i="1"/>
  <c r="H3545" i="1" s="1"/>
  <c r="G3546" i="1"/>
  <c r="H3546" i="1" s="1"/>
  <c r="G3547" i="1"/>
  <c r="H3547" i="1" s="1"/>
  <c r="G3548" i="1"/>
  <c r="H3548" i="1" s="1"/>
  <c r="G3549" i="1"/>
  <c r="H3549" i="1" s="1"/>
  <c r="G3550" i="1"/>
  <c r="H3550" i="1" s="1"/>
  <c r="G3551" i="1"/>
  <c r="H3551" i="1" s="1"/>
  <c r="G3552" i="1"/>
  <c r="H3552" i="1" s="1"/>
  <c r="G3553" i="1"/>
  <c r="H3553" i="1" s="1"/>
  <c r="G3554" i="1"/>
  <c r="H3554" i="1" s="1"/>
  <c r="G3555" i="1"/>
  <c r="H3555" i="1" s="1"/>
  <c r="G3556" i="1"/>
  <c r="H3556" i="1" s="1"/>
  <c r="G3557" i="1"/>
  <c r="H3557" i="1" s="1"/>
  <c r="G3558" i="1"/>
  <c r="H3558" i="1" s="1"/>
  <c r="G3559" i="1"/>
  <c r="H3559" i="1" s="1"/>
  <c r="G3560" i="1"/>
  <c r="H3560" i="1" s="1"/>
  <c r="G3561" i="1"/>
  <c r="H3561" i="1" s="1"/>
  <c r="G3562" i="1"/>
  <c r="H3562" i="1" s="1"/>
  <c r="G3563" i="1"/>
  <c r="H3563" i="1" s="1"/>
  <c r="G3564" i="1"/>
  <c r="H3564" i="1" s="1"/>
  <c r="G3565" i="1"/>
  <c r="H3565" i="1" s="1"/>
  <c r="G3566" i="1"/>
  <c r="H3566" i="1" s="1"/>
  <c r="G3567" i="1"/>
  <c r="H3567" i="1" s="1"/>
  <c r="G3568" i="1"/>
  <c r="H3568" i="1" s="1"/>
  <c r="G3569" i="1"/>
  <c r="H3569" i="1" s="1"/>
  <c r="G3570" i="1"/>
  <c r="H3570" i="1" s="1"/>
  <c r="G3571" i="1"/>
  <c r="H3571" i="1" s="1"/>
  <c r="G3572" i="1"/>
  <c r="H3572" i="1" s="1"/>
  <c r="G3573" i="1"/>
  <c r="H3573" i="1" s="1"/>
  <c r="G3574" i="1"/>
  <c r="H3574" i="1" s="1"/>
  <c r="G3575" i="1"/>
  <c r="H3575" i="1" s="1"/>
  <c r="G3576" i="1"/>
  <c r="H3576" i="1" s="1"/>
  <c r="G3577" i="1"/>
  <c r="H3577" i="1" s="1"/>
  <c r="G3578" i="1"/>
  <c r="H3578" i="1" s="1"/>
  <c r="G3579" i="1"/>
  <c r="H3579" i="1" s="1"/>
  <c r="G3580" i="1"/>
  <c r="H3580" i="1" s="1"/>
  <c r="G3581" i="1"/>
  <c r="H3581" i="1" s="1"/>
  <c r="G3582" i="1"/>
  <c r="H3582" i="1" s="1"/>
  <c r="G3583" i="1"/>
  <c r="H3583" i="1" s="1"/>
  <c r="G3584" i="1"/>
  <c r="H3584" i="1" s="1"/>
  <c r="G3585" i="1"/>
  <c r="H3585" i="1" s="1"/>
  <c r="G3586" i="1"/>
  <c r="H3586" i="1" s="1"/>
  <c r="G3587" i="1"/>
  <c r="H3587" i="1" s="1"/>
  <c r="G3588" i="1"/>
  <c r="H3588" i="1" s="1"/>
  <c r="G3589" i="1"/>
  <c r="H3589" i="1" s="1"/>
  <c r="G3590" i="1"/>
  <c r="H3590" i="1" s="1"/>
  <c r="G3591" i="1"/>
  <c r="H3591" i="1" s="1"/>
  <c r="G3592" i="1"/>
  <c r="H3592" i="1" s="1"/>
  <c r="G3593" i="1"/>
  <c r="H3593" i="1" s="1"/>
  <c r="G3594" i="1"/>
  <c r="H3594" i="1" s="1"/>
  <c r="G3595" i="1"/>
  <c r="H3595" i="1" s="1"/>
  <c r="G3596" i="1"/>
  <c r="H3596" i="1" s="1"/>
  <c r="G3597" i="1"/>
  <c r="H3597" i="1" s="1"/>
  <c r="G3598" i="1"/>
  <c r="H3598" i="1" s="1"/>
  <c r="G3599" i="1"/>
  <c r="H3599" i="1" s="1"/>
  <c r="G3600" i="1"/>
  <c r="H3600" i="1" s="1"/>
  <c r="G3601" i="1"/>
  <c r="H3601" i="1" s="1"/>
  <c r="G3602" i="1"/>
  <c r="H3602" i="1" s="1"/>
  <c r="G3603" i="1"/>
  <c r="H3603" i="1" s="1"/>
  <c r="G3604" i="1"/>
  <c r="H3604" i="1" s="1"/>
  <c r="G3605" i="1"/>
  <c r="H3605" i="1" s="1"/>
  <c r="G3606" i="1"/>
  <c r="H3606" i="1" s="1"/>
  <c r="G3607" i="1"/>
  <c r="H3607" i="1" s="1"/>
  <c r="G3608" i="1"/>
  <c r="H3608" i="1" s="1"/>
  <c r="G3609" i="1"/>
  <c r="H3609" i="1" s="1"/>
  <c r="G3610" i="1"/>
  <c r="H3610" i="1" s="1"/>
  <c r="G3611" i="1"/>
  <c r="H3611" i="1" s="1"/>
  <c r="G3612" i="1"/>
  <c r="H3612" i="1" s="1"/>
  <c r="G3613" i="1"/>
  <c r="H3613" i="1" s="1"/>
  <c r="G3614" i="1"/>
  <c r="H3614" i="1" s="1"/>
  <c r="G3615" i="1"/>
  <c r="H3615" i="1" s="1"/>
  <c r="G3616" i="1"/>
  <c r="H3616" i="1" s="1"/>
  <c r="G3617" i="1"/>
  <c r="H3617" i="1" s="1"/>
  <c r="G3618" i="1"/>
  <c r="H3618" i="1" s="1"/>
  <c r="G3619" i="1"/>
  <c r="H3619" i="1" s="1"/>
  <c r="G3620" i="1"/>
  <c r="H3620" i="1" s="1"/>
  <c r="G3621" i="1"/>
  <c r="H3621" i="1" s="1"/>
  <c r="G3622" i="1"/>
  <c r="H3622" i="1" s="1"/>
  <c r="G3623" i="1"/>
  <c r="H3623" i="1" s="1"/>
  <c r="G3624" i="1"/>
  <c r="H3624" i="1" s="1"/>
  <c r="G3625" i="1"/>
  <c r="H3625" i="1" s="1"/>
  <c r="G3626" i="1"/>
  <c r="H3626" i="1" s="1"/>
  <c r="G3627" i="1"/>
  <c r="H3627" i="1" s="1"/>
  <c r="G3628" i="1"/>
  <c r="H3628" i="1" s="1"/>
  <c r="G3629" i="1"/>
  <c r="H3629" i="1" s="1"/>
  <c r="G3630" i="1"/>
  <c r="H3630" i="1" s="1"/>
  <c r="G3631" i="1"/>
  <c r="H3631" i="1" s="1"/>
  <c r="G3632" i="1"/>
  <c r="H3632" i="1" s="1"/>
  <c r="G3633" i="1"/>
  <c r="H3633" i="1" s="1"/>
  <c r="G3634" i="1"/>
  <c r="H3634" i="1" s="1"/>
  <c r="G3635" i="1"/>
  <c r="H3635" i="1" s="1"/>
  <c r="G3636" i="1"/>
  <c r="H3636" i="1" s="1"/>
  <c r="G3637" i="1"/>
  <c r="H3637" i="1" s="1"/>
  <c r="G3638" i="1"/>
  <c r="H3638" i="1" s="1"/>
  <c r="G3639" i="1"/>
  <c r="H3639" i="1" s="1"/>
  <c r="G3640" i="1"/>
  <c r="H3640" i="1" s="1"/>
  <c r="G3641" i="1"/>
  <c r="H3641" i="1" s="1"/>
  <c r="G3642" i="1"/>
  <c r="H3642" i="1" s="1"/>
  <c r="G3643" i="1"/>
  <c r="H3643" i="1" s="1"/>
  <c r="G3644" i="1"/>
  <c r="H3644" i="1" s="1"/>
  <c r="G3645" i="1"/>
  <c r="H3645" i="1" s="1"/>
  <c r="G3646" i="1"/>
  <c r="H3646" i="1" s="1"/>
  <c r="G3647" i="1"/>
  <c r="H3647" i="1" s="1"/>
  <c r="G3648" i="1"/>
  <c r="H3648" i="1" s="1"/>
  <c r="G3649" i="1"/>
  <c r="H3649" i="1" s="1"/>
  <c r="G3650" i="1"/>
  <c r="H3650" i="1" s="1"/>
  <c r="G3651" i="1"/>
  <c r="H3651" i="1" s="1"/>
  <c r="G3652" i="1"/>
  <c r="H3652" i="1" s="1"/>
  <c r="G3653" i="1"/>
  <c r="H3653" i="1" s="1"/>
  <c r="G3654" i="1"/>
  <c r="H3654" i="1" s="1"/>
  <c r="G3655" i="1"/>
  <c r="H3655" i="1" s="1"/>
  <c r="G3656" i="1"/>
  <c r="H3656" i="1" s="1"/>
  <c r="G3657" i="1"/>
  <c r="H3657" i="1" s="1"/>
  <c r="G3658" i="1"/>
  <c r="H3658" i="1" s="1"/>
  <c r="G3659" i="1"/>
  <c r="H3659" i="1" s="1"/>
  <c r="G3660" i="1"/>
  <c r="H3660" i="1" s="1"/>
  <c r="G3661" i="1"/>
  <c r="H3661" i="1" s="1"/>
  <c r="G3662" i="1"/>
  <c r="H3662" i="1" s="1"/>
  <c r="G3663" i="1"/>
  <c r="H3663" i="1" s="1"/>
  <c r="G3664" i="1"/>
  <c r="H3664" i="1" s="1"/>
  <c r="G3665" i="1"/>
  <c r="H3665" i="1" s="1"/>
  <c r="G3666" i="1"/>
  <c r="H3666" i="1" s="1"/>
  <c r="G3667" i="1"/>
  <c r="H3667" i="1" s="1"/>
  <c r="G3668" i="1"/>
  <c r="H3668" i="1" s="1"/>
  <c r="G3669" i="1"/>
  <c r="H3669" i="1" s="1"/>
  <c r="G3670" i="1"/>
  <c r="H3670" i="1" s="1"/>
  <c r="G3671" i="1"/>
  <c r="H3671" i="1" s="1"/>
  <c r="G3672" i="1"/>
  <c r="H3672" i="1" s="1"/>
  <c r="G3673" i="1"/>
  <c r="H3673" i="1" s="1"/>
  <c r="G3674" i="1"/>
  <c r="H3674" i="1" s="1"/>
  <c r="G3675" i="1"/>
  <c r="H3675" i="1" s="1"/>
  <c r="G3676" i="1"/>
  <c r="H3676" i="1" s="1"/>
  <c r="G3677" i="1"/>
  <c r="H3677" i="1" s="1"/>
  <c r="G3678" i="1"/>
  <c r="H3678" i="1" s="1"/>
  <c r="G3679" i="1"/>
  <c r="H3679" i="1" s="1"/>
  <c r="G3680" i="1"/>
  <c r="H3680" i="1" s="1"/>
  <c r="G3681" i="1"/>
  <c r="H3681" i="1" s="1"/>
  <c r="G3682" i="1"/>
  <c r="H3682" i="1" s="1"/>
  <c r="G3683" i="1"/>
  <c r="H3683" i="1" s="1"/>
  <c r="G3684" i="1"/>
  <c r="H3684" i="1" s="1"/>
  <c r="G3685" i="1"/>
  <c r="H3685" i="1" s="1"/>
  <c r="G3686" i="1"/>
  <c r="H3686" i="1" s="1"/>
  <c r="G3687" i="1"/>
  <c r="H3687" i="1" s="1"/>
  <c r="G3688" i="1"/>
  <c r="H3688" i="1" s="1"/>
  <c r="G3689" i="1"/>
  <c r="H3689" i="1" s="1"/>
  <c r="G3690" i="1"/>
  <c r="H3690" i="1" s="1"/>
  <c r="G3691" i="1"/>
  <c r="H3691" i="1" s="1"/>
  <c r="G3692" i="1"/>
  <c r="H3692" i="1" s="1"/>
  <c r="G3693" i="1"/>
  <c r="H3693" i="1" s="1"/>
  <c r="G3694" i="1"/>
  <c r="H3694" i="1" s="1"/>
  <c r="G3695" i="1"/>
  <c r="H3695" i="1" s="1"/>
  <c r="G3696" i="1"/>
  <c r="H3696" i="1" s="1"/>
  <c r="G3697" i="1"/>
  <c r="H3697" i="1" s="1"/>
  <c r="G3698" i="1"/>
  <c r="H3698" i="1" s="1"/>
  <c r="G3699" i="1"/>
  <c r="H3699" i="1" s="1"/>
  <c r="G3700" i="1"/>
  <c r="H3700" i="1" s="1"/>
  <c r="G3701" i="1"/>
  <c r="H3701" i="1" s="1"/>
  <c r="G3702" i="1"/>
  <c r="H3702" i="1" s="1"/>
  <c r="G3703" i="1"/>
  <c r="H3703" i="1" s="1"/>
  <c r="G3704" i="1"/>
  <c r="H3704" i="1" s="1"/>
  <c r="G3705" i="1"/>
  <c r="H3705" i="1" s="1"/>
  <c r="G3706" i="1"/>
  <c r="H3706" i="1" s="1"/>
  <c r="G3707" i="1"/>
  <c r="H3707" i="1" s="1"/>
  <c r="G3708" i="1"/>
  <c r="H3708" i="1" s="1"/>
  <c r="G3709" i="1"/>
  <c r="H3709" i="1" s="1"/>
  <c r="G3710" i="1"/>
  <c r="H3710" i="1" s="1"/>
  <c r="G3711" i="1"/>
  <c r="H3711" i="1" s="1"/>
  <c r="G3712" i="1"/>
  <c r="H3712" i="1" s="1"/>
  <c r="G3713" i="1"/>
  <c r="H3713" i="1" s="1"/>
  <c r="G3714" i="1"/>
  <c r="H3714" i="1" s="1"/>
  <c r="G3715" i="1"/>
  <c r="H3715" i="1" s="1"/>
  <c r="G3716" i="1"/>
  <c r="H3716" i="1" s="1"/>
  <c r="G3717" i="1"/>
  <c r="H3717" i="1" s="1"/>
  <c r="G3718" i="1"/>
  <c r="H3718" i="1" s="1"/>
  <c r="G3719" i="1"/>
  <c r="H3719" i="1" s="1"/>
  <c r="G3720" i="1"/>
  <c r="H3720" i="1" s="1"/>
  <c r="G3721" i="1"/>
  <c r="H3721" i="1" s="1"/>
  <c r="G3722" i="1"/>
  <c r="H3722" i="1" s="1"/>
  <c r="G3723" i="1"/>
  <c r="H3723" i="1" s="1"/>
  <c r="G3724" i="1"/>
  <c r="H3724" i="1" s="1"/>
  <c r="G3725" i="1"/>
  <c r="H3725" i="1" s="1"/>
  <c r="G3726" i="1"/>
  <c r="H3726" i="1" s="1"/>
  <c r="G3727" i="1"/>
  <c r="H3727" i="1" s="1"/>
  <c r="G3728" i="1"/>
  <c r="H3728" i="1" s="1"/>
  <c r="G3729" i="1"/>
  <c r="H3729" i="1" s="1"/>
  <c r="G3730" i="1"/>
  <c r="H3730" i="1" s="1"/>
  <c r="G3731" i="1"/>
  <c r="H3731" i="1" s="1"/>
  <c r="G3732" i="1"/>
  <c r="H3732" i="1" s="1"/>
  <c r="G3733" i="1"/>
  <c r="H3733" i="1" s="1"/>
  <c r="G3734" i="1"/>
  <c r="H3734" i="1" s="1"/>
  <c r="G3735" i="1"/>
  <c r="H3735" i="1" s="1"/>
  <c r="G3736" i="1"/>
  <c r="H3736" i="1" s="1"/>
  <c r="G3737" i="1"/>
  <c r="H3737" i="1" s="1"/>
  <c r="G3738" i="1"/>
  <c r="H3738" i="1" s="1"/>
  <c r="G3739" i="1"/>
  <c r="H3739" i="1" s="1"/>
  <c r="G3740" i="1"/>
  <c r="H3740" i="1" s="1"/>
  <c r="G3741" i="1"/>
  <c r="H3741" i="1" s="1"/>
  <c r="G3742" i="1"/>
  <c r="H3742" i="1" s="1"/>
  <c r="G3743" i="1"/>
  <c r="H3743" i="1" s="1"/>
  <c r="G3744" i="1"/>
  <c r="H3744" i="1" s="1"/>
  <c r="G3745" i="1"/>
  <c r="H3745" i="1" s="1"/>
  <c r="G3746" i="1"/>
  <c r="H3746" i="1" s="1"/>
  <c r="G3747" i="1"/>
  <c r="H3747" i="1" s="1"/>
  <c r="G3748" i="1"/>
  <c r="H3748" i="1" s="1"/>
  <c r="G3749" i="1"/>
  <c r="H3749" i="1" s="1"/>
  <c r="G3750" i="1"/>
  <c r="H3750" i="1" s="1"/>
  <c r="G3751" i="1"/>
  <c r="H3751" i="1" s="1"/>
  <c r="G3752" i="1"/>
  <c r="H3752" i="1" s="1"/>
  <c r="G3753" i="1"/>
  <c r="H3753" i="1" s="1"/>
  <c r="G3754" i="1"/>
  <c r="H3754" i="1" s="1"/>
  <c r="G3755" i="1"/>
  <c r="H3755" i="1" s="1"/>
  <c r="G3756" i="1"/>
  <c r="H3756" i="1" s="1"/>
  <c r="G3757" i="1"/>
  <c r="H3757" i="1" s="1"/>
  <c r="G3758" i="1"/>
  <c r="H3758" i="1" s="1"/>
  <c r="G3759" i="1"/>
  <c r="H3759" i="1" s="1"/>
  <c r="G3760" i="1"/>
  <c r="H3760" i="1" s="1"/>
  <c r="G3761" i="1"/>
  <c r="H3761" i="1" s="1"/>
  <c r="G3762" i="1"/>
  <c r="H3762" i="1" s="1"/>
  <c r="G3763" i="1"/>
  <c r="H3763" i="1" s="1"/>
  <c r="G3764" i="1"/>
  <c r="H3764" i="1" s="1"/>
  <c r="G3765" i="1"/>
  <c r="H3765" i="1" s="1"/>
  <c r="G3766" i="1"/>
  <c r="H3766" i="1" s="1"/>
  <c r="G3767" i="1"/>
  <c r="H3767" i="1" s="1"/>
  <c r="G3768" i="1"/>
  <c r="H3768" i="1" s="1"/>
  <c r="G3769" i="1"/>
  <c r="H3769" i="1" s="1"/>
  <c r="G3770" i="1"/>
  <c r="H3770" i="1" s="1"/>
  <c r="G3771" i="1"/>
  <c r="H3771" i="1" s="1"/>
  <c r="G3772" i="1"/>
  <c r="H3772" i="1" s="1"/>
  <c r="G3773" i="1"/>
  <c r="H3773" i="1" s="1"/>
  <c r="G3774" i="1"/>
  <c r="H3774" i="1" s="1"/>
  <c r="G3775" i="1"/>
  <c r="H3775" i="1" s="1"/>
  <c r="G3776" i="1"/>
  <c r="H3776" i="1" s="1"/>
  <c r="G3777" i="1"/>
  <c r="H3777" i="1" s="1"/>
  <c r="G3778" i="1"/>
  <c r="H3778" i="1" s="1"/>
  <c r="G3779" i="1"/>
  <c r="H3779" i="1" s="1"/>
  <c r="G3780" i="1"/>
  <c r="H3780" i="1" s="1"/>
  <c r="G3781" i="1"/>
  <c r="H3781" i="1" s="1"/>
  <c r="G3782" i="1"/>
  <c r="H3782" i="1" s="1"/>
  <c r="G3783" i="1"/>
  <c r="H3783" i="1" s="1"/>
  <c r="G3784" i="1"/>
  <c r="H3784" i="1" s="1"/>
  <c r="G3785" i="1"/>
  <c r="H3785" i="1" s="1"/>
  <c r="G3786" i="1"/>
  <c r="H3786" i="1" s="1"/>
  <c r="G3787" i="1"/>
  <c r="H3787" i="1" s="1"/>
  <c r="G3788" i="1"/>
  <c r="H3788" i="1" s="1"/>
  <c r="G3789" i="1"/>
  <c r="H3789" i="1" s="1"/>
  <c r="G3790" i="1"/>
  <c r="H3790" i="1" s="1"/>
  <c r="G3791" i="1"/>
  <c r="H3791" i="1" s="1"/>
  <c r="G3792" i="1"/>
  <c r="H3792" i="1" s="1"/>
  <c r="G3793" i="1"/>
  <c r="H3793" i="1" s="1"/>
  <c r="G3794" i="1"/>
  <c r="H3794" i="1" s="1"/>
  <c r="G3795" i="1"/>
  <c r="H3795" i="1" s="1"/>
  <c r="G3796" i="1"/>
  <c r="H3796" i="1" s="1"/>
  <c r="G3797" i="1"/>
  <c r="H3797" i="1" s="1"/>
  <c r="G3798" i="1"/>
  <c r="H3798" i="1" s="1"/>
  <c r="G3799" i="1"/>
  <c r="H3799" i="1" s="1"/>
  <c r="G3800" i="1"/>
  <c r="H3800" i="1" s="1"/>
  <c r="G3801" i="1"/>
  <c r="H3801" i="1" s="1"/>
  <c r="G3802" i="1"/>
  <c r="H3802" i="1" s="1"/>
  <c r="G3803" i="1"/>
  <c r="H3803" i="1" s="1"/>
  <c r="G3804" i="1"/>
  <c r="H3804" i="1" s="1"/>
  <c r="G3805" i="1"/>
  <c r="H3805" i="1" s="1"/>
  <c r="G3806" i="1"/>
  <c r="H3806" i="1" s="1"/>
  <c r="G3807" i="1"/>
  <c r="H3807" i="1" s="1"/>
  <c r="G3808" i="1"/>
  <c r="H3808" i="1" s="1"/>
  <c r="G3809" i="1"/>
  <c r="H3809" i="1" s="1"/>
  <c r="G3810" i="1"/>
  <c r="H3810" i="1" s="1"/>
  <c r="G3811" i="1"/>
  <c r="H3811" i="1" s="1"/>
  <c r="G3812" i="1"/>
  <c r="H3812" i="1" s="1"/>
  <c r="G3813" i="1"/>
  <c r="H3813" i="1" s="1"/>
  <c r="G3814" i="1"/>
  <c r="H3814" i="1" s="1"/>
  <c r="G3815" i="1"/>
  <c r="H3815" i="1" s="1"/>
  <c r="G3816" i="1"/>
  <c r="H3816" i="1" s="1"/>
  <c r="G3817" i="1"/>
  <c r="H3817" i="1" s="1"/>
  <c r="G3818" i="1"/>
  <c r="H3818" i="1" s="1"/>
  <c r="G3819" i="1"/>
  <c r="H3819" i="1" s="1"/>
  <c r="G3820" i="1"/>
  <c r="H3820" i="1" s="1"/>
  <c r="G3821" i="1"/>
  <c r="H3821" i="1" s="1"/>
  <c r="G3822" i="1"/>
  <c r="H3822" i="1" s="1"/>
  <c r="G3823" i="1"/>
  <c r="H3823" i="1" s="1"/>
  <c r="G3824" i="1"/>
  <c r="H3824" i="1" s="1"/>
  <c r="G3825" i="1"/>
  <c r="H3825" i="1" s="1"/>
  <c r="G3826" i="1"/>
  <c r="H3826" i="1" s="1"/>
  <c r="G3827" i="1"/>
  <c r="H3827" i="1" s="1"/>
  <c r="G3828" i="1"/>
  <c r="H3828" i="1" s="1"/>
  <c r="G3829" i="1"/>
  <c r="H3829" i="1" s="1"/>
  <c r="G3830" i="1"/>
  <c r="H3830" i="1" s="1"/>
  <c r="G3831" i="1"/>
  <c r="H3831" i="1" s="1"/>
  <c r="G3832" i="1"/>
  <c r="H3832" i="1" s="1"/>
  <c r="G3833" i="1"/>
  <c r="H3833" i="1" s="1"/>
  <c r="G3834" i="1"/>
  <c r="H3834" i="1" s="1"/>
  <c r="G3835" i="1"/>
  <c r="H3835" i="1" s="1"/>
  <c r="G3836" i="1"/>
  <c r="H3836" i="1" s="1"/>
  <c r="G3837" i="1"/>
  <c r="H3837" i="1" s="1"/>
  <c r="G3838" i="1"/>
  <c r="H3838" i="1" s="1"/>
  <c r="G3839" i="1"/>
  <c r="H3839" i="1" s="1"/>
  <c r="G3840" i="1"/>
  <c r="H3840" i="1" s="1"/>
  <c r="G3841" i="1"/>
  <c r="H3841" i="1" s="1"/>
  <c r="G3842" i="1"/>
  <c r="H3842" i="1" s="1"/>
  <c r="G3843" i="1"/>
  <c r="H3843" i="1" s="1"/>
  <c r="G3844" i="1"/>
  <c r="H3844" i="1" s="1"/>
  <c r="G3845" i="1"/>
  <c r="H3845" i="1" s="1"/>
  <c r="G3846" i="1"/>
  <c r="H3846" i="1" s="1"/>
  <c r="G3847" i="1"/>
  <c r="H3847" i="1" s="1"/>
  <c r="G3848" i="1"/>
  <c r="H3848" i="1" s="1"/>
  <c r="G3849" i="1"/>
  <c r="H3849" i="1" s="1"/>
  <c r="G3850" i="1"/>
  <c r="H3850" i="1" s="1"/>
  <c r="G3851" i="1"/>
  <c r="H3851" i="1" s="1"/>
  <c r="G3852" i="1"/>
  <c r="H3852" i="1" s="1"/>
  <c r="G3853" i="1"/>
  <c r="H3853" i="1" s="1"/>
  <c r="G3854" i="1"/>
  <c r="H3854" i="1" s="1"/>
  <c r="G3855" i="1"/>
  <c r="H3855" i="1" s="1"/>
  <c r="G3856" i="1"/>
  <c r="H3856" i="1" s="1"/>
  <c r="G3857" i="1"/>
  <c r="H3857" i="1" s="1"/>
  <c r="G3858" i="1"/>
  <c r="H3858" i="1" s="1"/>
  <c r="G3859" i="1"/>
  <c r="H3859" i="1" s="1"/>
  <c r="G3860" i="1"/>
  <c r="H3860" i="1" s="1"/>
  <c r="G3861" i="1"/>
  <c r="H3861" i="1" s="1"/>
  <c r="G3862" i="1"/>
  <c r="H3862" i="1" s="1"/>
  <c r="G3863" i="1"/>
  <c r="H3863" i="1" s="1"/>
  <c r="G3864" i="1"/>
  <c r="H3864" i="1" s="1"/>
  <c r="G3865" i="1"/>
  <c r="H3865" i="1" s="1"/>
  <c r="G3866" i="1"/>
  <c r="H3866" i="1" s="1"/>
  <c r="G3867" i="1"/>
  <c r="H3867" i="1" s="1"/>
  <c r="G3868" i="1"/>
  <c r="H3868" i="1" s="1"/>
  <c r="G3869" i="1"/>
  <c r="H3869" i="1" s="1"/>
  <c r="G3870" i="1"/>
  <c r="H3870" i="1" s="1"/>
  <c r="G3871" i="1"/>
  <c r="H3871" i="1" s="1"/>
  <c r="G3872" i="1"/>
  <c r="H3872" i="1" s="1"/>
  <c r="G3873" i="1"/>
  <c r="H3873" i="1" s="1"/>
  <c r="G3874" i="1"/>
  <c r="H3874" i="1" s="1"/>
  <c r="G3875" i="1"/>
  <c r="H3875" i="1" s="1"/>
  <c r="G3876" i="1"/>
  <c r="H3876" i="1" s="1"/>
  <c r="G3877" i="1"/>
  <c r="H3877" i="1" s="1"/>
  <c r="G3878" i="1"/>
  <c r="H3878" i="1" s="1"/>
  <c r="G3879" i="1"/>
  <c r="H3879" i="1" s="1"/>
  <c r="G3880" i="1"/>
  <c r="H3880" i="1" s="1"/>
  <c r="G3881" i="1"/>
  <c r="H3881" i="1" s="1"/>
  <c r="G3882" i="1"/>
  <c r="H3882" i="1" s="1"/>
  <c r="G3883" i="1"/>
  <c r="H3883" i="1" s="1"/>
  <c r="G3884" i="1"/>
  <c r="H3884" i="1" s="1"/>
  <c r="G3885" i="1"/>
  <c r="H3885" i="1" s="1"/>
  <c r="G3886" i="1"/>
  <c r="H3886" i="1" s="1"/>
  <c r="G3887" i="1"/>
  <c r="H3887" i="1" s="1"/>
  <c r="G3888" i="1"/>
  <c r="H3888" i="1" s="1"/>
  <c r="G3889" i="1"/>
  <c r="H3889" i="1" s="1"/>
  <c r="G3890" i="1"/>
  <c r="H3890" i="1" s="1"/>
  <c r="G3891" i="1"/>
  <c r="H3891" i="1" s="1"/>
  <c r="G3892" i="1"/>
  <c r="H3892" i="1" s="1"/>
  <c r="G3893" i="1"/>
  <c r="H3893" i="1" s="1"/>
  <c r="G3894" i="1"/>
  <c r="H3894" i="1" s="1"/>
  <c r="G3895" i="1"/>
  <c r="H3895" i="1" s="1"/>
  <c r="G3896" i="1"/>
  <c r="H3896" i="1" s="1"/>
  <c r="G3897" i="1"/>
  <c r="H3897" i="1" s="1"/>
  <c r="G3898" i="1"/>
  <c r="H3898" i="1" s="1"/>
  <c r="G3899" i="1"/>
  <c r="H3899" i="1" s="1"/>
  <c r="G3900" i="1"/>
  <c r="H3900" i="1" s="1"/>
  <c r="G3901" i="1"/>
  <c r="H3901" i="1" s="1"/>
  <c r="G3902" i="1"/>
  <c r="H3902" i="1" s="1"/>
  <c r="G3903" i="1"/>
  <c r="H3903" i="1" s="1"/>
  <c r="G3904" i="1"/>
  <c r="H3904" i="1" s="1"/>
  <c r="G3905" i="1"/>
  <c r="H3905" i="1" s="1"/>
  <c r="G3906" i="1"/>
  <c r="H3906" i="1" s="1"/>
  <c r="G3907" i="1"/>
  <c r="H3907" i="1" s="1"/>
  <c r="G3908" i="1"/>
  <c r="H3908" i="1" s="1"/>
  <c r="G3909" i="1"/>
  <c r="H3909" i="1" s="1"/>
  <c r="G3910" i="1"/>
  <c r="H3910" i="1" s="1"/>
  <c r="G3911" i="1"/>
  <c r="H3911" i="1" s="1"/>
  <c r="G3912" i="1"/>
  <c r="H3912" i="1" s="1"/>
  <c r="G3913" i="1"/>
  <c r="H3913" i="1" s="1"/>
  <c r="G3914" i="1"/>
  <c r="H3914" i="1" s="1"/>
  <c r="G3915" i="1"/>
  <c r="H3915" i="1" s="1"/>
  <c r="G3916" i="1"/>
  <c r="H3916" i="1" s="1"/>
  <c r="G3917" i="1"/>
  <c r="H3917" i="1" s="1"/>
  <c r="G3918" i="1"/>
  <c r="H3918" i="1" s="1"/>
  <c r="G3919" i="1"/>
  <c r="H3919" i="1" s="1"/>
  <c r="G3920" i="1"/>
  <c r="H3920" i="1" s="1"/>
  <c r="G3921" i="1"/>
  <c r="H3921" i="1" s="1"/>
  <c r="G3922" i="1"/>
  <c r="H3922" i="1" s="1"/>
  <c r="G3923" i="1"/>
  <c r="H3923" i="1" s="1"/>
  <c r="G3924" i="1"/>
  <c r="H3924" i="1" s="1"/>
  <c r="G3925" i="1"/>
  <c r="H3925" i="1" s="1"/>
  <c r="G3926" i="1"/>
  <c r="H3926" i="1" s="1"/>
  <c r="G3927" i="1"/>
  <c r="H3927" i="1" s="1"/>
  <c r="G3928" i="1"/>
  <c r="H3928" i="1" s="1"/>
  <c r="G3929" i="1"/>
  <c r="H3929" i="1" s="1"/>
  <c r="G3930" i="1"/>
  <c r="H3930" i="1" s="1"/>
  <c r="G3931" i="1"/>
  <c r="H3931" i="1" s="1"/>
  <c r="G3932" i="1"/>
  <c r="H3932" i="1" s="1"/>
  <c r="G3933" i="1"/>
  <c r="H3933" i="1" s="1"/>
  <c r="G3934" i="1"/>
  <c r="H3934" i="1" s="1"/>
  <c r="G3935" i="1"/>
  <c r="H3935" i="1" s="1"/>
  <c r="G3936" i="1"/>
  <c r="H3936" i="1" s="1"/>
  <c r="G3937" i="1"/>
  <c r="H3937" i="1" s="1"/>
  <c r="G3938" i="1"/>
  <c r="H3938" i="1" s="1"/>
  <c r="G3939" i="1"/>
  <c r="H3939" i="1" s="1"/>
  <c r="G3940" i="1"/>
  <c r="H3940" i="1" s="1"/>
  <c r="G3941" i="1"/>
  <c r="H3941" i="1" s="1"/>
  <c r="G3942" i="1"/>
  <c r="H3942" i="1" s="1"/>
  <c r="G3943" i="1"/>
  <c r="H3943" i="1" s="1"/>
  <c r="G3944" i="1"/>
  <c r="H3944" i="1" s="1"/>
  <c r="G3945" i="1"/>
  <c r="H3945" i="1" s="1"/>
  <c r="G3946" i="1"/>
  <c r="H3946" i="1" s="1"/>
  <c r="G3947" i="1"/>
  <c r="H3947" i="1" s="1"/>
  <c r="G3948" i="1"/>
  <c r="H3948" i="1" s="1"/>
  <c r="G3949" i="1"/>
  <c r="H3949" i="1" s="1"/>
  <c r="G3950" i="1"/>
  <c r="H3950" i="1" s="1"/>
  <c r="G3951" i="1"/>
  <c r="H3951" i="1" s="1"/>
  <c r="G3952" i="1"/>
  <c r="H3952" i="1" s="1"/>
  <c r="G3953" i="1"/>
  <c r="H3953" i="1" s="1"/>
  <c r="G3954" i="1"/>
  <c r="H3954" i="1" s="1"/>
  <c r="G3955" i="1"/>
  <c r="H3955" i="1" s="1"/>
  <c r="G3956" i="1"/>
  <c r="H3956" i="1" s="1"/>
  <c r="G3957" i="1"/>
  <c r="H3957" i="1" s="1"/>
  <c r="G3958" i="1"/>
  <c r="H3958" i="1" s="1"/>
  <c r="G3959" i="1"/>
  <c r="H3959" i="1" s="1"/>
  <c r="G3960" i="1"/>
  <c r="H3960" i="1" s="1"/>
  <c r="G3961" i="1"/>
  <c r="H3961" i="1" s="1"/>
  <c r="G3962" i="1"/>
  <c r="H3962" i="1" s="1"/>
  <c r="G3963" i="1"/>
  <c r="H3963" i="1" s="1"/>
  <c r="G3964" i="1"/>
  <c r="H3964" i="1" s="1"/>
  <c r="G3965" i="1"/>
  <c r="H3965" i="1" s="1"/>
  <c r="G3966" i="1"/>
  <c r="H3966" i="1" s="1"/>
  <c r="G3967" i="1"/>
  <c r="H3967" i="1" s="1"/>
  <c r="G3968" i="1"/>
  <c r="H3968" i="1" s="1"/>
  <c r="G3969" i="1"/>
  <c r="H3969" i="1" s="1"/>
  <c r="G3970" i="1"/>
  <c r="H3970" i="1" s="1"/>
  <c r="G3971" i="1"/>
  <c r="H3971" i="1" s="1"/>
  <c r="G3972" i="1"/>
  <c r="H3972" i="1" s="1"/>
  <c r="G3973" i="1"/>
  <c r="H3973" i="1" s="1"/>
  <c r="G3974" i="1"/>
  <c r="H3974" i="1" s="1"/>
  <c r="G3975" i="1"/>
  <c r="H3975" i="1" s="1"/>
  <c r="G3976" i="1"/>
  <c r="H3976" i="1" s="1"/>
  <c r="G3977" i="1"/>
  <c r="H3977" i="1" s="1"/>
  <c r="G3978" i="1"/>
  <c r="H3978" i="1" s="1"/>
  <c r="G3979" i="1"/>
  <c r="H3979" i="1" s="1"/>
  <c r="G3980" i="1"/>
  <c r="H3980" i="1" s="1"/>
  <c r="G3981" i="1"/>
  <c r="H3981" i="1" s="1"/>
  <c r="G3982" i="1"/>
  <c r="H3982" i="1" s="1"/>
  <c r="G3983" i="1"/>
  <c r="H3983" i="1" s="1"/>
  <c r="G3984" i="1"/>
  <c r="H3984" i="1" s="1"/>
  <c r="G3985" i="1"/>
  <c r="H3985" i="1" s="1"/>
  <c r="G3986" i="1"/>
  <c r="H3986" i="1" s="1"/>
  <c r="G3987" i="1"/>
  <c r="H3987" i="1" s="1"/>
  <c r="G3988" i="1"/>
  <c r="H3988" i="1" s="1"/>
  <c r="G3989" i="1"/>
  <c r="H3989" i="1" s="1"/>
  <c r="G3990" i="1"/>
  <c r="H3990" i="1" s="1"/>
  <c r="G3991" i="1"/>
  <c r="H3991" i="1" s="1"/>
  <c r="G3992" i="1"/>
  <c r="H3992" i="1" s="1"/>
  <c r="G3993" i="1"/>
  <c r="H3993" i="1" s="1"/>
  <c r="G3994" i="1"/>
  <c r="H3994" i="1" s="1"/>
  <c r="G3995" i="1"/>
  <c r="H3995" i="1" s="1"/>
  <c r="G3996" i="1"/>
  <c r="H3996" i="1" s="1"/>
  <c r="G3997" i="1"/>
  <c r="H3997" i="1" s="1"/>
  <c r="G3998" i="1"/>
  <c r="H3998" i="1" s="1"/>
  <c r="G3999" i="1"/>
  <c r="H3999" i="1" s="1"/>
  <c r="G4000" i="1"/>
  <c r="H4000" i="1" s="1"/>
  <c r="G4001" i="1"/>
  <c r="H4001" i="1" s="1"/>
  <c r="G4002" i="1"/>
  <c r="H4002" i="1" s="1"/>
  <c r="G4003" i="1"/>
  <c r="H4003" i="1" s="1"/>
  <c r="G4004" i="1"/>
  <c r="H4004" i="1" s="1"/>
  <c r="G4005" i="1"/>
  <c r="H4005" i="1" s="1"/>
  <c r="G4006" i="1"/>
  <c r="H4006" i="1" s="1"/>
  <c r="G4007" i="1"/>
  <c r="H4007" i="1" s="1"/>
  <c r="G4008" i="1"/>
  <c r="H4008" i="1" s="1"/>
  <c r="G4009" i="1"/>
  <c r="H4009" i="1" s="1"/>
  <c r="G4010" i="1"/>
  <c r="H4010" i="1" s="1"/>
  <c r="G4011" i="1"/>
  <c r="H4011" i="1" s="1"/>
  <c r="G4012" i="1"/>
  <c r="H4012" i="1" s="1"/>
  <c r="G4013" i="1"/>
  <c r="H4013" i="1" s="1"/>
  <c r="G4014" i="1"/>
  <c r="H4014" i="1" s="1"/>
  <c r="G4015" i="1"/>
  <c r="H4015" i="1" s="1"/>
  <c r="G4016" i="1"/>
  <c r="H4016" i="1" s="1"/>
  <c r="G4017" i="1"/>
  <c r="H4017" i="1" s="1"/>
  <c r="G4018" i="1"/>
  <c r="H4018" i="1" s="1"/>
  <c r="G4019" i="1"/>
  <c r="H4019" i="1" s="1"/>
  <c r="G4020" i="1"/>
  <c r="H4020" i="1" s="1"/>
  <c r="G4021" i="1"/>
  <c r="H4021" i="1" s="1"/>
  <c r="G4022" i="1"/>
  <c r="H4022" i="1" s="1"/>
  <c r="G4023" i="1"/>
  <c r="H4023" i="1" s="1"/>
  <c r="G4024" i="1"/>
  <c r="H4024" i="1" s="1"/>
  <c r="G4025" i="1"/>
  <c r="H4025" i="1" s="1"/>
  <c r="G4026" i="1"/>
  <c r="H4026" i="1" s="1"/>
  <c r="G4027" i="1"/>
  <c r="H4027" i="1" s="1"/>
  <c r="G4028" i="1"/>
  <c r="H4028" i="1" s="1"/>
  <c r="G4029" i="1"/>
  <c r="H4029" i="1" s="1"/>
  <c r="G4030" i="1"/>
  <c r="H4030" i="1" s="1"/>
  <c r="G4031" i="1"/>
  <c r="H4031" i="1" s="1"/>
  <c r="G4032" i="1"/>
  <c r="H4032" i="1" s="1"/>
  <c r="G4033" i="1"/>
  <c r="H4033" i="1" s="1"/>
  <c r="G4034" i="1"/>
  <c r="H4034" i="1" s="1"/>
  <c r="G4035" i="1"/>
  <c r="H4035" i="1" s="1"/>
  <c r="G4036" i="1"/>
  <c r="H4036" i="1" s="1"/>
  <c r="G4037" i="1"/>
  <c r="H4037" i="1" s="1"/>
  <c r="G4038" i="1"/>
  <c r="H4038" i="1" s="1"/>
  <c r="G4039" i="1"/>
  <c r="H4039" i="1" s="1"/>
  <c r="G4040" i="1"/>
  <c r="H4040" i="1" s="1"/>
  <c r="G4041" i="1"/>
  <c r="H4041" i="1" s="1"/>
  <c r="G4042" i="1"/>
  <c r="H4042" i="1" s="1"/>
  <c r="G4043" i="1"/>
  <c r="H4043" i="1" s="1"/>
  <c r="G4044" i="1"/>
  <c r="H4044" i="1" s="1"/>
  <c r="G4045" i="1"/>
  <c r="H4045" i="1" s="1"/>
  <c r="G4046" i="1"/>
  <c r="H4046" i="1" s="1"/>
  <c r="G4047" i="1"/>
  <c r="H4047" i="1" s="1"/>
  <c r="G4048" i="1"/>
  <c r="H4048" i="1" s="1"/>
  <c r="G4049" i="1"/>
  <c r="H4049" i="1" s="1"/>
  <c r="G4050" i="1"/>
  <c r="H4050" i="1" s="1"/>
  <c r="G4051" i="1"/>
  <c r="H4051" i="1" s="1"/>
  <c r="G4052" i="1"/>
  <c r="H4052" i="1" s="1"/>
  <c r="G4053" i="1"/>
  <c r="H4053" i="1" s="1"/>
  <c r="G4054" i="1"/>
  <c r="H4054" i="1" s="1"/>
  <c r="G4055" i="1"/>
  <c r="H4055" i="1" s="1"/>
  <c r="G4056" i="1"/>
  <c r="H4056" i="1" s="1"/>
  <c r="G4057" i="1"/>
  <c r="H4057" i="1" s="1"/>
  <c r="G4058" i="1"/>
  <c r="H4058" i="1" s="1"/>
  <c r="G4059" i="1"/>
  <c r="H4059" i="1" s="1"/>
  <c r="G4060" i="1"/>
  <c r="H4060" i="1" s="1"/>
  <c r="G4061" i="1"/>
  <c r="H4061" i="1" s="1"/>
  <c r="G4062" i="1"/>
  <c r="H4062" i="1" s="1"/>
  <c r="G4063" i="1"/>
  <c r="H4063" i="1" s="1"/>
  <c r="G4064" i="1"/>
  <c r="H4064" i="1" s="1"/>
  <c r="G4065" i="1"/>
  <c r="H4065" i="1" s="1"/>
  <c r="G4066" i="1"/>
  <c r="H4066" i="1" s="1"/>
  <c r="G4067" i="1"/>
  <c r="H4067" i="1" s="1"/>
  <c r="G4068" i="1"/>
  <c r="H4068" i="1" s="1"/>
  <c r="G4069" i="1"/>
  <c r="H4069" i="1" s="1"/>
  <c r="G4070" i="1"/>
  <c r="H4070" i="1" s="1"/>
  <c r="G4071" i="1"/>
  <c r="H4071" i="1" s="1"/>
  <c r="G4072" i="1"/>
  <c r="H4072" i="1" s="1"/>
  <c r="G4073" i="1"/>
  <c r="H4073" i="1" s="1"/>
  <c r="G4074" i="1"/>
  <c r="H4074" i="1" s="1"/>
  <c r="G4075" i="1"/>
  <c r="H4075" i="1" s="1"/>
  <c r="G4076" i="1"/>
  <c r="H4076" i="1" s="1"/>
  <c r="G4077" i="1"/>
  <c r="H4077" i="1" s="1"/>
  <c r="G4078" i="1"/>
  <c r="H4078" i="1" s="1"/>
  <c r="G4079" i="1"/>
  <c r="H4079" i="1" s="1"/>
  <c r="G4080" i="1"/>
  <c r="H4080" i="1" s="1"/>
  <c r="G4081" i="1"/>
  <c r="H4081" i="1" s="1"/>
  <c r="G4082" i="1"/>
  <c r="H4082" i="1" s="1"/>
  <c r="G4083" i="1"/>
  <c r="H4083" i="1" s="1"/>
  <c r="G4084" i="1"/>
  <c r="H4084" i="1" s="1"/>
  <c r="G4085" i="1"/>
  <c r="H4085" i="1" s="1"/>
  <c r="G4086" i="1"/>
  <c r="H4086" i="1" s="1"/>
  <c r="G4087" i="1"/>
  <c r="H4087" i="1" s="1"/>
  <c r="G4088" i="1"/>
  <c r="H4088" i="1" s="1"/>
  <c r="G4089" i="1"/>
  <c r="H4089" i="1" s="1"/>
  <c r="G4090" i="1"/>
  <c r="H4090" i="1" s="1"/>
  <c r="G4091" i="1"/>
  <c r="H4091" i="1" s="1"/>
  <c r="G4092" i="1"/>
  <c r="H4092" i="1" s="1"/>
  <c r="G4093" i="1"/>
  <c r="H4093" i="1" s="1"/>
  <c r="G4094" i="1"/>
  <c r="H4094" i="1" s="1"/>
  <c r="G4095" i="1"/>
  <c r="H4095" i="1" s="1"/>
  <c r="G4096" i="1"/>
  <c r="H4096" i="1" s="1"/>
  <c r="G4097" i="1"/>
  <c r="H4097" i="1" s="1"/>
  <c r="G4098" i="1"/>
  <c r="H4098" i="1" s="1"/>
  <c r="G4099" i="1"/>
  <c r="H4099" i="1" s="1"/>
  <c r="G4100" i="1"/>
  <c r="H4100" i="1" s="1"/>
  <c r="G4101" i="1"/>
  <c r="H4101" i="1" s="1"/>
  <c r="G4102" i="1"/>
  <c r="H4102" i="1" s="1"/>
  <c r="G4103" i="1"/>
  <c r="H4103" i="1" s="1"/>
  <c r="G4104" i="1"/>
  <c r="H4104" i="1" s="1"/>
  <c r="G4105" i="1"/>
  <c r="H4105" i="1" s="1"/>
  <c r="G4106" i="1"/>
  <c r="H4106" i="1" s="1"/>
  <c r="G4107" i="1"/>
  <c r="H4107" i="1" s="1"/>
  <c r="G4108" i="1"/>
  <c r="H4108" i="1" s="1"/>
  <c r="G4109" i="1"/>
  <c r="H4109" i="1" s="1"/>
  <c r="G4110" i="1"/>
  <c r="H4110" i="1" s="1"/>
  <c r="G4111" i="1"/>
  <c r="H4111" i="1" s="1"/>
  <c r="G4112" i="1"/>
  <c r="H4112" i="1" s="1"/>
  <c r="G4113" i="1"/>
  <c r="H4113" i="1" s="1"/>
  <c r="G4114" i="1"/>
  <c r="H4114" i="1" s="1"/>
  <c r="G4115" i="1"/>
  <c r="H4115" i="1" s="1"/>
  <c r="G4116" i="1"/>
  <c r="H4116" i="1" s="1"/>
  <c r="G4117" i="1"/>
  <c r="H4117" i="1" s="1"/>
  <c r="G4118" i="1"/>
  <c r="H4118" i="1" s="1"/>
  <c r="G4119" i="1"/>
  <c r="H4119" i="1" s="1"/>
  <c r="G4120" i="1"/>
  <c r="H4120" i="1" s="1"/>
  <c r="G4121" i="1"/>
  <c r="H4121" i="1" s="1"/>
  <c r="G4122" i="1"/>
  <c r="H4122" i="1" s="1"/>
  <c r="G4123" i="1"/>
  <c r="H4123" i="1" s="1"/>
  <c r="G4124" i="1"/>
  <c r="H4124" i="1" s="1"/>
  <c r="G4125" i="1"/>
  <c r="H4125" i="1" s="1"/>
  <c r="G4126" i="1"/>
  <c r="H4126" i="1" s="1"/>
  <c r="G4127" i="1"/>
  <c r="H4127" i="1" s="1"/>
  <c r="G4128" i="1"/>
  <c r="H4128" i="1" s="1"/>
  <c r="G4129" i="1"/>
  <c r="H4129" i="1" s="1"/>
  <c r="G4130" i="1"/>
  <c r="H4130" i="1" s="1"/>
  <c r="G4131" i="1"/>
  <c r="H4131" i="1" s="1"/>
  <c r="G4132" i="1"/>
  <c r="H4132" i="1" s="1"/>
  <c r="G4133" i="1"/>
  <c r="H4133" i="1" s="1"/>
  <c r="G4134" i="1"/>
  <c r="H4134" i="1" s="1"/>
  <c r="G4135" i="1"/>
  <c r="H4135" i="1" s="1"/>
  <c r="G4136" i="1"/>
  <c r="H4136" i="1" s="1"/>
  <c r="G4137" i="1"/>
  <c r="H4137" i="1" s="1"/>
  <c r="G4138" i="1"/>
  <c r="H4138" i="1" s="1"/>
  <c r="G4139" i="1"/>
  <c r="H4139" i="1" s="1"/>
  <c r="G4140" i="1"/>
  <c r="H4140" i="1" s="1"/>
  <c r="G4141" i="1"/>
  <c r="H4141" i="1" s="1"/>
  <c r="G4142" i="1"/>
  <c r="H4142" i="1" s="1"/>
  <c r="G4143" i="1"/>
  <c r="H4143" i="1" s="1"/>
  <c r="G4144" i="1"/>
  <c r="H4144" i="1" s="1"/>
  <c r="G4145" i="1"/>
  <c r="H4145" i="1" s="1"/>
  <c r="G4146" i="1"/>
  <c r="H4146" i="1" s="1"/>
  <c r="G4147" i="1"/>
  <c r="H4147" i="1" s="1"/>
  <c r="G4148" i="1"/>
  <c r="H4148" i="1" s="1"/>
  <c r="G4149" i="1"/>
  <c r="H4149" i="1" s="1"/>
  <c r="G4150" i="1"/>
  <c r="H4150" i="1" s="1"/>
  <c r="G4151" i="1"/>
  <c r="H4151" i="1" s="1"/>
  <c r="G4152" i="1"/>
  <c r="H4152" i="1" s="1"/>
  <c r="G4153" i="1"/>
  <c r="H4153" i="1" s="1"/>
  <c r="G4154" i="1"/>
  <c r="H4154" i="1" s="1"/>
  <c r="G4155" i="1"/>
  <c r="H4155" i="1" s="1"/>
  <c r="G4156" i="1"/>
  <c r="H4156" i="1" s="1"/>
  <c r="G4157" i="1"/>
  <c r="H4157" i="1" s="1"/>
  <c r="G4158" i="1"/>
  <c r="H4158" i="1" s="1"/>
  <c r="G4159" i="1"/>
  <c r="H4159" i="1" s="1"/>
  <c r="G4160" i="1"/>
  <c r="H4160" i="1" s="1"/>
  <c r="G4161" i="1"/>
  <c r="H4161" i="1" s="1"/>
  <c r="G4162" i="1"/>
  <c r="H4162" i="1" s="1"/>
  <c r="G4163" i="1"/>
  <c r="H4163" i="1" s="1"/>
  <c r="G4164" i="1"/>
  <c r="H4164" i="1" s="1"/>
  <c r="G4165" i="1"/>
  <c r="H4165" i="1" s="1"/>
  <c r="G4166" i="1"/>
  <c r="H4166" i="1" s="1"/>
  <c r="G4167" i="1"/>
  <c r="H4167" i="1" s="1"/>
  <c r="G4168" i="1"/>
  <c r="H4168" i="1" s="1"/>
  <c r="G4169" i="1"/>
  <c r="H4169" i="1" s="1"/>
  <c r="G4170" i="1"/>
  <c r="H4170" i="1" s="1"/>
  <c r="G4171" i="1"/>
  <c r="H4171" i="1" s="1"/>
  <c r="G4172" i="1"/>
  <c r="H4172" i="1" s="1"/>
  <c r="G4173" i="1"/>
  <c r="H4173" i="1" s="1"/>
  <c r="G4174" i="1"/>
  <c r="H4174" i="1" s="1"/>
  <c r="G4175" i="1"/>
  <c r="H4175" i="1" s="1"/>
  <c r="G4176" i="1"/>
  <c r="H4176" i="1" s="1"/>
  <c r="G4177" i="1"/>
  <c r="H4177" i="1" s="1"/>
  <c r="G4178" i="1"/>
  <c r="H4178" i="1" s="1"/>
  <c r="G4179" i="1"/>
  <c r="H4179" i="1" s="1"/>
  <c r="G4180" i="1"/>
  <c r="H4180" i="1" s="1"/>
  <c r="G4181" i="1"/>
  <c r="H4181" i="1" s="1"/>
  <c r="G4182" i="1"/>
  <c r="H4182" i="1" s="1"/>
  <c r="G4183" i="1"/>
  <c r="H4183" i="1" s="1"/>
  <c r="G4184" i="1"/>
  <c r="H4184" i="1" s="1"/>
  <c r="G4185" i="1"/>
  <c r="H4185" i="1" s="1"/>
  <c r="G4186" i="1"/>
  <c r="H4186" i="1" s="1"/>
  <c r="G4187" i="1"/>
  <c r="H4187" i="1" s="1"/>
  <c r="G4188" i="1"/>
  <c r="H4188" i="1" s="1"/>
  <c r="G4189" i="1"/>
  <c r="H4189" i="1" s="1"/>
  <c r="G4190" i="1"/>
  <c r="H4190" i="1" s="1"/>
  <c r="G4191" i="1"/>
  <c r="H4191" i="1" s="1"/>
  <c r="G4192" i="1"/>
  <c r="H4192" i="1" s="1"/>
  <c r="G4193" i="1"/>
  <c r="H4193" i="1" s="1"/>
  <c r="G4194" i="1"/>
  <c r="H4194" i="1" s="1"/>
  <c r="G4195" i="1"/>
  <c r="H4195" i="1" s="1"/>
  <c r="G4196" i="1"/>
  <c r="H4196" i="1" s="1"/>
  <c r="G4197" i="1"/>
  <c r="H4197" i="1" s="1"/>
  <c r="G4198" i="1"/>
  <c r="H4198" i="1" s="1"/>
  <c r="G4199" i="1"/>
  <c r="H4199" i="1" s="1"/>
  <c r="G4200" i="1"/>
  <c r="H4200" i="1" s="1"/>
  <c r="G4201" i="1"/>
  <c r="H4201" i="1" s="1"/>
  <c r="G4202" i="1"/>
  <c r="H4202" i="1" s="1"/>
  <c r="G4203" i="1"/>
  <c r="H4203" i="1" s="1"/>
  <c r="G4204" i="1"/>
  <c r="H4204" i="1" s="1"/>
  <c r="G4205" i="1"/>
  <c r="H4205" i="1" s="1"/>
  <c r="G4206" i="1"/>
  <c r="H4206" i="1" s="1"/>
  <c r="G4207" i="1"/>
  <c r="H4207" i="1" s="1"/>
  <c r="G4208" i="1"/>
  <c r="H4208" i="1" s="1"/>
  <c r="G4209" i="1"/>
  <c r="H4209" i="1" s="1"/>
  <c r="G4210" i="1"/>
  <c r="H4210" i="1" s="1"/>
  <c r="G4211" i="1"/>
  <c r="H4211" i="1" s="1"/>
  <c r="G4212" i="1"/>
  <c r="H4212" i="1" s="1"/>
  <c r="G4213" i="1"/>
  <c r="H4213" i="1" s="1"/>
  <c r="G4214" i="1"/>
  <c r="H4214" i="1" s="1"/>
  <c r="G4215" i="1"/>
  <c r="H4215" i="1" s="1"/>
  <c r="G4216" i="1"/>
  <c r="H4216" i="1" s="1"/>
  <c r="G4217" i="1"/>
  <c r="H4217" i="1" s="1"/>
  <c r="G4218" i="1"/>
  <c r="H4218" i="1" s="1"/>
  <c r="G4219" i="1"/>
  <c r="H4219" i="1" s="1"/>
  <c r="G4220" i="1"/>
  <c r="H4220" i="1" s="1"/>
  <c r="G4221" i="1"/>
  <c r="H4221" i="1" s="1"/>
  <c r="G4222" i="1"/>
  <c r="H4222" i="1" s="1"/>
  <c r="G4223" i="1"/>
  <c r="H4223" i="1" s="1"/>
  <c r="G4224" i="1"/>
  <c r="H4224" i="1" s="1"/>
  <c r="G4225" i="1"/>
  <c r="H4225" i="1" s="1"/>
  <c r="G4226" i="1"/>
  <c r="H4226" i="1" s="1"/>
  <c r="G4227" i="1"/>
  <c r="H4227" i="1" s="1"/>
  <c r="G4228" i="1"/>
  <c r="H4228" i="1" s="1"/>
  <c r="G4229" i="1"/>
  <c r="H4229" i="1" s="1"/>
  <c r="G4230" i="1"/>
  <c r="H4230" i="1" s="1"/>
  <c r="G4231" i="1"/>
  <c r="H4231" i="1" s="1"/>
  <c r="G4232" i="1"/>
  <c r="H4232" i="1" s="1"/>
  <c r="G4233" i="1"/>
  <c r="H4233" i="1" s="1"/>
  <c r="G4234" i="1"/>
  <c r="H4234" i="1" s="1"/>
  <c r="G4235" i="1"/>
  <c r="H4235" i="1" s="1"/>
  <c r="G4236" i="1"/>
  <c r="H4236" i="1" s="1"/>
  <c r="G4237" i="1"/>
  <c r="H4237" i="1" s="1"/>
  <c r="G4238" i="1"/>
  <c r="H4238" i="1" s="1"/>
  <c r="G4239" i="1"/>
  <c r="H4239" i="1" s="1"/>
  <c r="G4240" i="1"/>
  <c r="H4240" i="1" s="1"/>
  <c r="G4241" i="1"/>
  <c r="H4241" i="1" s="1"/>
  <c r="G4242" i="1"/>
  <c r="H4242" i="1" s="1"/>
  <c r="G4243" i="1"/>
  <c r="H4243" i="1" s="1"/>
  <c r="G4244" i="1"/>
  <c r="H4244" i="1" s="1"/>
  <c r="G4245" i="1"/>
  <c r="H4245" i="1" s="1"/>
  <c r="G4246" i="1"/>
  <c r="H4246" i="1" s="1"/>
  <c r="G4247" i="1"/>
  <c r="H4247" i="1" s="1"/>
  <c r="G4248" i="1"/>
  <c r="H4248" i="1" s="1"/>
  <c r="G4249" i="1"/>
  <c r="H4249" i="1" s="1"/>
  <c r="G4250" i="1"/>
  <c r="H4250" i="1" s="1"/>
  <c r="G4251" i="1"/>
  <c r="H4251" i="1" s="1"/>
  <c r="G4252" i="1"/>
  <c r="H4252" i="1" s="1"/>
  <c r="G4253" i="1"/>
  <c r="H4253" i="1" s="1"/>
  <c r="G4254" i="1"/>
  <c r="H4254" i="1" s="1"/>
  <c r="G4255" i="1"/>
  <c r="H4255" i="1" s="1"/>
  <c r="G4256" i="1"/>
  <c r="H4256" i="1" s="1"/>
  <c r="G4257" i="1"/>
  <c r="H4257" i="1" s="1"/>
  <c r="G4258" i="1"/>
  <c r="H4258" i="1" s="1"/>
  <c r="G4259" i="1"/>
  <c r="H4259" i="1" s="1"/>
  <c r="G4260" i="1"/>
  <c r="H4260" i="1" s="1"/>
  <c r="G4261" i="1"/>
  <c r="H4261" i="1" s="1"/>
  <c r="G4262" i="1"/>
  <c r="H4262" i="1" s="1"/>
  <c r="G4263" i="1"/>
  <c r="H4263" i="1" s="1"/>
  <c r="G4264" i="1"/>
  <c r="H4264" i="1" s="1"/>
  <c r="G4265" i="1"/>
  <c r="H4265" i="1" s="1"/>
  <c r="G4266" i="1"/>
  <c r="H4266" i="1" s="1"/>
  <c r="G4267" i="1"/>
  <c r="H4267" i="1" s="1"/>
  <c r="G4268" i="1"/>
  <c r="H4268" i="1" s="1"/>
  <c r="G4269" i="1"/>
  <c r="H4269" i="1" s="1"/>
  <c r="G4270" i="1"/>
  <c r="H4270" i="1" s="1"/>
  <c r="G4271" i="1"/>
  <c r="H4271" i="1" s="1"/>
  <c r="G4272" i="1"/>
  <c r="H4272" i="1" s="1"/>
  <c r="G4273" i="1"/>
  <c r="H4273" i="1" s="1"/>
  <c r="G4274" i="1"/>
  <c r="H4274" i="1" s="1"/>
  <c r="G4275" i="1"/>
  <c r="H4275" i="1" s="1"/>
  <c r="G4276" i="1"/>
  <c r="H4276" i="1" s="1"/>
  <c r="G4277" i="1"/>
  <c r="H4277" i="1" s="1"/>
  <c r="G4278" i="1"/>
  <c r="H4278" i="1" s="1"/>
  <c r="G4279" i="1"/>
  <c r="H4279" i="1" s="1"/>
  <c r="G4280" i="1"/>
  <c r="H4280" i="1" s="1"/>
  <c r="G4281" i="1"/>
  <c r="H4281" i="1" s="1"/>
  <c r="G4282" i="1"/>
  <c r="H4282" i="1" s="1"/>
  <c r="G4283" i="1"/>
  <c r="H4283" i="1" s="1"/>
  <c r="G4284" i="1"/>
  <c r="H4284" i="1" s="1"/>
  <c r="G4285" i="1"/>
  <c r="H4285" i="1" s="1"/>
  <c r="G4286" i="1"/>
  <c r="H4286" i="1" s="1"/>
  <c r="G4287" i="1"/>
  <c r="H4287" i="1" s="1"/>
  <c r="G4288" i="1"/>
  <c r="H4288" i="1" s="1"/>
  <c r="G4289" i="1"/>
  <c r="H4289" i="1" s="1"/>
  <c r="G4290" i="1"/>
  <c r="H4290" i="1" s="1"/>
  <c r="G4291" i="1"/>
  <c r="H4291" i="1" s="1"/>
  <c r="G4292" i="1"/>
  <c r="H4292" i="1" s="1"/>
  <c r="G4293" i="1"/>
  <c r="H4293" i="1" s="1"/>
  <c r="G4294" i="1"/>
  <c r="H4294" i="1" s="1"/>
  <c r="G4295" i="1"/>
  <c r="H4295" i="1" s="1"/>
  <c r="G4296" i="1"/>
  <c r="H4296" i="1" s="1"/>
  <c r="G4297" i="1"/>
  <c r="H4297" i="1" s="1"/>
  <c r="G4298" i="1"/>
  <c r="H4298" i="1" s="1"/>
  <c r="G4299" i="1"/>
  <c r="H4299" i="1" s="1"/>
  <c r="G4300" i="1"/>
  <c r="H4300" i="1" s="1"/>
  <c r="G4301" i="1"/>
  <c r="H4301" i="1" s="1"/>
  <c r="G4302" i="1"/>
  <c r="H4302" i="1" s="1"/>
  <c r="G4303" i="1"/>
  <c r="H4303" i="1" s="1"/>
  <c r="G4304" i="1"/>
  <c r="H4304" i="1" s="1"/>
  <c r="G4305" i="1"/>
  <c r="H4305" i="1" s="1"/>
  <c r="G4306" i="1"/>
  <c r="H4306" i="1" s="1"/>
  <c r="G4307" i="1"/>
  <c r="H4307" i="1" s="1"/>
  <c r="G4308" i="1"/>
  <c r="H4308" i="1" s="1"/>
  <c r="G4309" i="1"/>
  <c r="H4309" i="1" s="1"/>
  <c r="G4310" i="1"/>
  <c r="H4310" i="1" s="1"/>
  <c r="G4311" i="1"/>
  <c r="H4311" i="1" s="1"/>
  <c r="G4312" i="1"/>
  <c r="H4312" i="1" s="1"/>
  <c r="G4313" i="1"/>
  <c r="H4313" i="1" s="1"/>
  <c r="G4314" i="1"/>
  <c r="H4314" i="1" s="1"/>
  <c r="G4315" i="1"/>
  <c r="H4315" i="1" s="1"/>
  <c r="G4316" i="1"/>
  <c r="H4316" i="1" s="1"/>
  <c r="G4317" i="1"/>
  <c r="H4317" i="1" s="1"/>
  <c r="G4318" i="1"/>
  <c r="H4318" i="1" s="1"/>
  <c r="G4319" i="1"/>
  <c r="H4319" i="1" s="1"/>
  <c r="G4320" i="1"/>
  <c r="H4320" i="1" s="1"/>
  <c r="G4321" i="1"/>
  <c r="H4321" i="1" s="1"/>
  <c r="G4322" i="1"/>
  <c r="H4322" i="1" s="1"/>
  <c r="G4323" i="1"/>
  <c r="H4323" i="1" s="1"/>
  <c r="G4324" i="1"/>
  <c r="H4324" i="1" s="1"/>
  <c r="G4325" i="1"/>
  <c r="H4325" i="1" s="1"/>
  <c r="G4326" i="1"/>
  <c r="H4326" i="1" s="1"/>
  <c r="G4327" i="1"/>
  <c r="H4327" i="1" s="1"/>
  <c r="G4328" i="1"/>
  <c r="H4328" i="1" s="1"/>
  <c r="G4329" i="1"/>
  <c r="H4329" i="1" s="1"/>
  <c r="G4330" i="1"/>
  <c r="H4330" i="1" s="1"/>
  <c r="G4331" i="1"/>
  <c r="H4331" i="1" s="1"/>
  <c r="G4332" i="1"/>
  <c r="H4332" i="1" s="1"/>
  <c r="G4333" i="1"/>
  <c r="H4333" i="1" s="1"/>
  <c r="G4334" i="1"/>
  <c r="H4334" i="1" s="1"/>
  <c r="G4335" i="1"/>
  <c r="H4335" i="1" s="1"/>
  <c r="G4336" i="1"/>
  <c r="H4336" i="1" s="1"/>
  <c r="G4337" i="1"/>
  <c r="H4337" i="1" s="1"/>
  <c r="G4338" i="1"/>
  <c r="H4338" i="1" s="1"/>
  <c r="G4339" i="1"/>
  <c r="H4339" i="1" s="1"/>
  <c r="G4340" i="1"/>
  <c r="H4340" i="1" s="1"/>
  <c r="G4341" i="1"/>
  <c r="H4341" i="1" s="1"/>
  <c r="G4342" i="1"/>
  <c r="H4342" i="1" s="1"/>
  <c r="G4343" i="1"/>
  <c r="H4343" i="1" s="1"/>
  <c r="G4344" i="1"/>
  <c r="H4344" i="1" s="1"/>
  <c r="G4345" i="1"/>
  <c r="H4345" i="1" s="1"/>
  <c r="G4346" i="1"/>
  <c r="H4346" i="1" s="1"/>
  <c r="G4347" i="1"/>
  <c r="H4347" i="1" s="1"/>
  <c r="G4348" i="1"/>
  <c r="H4348" i="1" s="1"/>
  <c r="G4349" i="1"/>
  <c r="H4349" i="1" s="1"/>
  <c r="G4350" i="1"/>
  <c r="H4350" i="1" s="1"/>
  <c r="G4351" i="1"/>
  <c r="H4351" i="1" s="1"/>
  <c r="G4352" i="1"/>
  <c r="H4352" i="1" s="1"/>
  <c r="G4353" i="1"/>
  <c r="H4353" i="1" s="1"/>
  <c r="G4354" i="1"/>
  <c r="H4354" i="1" s="1"/>
  <c r="G4355" i="1"/>
  <c r="H4355" i="1" s="1"/>
  <c r="G4356" i="1"/>
  <c r="H4356" i="1" s="1"/>
  <c r="G4357" i="1"/>
  <c r="H4357" i="1" s="1"/>
  <c r="G4358" i="1"/>
  <c r="H4358" i="1" s="1"/>
  <c r="G4359" i="1"/>
  <c r="H4359" i="1" s="1"/>
  <c r="G4360" i="1"/>
  <c r="H4360" i="1" s="1"/>
  <c r="G4361" i="1"/>
  <c r="H4361" i="1" s="1"/>
  <c r="G4362" i="1"/>
  <c r="H4362" i="1" s="1"/>
  <c r="G4363" i="1"/>
  <c r="H4363" i="1" s="1"/>
  <c r="G4364" i="1"/>
  <c r="H4364" i="1" s="1"/>
  <c r="G4365" i="1"/>
  <c r="H4365" i="1" s="1"/>
  <c r="G4366" i="1"/>
  <c r="H4366" i="1" s="1"/>
  <c r="G4367" i="1"/>
  <c r="H4367" i="1" s="1"/>
  <c r="G4368" i="1"/>
  <c r="H4368" i="1" s="1"/>
  <c r="G4369" i="1"/>
  <c r="H4369" i="1" s="1"/>
  <c r="G4370" i="1"/>
  <c r="H4370" i="1" s="1"/>
  <c r="G4371" i="1"/>
  <c r="H4371" i="1" s="1"/>
  <c r="G4372" i="1"/>
  <c r="H4372" i="1" s="1"/>
  <c r="G4373" i="1"/>
  <c r="H4373" i="1" s="1"/>
  <c r="G4374" i="1"/>
  <c r="H4374" i="1" s="1"/>
  <c r="G4375" i="1"/>
  <c r="H4375" i="1" s="1"/>
  <c r="G4376" i="1"/>
  <c r="H4376" i="1" s="1"/>
  <c r="G4377" i="1"/>
  <c r="H4377" i="1" s="1"/>
  <c r="G4378" i="1"/>
  <c r="H4378" i="1" s="1"/>
  <c r="G4379" i="1"/>
  <c r="H4379" i="1" s="1"/>
  <c r="G4380" i="1"/>
  <c r="H4380" i="1" s="1"/>
  <c r="G4381" i="1"/>
  <c r="H4381" i="1" s="1"/>
  <c r="G4382" i="1"/>
  <c r="H4382" i="1" s="1"/>
  <c r="G4383" i="1"/>
  <c r="H4383" i="1" s="1"/>
  <c r="G4384" i="1"/>
  <c r="H4384" i="1" s="1"/>
  <c r="G4385" i="1"/>
  <c r="H4385" i="1" s="1"/>
  <c r="G4386" i="1"/>
  <c r="H4386" i="1" s="1"/>
  <c r="G4387" i="1"/>
  <c r="H4387" i="1" s="1"/>
  <c r="G4388" i="1"/>
  <c r="H4388" i="1" s="1"/>
  <c r="G4389" i="1"/>
  <c r="H4389" i="1" s="1"/>
  <c r="G4390" i="1"/>
  <c r="H4390" i="1" s="1"/>
  <c r="G4391" i="1"/>
  <c r="H4391" i="1" s="1"/>
  <c r="G4392" i="1"/>
  <c r="H4392" i="1" s="1"/>
  <c r="G4393" i="1"/>
  <c r="H4393" i="1" s="1"/>
  <c r="G4394" i="1"/>
  <c r="H4394" i="1" s="1"/>
  <c r="G4395" i="1"/>
  <c r="H4395" i="1" s="1"/>
  <c r="G4396" i="1"/>
  <c r="H4396" i="1" s="1"/>
  <c r="G4397" i="1"/>
  <c r="H4397" i="1" s="1"/>
  <c r="G4398" i="1"/>
  <c r="H4398" i="1" s="1"/>
  <c r="G4399" i="1"/>
  <c r="H4399" i="1" s="1"/>
  <c r="G4400" i="1"/>
  <c r="H4400" i="1" s="1"/>
  <c r="G4401" i="1"/>
  <c r="H4401" i="1" s="1"/>
  <c r="G4402" i="1"/>
  <c r="H4402" i="1" s="1"/>
  <c r="G4403" i="1"/>
  <c r="H4403" i="1" s="1"/>
  <c r="G4404" i="1"/>
  <c r="H4404" i="1" s="1"/>
  <c r="G4405" i="1"/>
  <c r="H4405" i="1" s="1"/>
  <c r="G4406" i="1"/>
  <c r="H4406" i="1" s="1"/>
  <c r="G4407" i="1"/>
  <c r="H4407" i="1" s="1"/>
  <c r="G4408" i="1"/>
  <c r="H4408" i="1" s="1"/>
  <c r="G4409" i="1"/>
  <c r="H4409" i="1" s="1"/>
  <c r="G4410" i="1"/>
  <c r="H4410" i="1" s="1"/>
  <c r="G4411" i="1"/>
  <c r="H4411" i="1" s="1"/>
  <c r="G4412" i="1"/>
  <c r="H4412" i="1" s="1"/>
  <c r="G4413" i="1"/>
  <c r="H4413" i="1" s="1"/>
  <c r="G4414" i="1"/>
  <c r="H4414" i="1" s="1"/>
  <c r="G4415" i="1"/>
  <c r="H4415" i="1" s="1"/>
  <c r="G4416" i="1"/>
  <c r="H4416" i="1" s="1"/>
  <c r="G4417" i="1"/>
  <c r="H4417" i="1" s="1"/>
  <c r="G4418" i="1"/>
  <c r="H4418" i="1" s="1"/>
  <c r="G4419" i="1"/>
  <c r="H4419" i="1" s="1"/>
  <c r="G4420" i="1"/>
  <c r="H4420" i="1" s="1"/>
  <c r="G4421" i="1"/>
  <c r="H4421" i="1" s="1"/>
  <c r="G4422" i="1"/>
  <c r="H4422" i="1" s="1"/>
  <c r="G4423" i="1"/>
  <c r="H4423" i="1" s="1"/>
  <c r="G4424" i="1"/>
  <c r="H4424" i="1" s="1"/>
  <c r="G4425" i="1"/>
  <c r="H4425" i="1" s="1"/>
  <c r="G4426" i="1"/>
  <c r="H4426" i="1" s="1"/>
  <c r="G4427" i="1"/>
  <c r="H4427" i="1" s="1"/>
  <c r="G4428" i="1"/>
  <c r="H4428" i="1" s="1"/>
  <c r="G4429" i="1"/>
  <c r="H4429" i="1" s="1"/>
  <c r="G4430" i="1"/>
  <c r="H4430" i="1" s="1"/>
  <c r="G4431" i="1"/>
  <c r="H4431" i="1" s="1"/>
  <c r="G4432" i="1"/>
  <c r="H4432" i="1" s="1"/>
  <c r="G4433" i="1"/>
  <c r="H4433" i="1" s="1"/>
  <c r="G4434" i="1"/>
  <c r="H4434" i="1" s="1"/>
  <c r="G4435" i="1"/>
  <c r="H4435" i="1" s="1"/>
  <c r="G4436" i="1"/>
  <c r="H4436" i="1" s="1"/>
  <c r="G4437" i="1"/>
  <c r="H4437" i="1" s="1"/>
  <c r="G4438" i="1"/>
  <c r="H4438" i="1" s="1"/>
  <c r="G4439" i="1"/>
  <c r="H4439" i="1" s="1"/>
  <c r="G4440" i="1"/>
  <c r="H4440" i="1" s="1"/>
  <c r="G4441" i="1"/>
  <c r="H4441" i="1" s="1"/>
  <c r="G4442" i="1"/>
  <c r="H4442" i="1" s="1"/>
  <c r="G4443" i="1"/>
  <c r="H4443" i="1" s="1"/>
  <c r="G4444" i="1"/>
  <c r="H4444" i="1" s="1"/>
  <c r="G4445" i="1"/>
  <c r="H4445" i="1" s="1"/>
  <c r="G4446" i="1"/>
  <c r="H4446" i="1" s="1"/>
  <c r="G4447" i="1"/>
  <c r="H4447" i="1" s="1"/>
  <c r="G4448" i="1"/>
  <c r="H4448" i="1" s="1"/>
  <c r="G4449" i="1"/>
  <c r="H4449" i="1" s="1"/>
  <c r="G4450" i="1"/>
  <c r="H4450" i="1" s="1"/>
  <c r="G4451" i="1"/>
  <c r="H4451" i="1" s="1"/>
  <c r="G4452" i="1"/>
  <c r="H4452" i="1" s="1"/>
  <c r="G4453" i="1"/>
  <c r="H4453" i="1" s="1"/>
  <c r="G4454" i="1"/>
  <c r="H4454" i="1" s="1"/>
  <c r="G4455" i="1"/>
  <c r="H4455" i="1" s="1"/>
  <c r="G4456" i="1"/>
  <c r="H4456" i="1" s="1"/>
  <c r="G4457" i="1"/>
  <c r="H4457" i="1" s="1"/>
  <c r="G4458" i="1"/>
  <c r="H4458" i="1" s="1"/>
  <c r="G4459" i="1"/>
  <c r="H4459" i="1" s="1"/>
  <c r="G4460" i="1"/>
  <c r="H4460" i="1" s="1"/>
  <c r="G4461" i="1"/>
  <c r="H4461" i="1" s="1"/>
  <c r="G4462" i="1"/>
  <c r="H4462" i="1" s="1"/>
  <c r="G4463" i="1"/>
  <c r="H4463" i="1" s="1"/>
  <c r="G4464" i="1"/>
  <c r="H4464" i="1" s="1"/>
  <c r="G4465" i="1"/>
  <c r="H4465" i="1" s="1"/>
  <c r="G4466" i="1"/>
  <c r="H4466" i="1" s="1"/>
  <c r="G4467" i="1"/>
  <c r="H4467" i="1" s="1"/>
  <c r="G4468" i="1"/>
  <c r="H4468" i="1" s="1"/>
  <c r="G4469" i="1"/>
  <c r="H4469" i="1" s="1"/>
  <c r="G4470" i="1"/>
  <c r="H4470" i="1" s="1"/>
  <c r="G4471" i="1"/>
  <c r="H4471" i="1" s="1"/>
  <c r="G4472" i="1"/>
  <c r="H4472" i="1" s="1"/>
  <c r="G4473" i="1"/>
  <c r="H4473" i="1" s="1"/>
  <c r="G4474" i="1"/>
  <c r="H4474" i="1" s="1"/>
  <c r="G4475" i="1"/>
  <c r="H4475" i="1" s="1"/>
  <c r="G4476" i="1"/>
  <c r="H4476" i="1" s="1"/>
  <c r="G4477" i="1"/>
  <c r="H4477" i="1" s="1"/>
  <c r="G4478" i="1"/>
  <c r="H4478" i="1" s="1"/>
  <c r="G4479" i="1"/>
  <c r="H4479" i="1" s="1"/>
  <c r="G4480" i="1"/>
  <c r="H4480" i="1" s="1"/>
  <c r="G4481" i="1"/>
  <c r="H4481" i="1" s="1"/>
  <c r="G4482" i="1"/>
  <c r="H4482" i="1" s="1"/>
  <c r="G4483" i="1"/>
  <c r="H4483" i="1" s="1"/>
  <c r="G4484" i="1"/>
  <c r="H4484" i="1" s="1"/>
  <c r="G4485" i="1"/>
  <c r="H4485" i="1" s="1"/>
  <c r="G4486" i="1"/>
  <c r="H4486" i="1" s="1"/>
  <c r="G4487" i="1"/>
  <c r="H4487" i="1" s="1"/>
  <c r="G4488" i="1"/>
  <c r="H4488" i="1" s="1"/>
  <c r="G4489" i="1"/>
  <c r="H4489" i="1" s="1"/>
  <c r="G4490" i="1"/>
  <c r="H4490" i="1" s="1"/>
  <c r="G4491" i="1"/>
  <c r="H4491" i="1" s="1"/>
  <c r="G4492" i="1"/>
  <c r="H4492" i="1" s="1"/>
  <c r="G4493" i="1"/>
  <c r="H4493" i="1" s="1"/>
  <c r="G4494" i="1"/>
  <c r="H4494" i="1" s="1"/>
  <c r="G4495" i="1"/>
  <c r="H4495" i="1" s="1"/>
  <c r="G4496" i="1"/>
  <c r="H4496" i="1" s="1"/>
  <c r="G4497" i="1"/>
  <c r="H4497" i="1" s="1"/>
  <c r="G4498" i="1"/>
  <c r="H4498" i="1" s="1"/>
  <c r="G4499" i="1"/>
  <c r="H4499" i="1" s="1"/>
  <c r="G4500" i="1"/>
  <c r="H4500" i="1" s="1"/>
  <c r="G4501" i="1"/>
  <c r="H4501" i="1" s="1"/>
  <c r="G4502" i="1"/>
  <c r="H4502" i="1" s="1"/>
  <c r="G4503" i="1"/>
  <c r="H4503" i="1" s="1"/>
  <c r="G4504" i="1"/>
  <c r="H4504" i="1" s="1"/>
  <c r="G4505" i="1"/>
  <c r="H4505" i="1" s="1"/>
  <c r="G4506" i="1"/>
  <c r="H4506" i="1" s="1"/>
  <c r="G4507" i="1"/>
  <c r="H4507" i="1" s="1"/>
  <c r="G4508" i="1"/>
  <c r="H4508" i="1" s="1"/>
  <c r="G4509" i="1"/>
  <c r="H4509" i="1" s="1"/>
  <c r="G4510" i="1"/>
  <c r="H4510" i="1" s="1"/>
  <c r="G4511" i="1"/>
  <c r="H4511" i="1" s="1"/>
  <c r="G4512" i="1"/>
  <c r="H4512" i="1" s="1"/>
  <c r="G4513" i="1"/>
  <c r="H4513" i="1" s="1"/>
  <c r="G4514" i="1"/>
  <c r="H4514" i="1" s="1"/>
  <c r="G4515" i="1"/>
  <c r="H4515" i="1" s="1"/>
  <c r="G4516" i="1"/>
  <c r="H4516" i="1" s="1"/>
  <c r="G4517" i="1"/>
  <c r="H4517" i="1" s="1"/>
  <c r="G4518" i="1"/>
  <c r="H4518" i="1" s="1"/>
  <c r="G4519" i="1"/>
  <c r="H4519" i="1" s="1"/>
  <c r="G4520" i="1"/>
  <c r="H4520" i="1" s="1"/>
  <c r="G4521" i="1"/>
  <c r="H4521" i="1" s="1"/>
  <c r="G4522" i="1"/>
  <c r="H4522" i="1" s="1"/>
  <c r="G4523" i="1"/>
  <c r="H4523" i="1" s="1"/>
  <c r="G4524" i="1"/>
  <c r="H4524" i="1" s="1"/>
  <c r="G4525" i="1"/>
  <c r="H4525" i="1" s="1"/>
  <c r="G4526" i="1"/>
  <c r="H4526" i="1" s="1"/>
  <c r="G4527" i="1"/>
  <c r="H4527" i="1" s="1"/>
  <c r="G4528" i="1"/>
  <c r="H4528" i="1" s="1"/>
  <c r="G4529" i="1"/>
  <c r="H4529" i="1" s="1"/>
  <c r="G4530" i="1"/>
  <c r="H4530" i="1" s="1"/>
  <c r="G4531" i="1"/>
  <c r="H4531" i="1" s="1"/>
  <c r="G4532" i="1"/>
  <c r="H4532" i="1" s="1"/>
  <c r="G4533" i="1"/>
  <c r="H4533" i="1" s="1"/>
  <c r="G4534" i="1"/>
  <c r="H4534" i="1" s="1"/>
  <c r="G4535" i="1"/>
  <c r="H4535" i="1" s="1"/>
  <c r="G4536" i="1"/>
  <c r="H4536" i="1" s="1"/>
  <c r="G4537" i="1"/>
  <c r="H4537" i="1" s="1"/>
  <c r="G4538" i="1"/>
  <c r="H4538" i="1" s="1"/>
  <c r="G4539" i="1"/>
  <c r="H4539" i="1" s="1"/>
  <c r="G4540" i="1"/>
  <c r="H4540" i="1" s="1"/>
  <c r="G4541" i="1"/>
  <c r="H4541" i="1" s="1"/>
  <c r="G4542" i="1"/>
  <c r="H4542" i="1" s="1"/>
  <c r="G4543" i="1"/>
  <c r="H4543" i="1" s="1"/>
  <c r="G4544" i="1"/>
  <c r="H4544" i="1" s="1"/>
  <c r="G4545" i="1"/>
  <c r="H4545" i="1" s="1"/>
  <c r="G4546" i="1"/>
  <c r="H4546" i="1" s="1"/>
  <c r="G4547" i="1"/>
  <c r="H4547" i="1" s="1"/>
  <c r="G4548" i="1"/>
  <c r="H4548" i="1" s="1"/>
  <c r="G4549" i="1"/>
  <c r="H4549" i="1" s="1"/>
  <c r="G4550" i="1"/>
  <c r="H4550" i="1" s="1"/>
  <c r="G4551" i="1"/>
  <c r="H4551" i="1" s="1"/>
  <c r="G4552" i="1"/>
  <c r="H4552" i="1" s="1"/>
  <c r="G4553" i="1"/>
  <c r="H4553" i="1" s="1"/>
  <c r="G4554" i="1"/>
  <c r="H4554" i="1" s="1"/>
  <c r="G4555" i="1"/>
  <c r="H4555" i="1" s="1"/>
  <c r="G4556" i="1"/>
  <c r="H4556" i="1" s="1"/>
  <c r="G4557" i="1"/>
  <c r="H4557" i="1" s="1"/>
  <c r="G4558" i="1"/>
  <c r="H4558" i="1" s="1"/>
  <c r="G4559" i="1"/>
  <c r="H4559" i="1" s="1"/>
  <c r="G4560" i="1"/>
  <c r="H4560" i="1" s="1"/>
  <c r="G4561" i="1"/>
  <c r="H4561" i="1" s="1"/>
  <c r="G4562" i="1"/>
  <c r="H4562" i="1" s="1"/>
  <c r="G4563" i="1"/>
  <c r="H4563" i="1" s="1"/>
  <c r="G4564" i="1"/>
  <c r="H4564" i="1" s="1"/>
  <c r="G4565" i="1"/>
  <c r="H4565" i="1" s="1"/>
  <c r="G4566" i="1"/>
  <c r="H4566" i="1" s="1"/>
  <c r="G4567" i="1"/>
  <c r="H4567" i="1" s="1"/>
  <c r="G4568" i="1"/>
  <c r="H4568" i="1" s="1"/>
  <c r="G4569" i="1"/>
  <c r="H4569" i="1" s="1"/>
  <c r="G4570" i="1"/>
  <c r="H4570" i="1" s="1"/>
  <c r="G4571" i="1"/>
  <c r="H4571" i="1" s="1"/>
  <c r="G4572" i="1"/>
  <c r="H4572" i="1" s="1"/>
  <c r="G4573" i="1"/>
  <c r="H4573" i="1" s="1"/>
  <c r="G4574" i="1"/>
  <c r="H4574" i="1" s="1"/>
  <c r="G4575" i="1"/>
  <c r="H4575" i="1" s="1"/>
  <c r="G4576" i="1"/>
  <c r="H4576" i="1" s="1"/>
  <c r="G4577" i="1"/>
  <c r="H4577" i="1" s="1"/>
  <c r="G4578" i="1"/>
  <c r="H4578" i="1" s="1"/>
  <c r="G4579" i="1"/>
  <c r="H4579" i="1" s="1"/>
  <c r="G4580" i="1"/>
  <c r="H4580" i="1" s="1"/>
  <c r="G4581" i="1"/>
  <c r="H4581" i="1" s="1"/>
  <c r="G4582" i="1"/>
  <c r="H4582" i="1" s="1"/>
  <c r="G4583" i="1"/>
  <c r="H4583" i="1" s="1"/>
  <c r="G4584" i="1"/>
  <c r="H4584" i="1" s="1"/>
  <c r="G4585" i="1"/>
  <c r="H4585" i="1" s="1"/>
  <c r="G4586" i="1"/>
  <c r="H4586" i="1" s="1"/>
  <c r="G4587" i="1"/>
  <c r="H4587" i="1" s="1"/>
  <c r="G4588" i="1"/>
  <c r="H4588" i="1" s="1"/>
  <c r="G4589" i="1"/>
  <c r="H4589" i="1" s="1"/>
  <c r="G4590" i="1"/>
  <c r="H4590" i="1" s="1"/>
  <c r="G4591" i="1"/>
  <c r="H4591" i="1" s="1"/>
  <c r="G4592" i="1"/>
  <c r="H4592" i="1" s="1"/>
  <c r="G4593" i="1"/>
  <c r="H4593" i="1" s="1"/>
  <c r="G4594" i="1"/>
  <c r="H4594" i="1" s="1"/>
  <c r="G4595" i="1"/>
  <c r="H4595" i="1" s="1"/>
  <c r="G4596" i="1"/>
  <c r="H4596" i="1" s="1"/>
  <c r="G4597" i="1"/>
  <c r="H4597" i="1" s="1"/>
  <c r="G4598" i="1"/>
  <c r="H4598" i="1" s="1"/>
  <c r="G4599" i="1"/>
  <c r="H4599" i="1" s="1"/>
  <c r="G4600" i="1"/>
  <c r="H4600" i="1" s="1"/>
  <c r="G4601" i="1"/>
  <c r="H4601" i="1" s="1"/>
  <c r="G4602" i="1"/>
  <c r="H4602" i="1" s="1"/>
  <c r="G4603" i="1"/>
  <c r="H4603" i="1" s="1"/>
  <c r="G4604" i="1"/>
  <c r="H4604" i="1" s="1"/>
  <c r="G4605" i="1"/>
  <c r="H4605" i="1" s="1"/>
  <c r="G4606" i="1"/>
  <c r="H4606" i="1" s="1"/>
  <c r="G4607" i="1"/>
  <c r="H4607" i="1" s="1"/>
  <c r="G4608" i="1"/>
  <c r="H4608" i="1" s="1"/>
  <c r="G4609" i="1"/>
  <c r="H4609" i="1" s="1"/>
  <c r="G4610" i="1"/>
  <c r="H4610" i="1" s="1"/>
  <c r="G4611" i="1"/>
  <c r="H4611" i="1" s="1"/>
  <c r="G4612" i="1"/>
  <c r="H4612" i="1" s="1"/>
  <c r="G4613" i="1"/>
  <c r="H4613" i="1" s="1"/>
  <c r="G4614" i="1"/>
  <c r="H4614" i="1" s="1"/>
  <c r="G4615" i="1"/>
  <c r="H4615" i="1" s="1"/>
  <c r="G4616" i="1"/>
  <c r="H4616" i="1" s="1"/>
  <c r="G4617" i="1"/>
  <c r="H4617" i="1" s="1"/>
  <c r="G4618" i="1"/>
  <c r="H4618" i="1" s="1"/>
  <c r="G4619" i="1"/>
  <c r="H4619" i="1" s="1"/>
  <c r="G4620" i="1"/>
  <c r="H4620" i="1" s="1"/>
  <c r="G4621" i="1"/>
  <c r="H4621" i="1" s="1"/>
  <c r="G4622" i="1"/>
  <c r="H4622" i="1" s="1"/>
  <c r="G4623" i="1"/>
  <c r="H4623" i="1" s="1"/>
  <c r="G4624" i="1"/>
  <c r="H4624" i="1" s="1"/>
  <c r="G4625" i="1"/>
  <c r="H4625" i="1" s="1"/>
  <c r="G4626" i="1"/>
  <c r="H4626" i="1" s="1"/>
  <c r="G4627" i="1"/>
  <c r="H4627" i="1" s="1"/>
  <c r="G4628" i="1"/>
  <c r="H4628" i="1" s="1"/>
  <c r="G4629" i="1"/>
  <c r="H4629" i="1" s="1"/>
  <c r="G4630" i="1"/>
  <c r="H4630" i="1" s="1"/>
  <c r="G4631" i="1"/>
  <c r="H4631" i="1" s="1"/>
  <c r="G4632" i="1"/>
  <c r="H4632" i="1" s="1"/>
  <c r="G4633" i="1"/>
  <c r="H4633" i="1" s="1"/>
  <c r="G4634" i="1"/>
  <c r="H4634" i="1" s="1"/>
  <c r="G4635" i="1"/>
  <c r="H4635" i="1" s="1"/>
  <c r="G4636" i="1"/>
  <c r="H4636" i="1" s="1"/>
  <c r="G4637" i="1"/>
  <c r="H4637" i="1" s="1"/>
  <c r="G4638" i="1"/>
  <c r="H4638" i="1" s="1"/>
  <c r="G4639" i="1"/>
  <c r="H4639" i="1" s="1"/>
  <c r="G4640" i="1"/>
  <c r="H4640" i="1" s="1"/>
  <c r="G4641" i="1"/>
  <c r="H4641" i="1" s="1"/>
  <c r="G4642" i="1"/>
  <c r="H4642" i="1" s="1"/>
  <c r="G4643" i="1"/>
  <c r="H4643" i="1" s="1"/>
  <c r="G4644" i="1"/>
  <c r="H4644" i="1" s="1"/>
  <c r="G4645" i="1"/>
  <c r="H4645" i="1" s="1"/>
  <c r="G4646" i="1"/>
  <c r="H4646" i="1" s="1"/>
  <c r="G4647" i="1"/>
  <c r="H4647" i="1" s="1"/>
  <c r="G4648" i="1"/>
  <c r="H4648" i="1" s="1"/>
  <c r="G4649" i="1"/>
  <c r="H4649" i="1" s="1"/>
  <c r="G4650" i="1"/>
  <c r="H4650" i="1" s="1"/>
  <c r="G4651" i="1"/>
  <c r="H4651" i="1" s="1"/>
  <c r="G4652" i="1"/>
  <c r="H4652" i="1" s="1"/>
  <c r="G4653" i="1"/>
  <c r="H4653" i="1" s="1"/>
  <c r="G4654" i="1"/>
  <c r="H4654" i="1" s="1"/>
  <c r="G4655" i="1"/>
  <c r="H4655" i="1" s="1"/>
  <c r="G4656" i="1"/>
  <c r="H4656" i="1" s="1"/>
  <c r="G4657" i="1"/>
  <c r="H4657" i="1" s="1"/>
  <c r="G4658" i="1"/>
  <c r="H4658" i="1" s="1"/>
  <c r="G4659" i="1"/>
  <c r="H4659" i="1" s="1"/>
  <c r="G4660" i="1"/>
  <c r="H4660" i="1" s="1"/>
  <c r="G4661" i="1"/>
  <c r="H4661" i="1" s="1"/>
  <c r="G4662" i="1"/>
  <c r="H4662" i="1" s="1"/>
  <c r="G4663" i="1"/>
  <c r="H4663" i="1" s="1"/>
  <c r="G4664" i="1"/>
  <c r="H4664" i="1" s="1"/>
  <c r="G4665" i="1"/>
  <c r="H4665" i="1" s="1"/>
  <c r="G4666" i="1"/>
  <c r="H4666" i="1" s="1"/>
  <c r="G4667" i="1"/>
  <c r="H4667" i="1" s="1"/>
  <c r="G4668" i="1"/>
  <c r="H4668" i="1" s="1"/>
  <c r="G4669" i="1"/>
  <c r="H4669" i="1" s="1"/>
  <c r="G4670" i="1"/>
  <c r="H4670" i="1" s="1"/>
  <c r="G4671" i="1"/>
  <c r="H4671" i="1" s="1"/>
  <c r="G4672" i="1"/>
  <c r="H4672" i="1" s="1"/>
  <c r="G4673" i="1"/>
  <c r="H4673" i="1" s="1"/>
  <c r="G4674" i="1"/>
  <c r="H4674" i="1" s="1"/>
  <c r="G4675" i="1"/>
  <c r="H4675" i="1" s="1"/>
  <c r="G4676" i="1"/>
  <c r="H4676" i="1" s="1"/>
  <c r="G4677" i="1"/>
  <c r="H4677" i="1" s="1"/>
  <c r="G4678" i="1"/>
  <c r="H4678" i="1" s="1"/>
  <c r="G4679" i="1"/>
  <c r="H4679" i="1" s="1"/>
  <c r="G4680" i="1"/>
  <c r="H4680" i="1" s="1"/>
  <c r="G4681" i="1"/>
  <c r="H4681" i="1" s="1"/>
  <c r="G4682" i="1"/>
  <c r="H4682" i="1" s="1"/>
  <c r="G4683" i="1"/>
  <c r="H4683" i="1" s="1"/>
  <c r="G4684" i="1"/>
  <c r="H4684" i="1" s="1"/>
  <c r="G4685" i="1"/>
  <c r="H4685" i="1" s="1"/>
  <c r="G4686" i="1"/>
  <c r="H4686" i="1" s="1"/>
  <c r="G4687" i="1"/>
  <c r="H4687" i="1" s="1"/>
  <c r="G4688" i="1"/>
  <c r="H4688" i="1" s="1"/>
  <c r="G4689" i="1"/>
  <c r="H4689" i="1" s="1"/>
  <c r="G4690" i="1"/>
  <c r="H4690" i="1" s="1"/>
  <c r="G4691" i="1"/>
  <c r="H4691" i="1" s="1"/>
  <c r="G4692" i="1"/>
  <c r="H4692" i="1" s="1"/>
  <c r="G4693" i="1"/>
  <c r="H4693" i="1" s="1"/>
  <c r="G4694" i="1"/>
  <c r="H4694" i="1" s="1"/>
  <c r="G4695" i="1"/>
  <c r="H4695" i="1" s="1"/>
  <c r="G4696" i="1"/>
  <c r="H4696" i="1" s="1"/>
  <c r="G4697" i="1"/>
  <c r="H4697" i="1" s="1"/>
  <c r="G4698" i="1"/>
  <c r="H4698" i="1" s="1"/>
  <c r="G4699" i="1"/>
  <c r="H4699" i="1" s="1"/>
  <c r="G4700" i="1"/>
  <c r="H4700" i="1" s="1"/>
  <c r="G4701" i="1"/>
  <c r="H4701" i="1" s="1"/>
  <c r="G4702" i="1"/>
  <c r="H4702" i="1" s="1"/>
  <c r="G4703" i="1"/>
  <c r="H4703" i="1" s="1"/>
  <c r="G4704" i="1"/>
  <c r="H4704" i="1" s="1"/>
  <c r="G4705" i="1"/>
  <c r="H4705" i="1" s="1"/>
  <c r="G4706" i="1"/>
  <c r="H4706" i="1" s="1"/>
  <c r="G4707" i="1"/>
  <c r="H4707" i="1" s="1"/>
  <c r="G4708" i="1"/>
  <c r="H4708" i="1" s="1"/>
  <c r="G4709" i="1"/>
  <c r="H4709" i="1" s="1"/>
  <c r="G4710" i="1"/>
  <c r="H4710" i="1" s="1"/>
  <c r="G4711" i="1"/>
  <c r="H4711" i="1" s="1"/>
  <c r="G4712" i="1"/>
  <c r="H4712" i="1" s="1"/>
  <c r="G4713" i="1"/>
  <c r="H4713" i="1" s="1"/>
  <c r="G4714" i="1"/>
  <c r="H4714" i="1" s="1"/>
  <c r="G4715" i="1"/>
  <c r="H4715" i="1" s="1"/>
  <c r="G4716" i="1"/>
  <c r="H4716" i="1" s="1"/>
  <c r="G4717" i="1"/>
  <c r="H4717" i="1" s="1"/>
  <c r="G4718" i="1"/>
  <c r="H4718" i="1" s="1"/>
  <c r="G4719" i="1"/>
  <c r="H4719" i="1" s="1"/>
  <c r="G4720" i="1"/>
  <c r="H4720" i="1" s="1"/>
  <c r="G4721" i="1"/>
  <c r="H4721" i="1" s="1"/>
  <c r="G4722" i="1"/>
  <c r="H4722" i="1" s="1"/>
  <c r="G4723" i="1"/>
  <c r="H4723" i="1" s="1"/>
  <c r="G4724" i="1"/>
  <c r="H4724" i="1" s="1"/>
  <c r="G4725" i="1"/>
  <c r="H4725" i="1" s="1"/>
  <c r="G4726" i="1"/>
  <c r="H4726" i="1" s="1"/>
  <c r="G4727" i="1"/>
  <c r="H4727" i="1" s="1"/>
  <c r="G4728" i="1"/>
  <c r="H4728" i="1" s="1"/>
  <c r="G4729" i="1"/>
  <c r="H4729" i="1" s="1"/>
  <c r="G4730" i="1"/>
  <c r="H4730" i="1" s="1"/>
  <c r="G4731" i="1"/>
  <c r="H4731" i="1" s="1"/>
  <c r="G4732" i="1"/>
  <c r="H4732" i="1" s="1"/>
  <c r="G4733" i="1"/>
  <c r="H4733" i="1" s="1"/>
  <c r="G4734" i="1"/>
  <c r="H4734" i="1" s="1"/>
  <c r="G4735" i="1"/>
  <c r="H4735" i="1" s="1"/>
  <c r="G4736" i="1"/>
  <c r="H4736" i="1" s="1"/>
  <c r="G4737" i="1"/>
  <c r="H4737" i="1" s="1"/>
  <c r="G4738" i="1"/>
  <c r="H4738" i="1" s="1"/>
  <c r="G4739" i="1"/>
  <c r="H4739" i="1" s="1"/>
  <c r="G4740" i="1"/>
  <c r="H4740" i="1" s="1"/>
  <c r="G4741" i="1"/>
  <c r="H4741" i="1" s="1"/>
  <c r="G4742" i="1"/>
  <c r="H4742" i="1" s="1"/>
  <c r="G4743" i="1"/>
  <c r="H4743" i="1" s="1"/>
  <c r="G4744" i="1"/>
  <c r="H4744" i="1" s="1"/>
  <c r="G4745" i="1"/>
  <c r="H4745" i="1" s="1"/>
  <c r="G4746" i="1"/>
  <c r="H4746" i="1" s="1"/>
  <c r="G4747" i="1"/>
  <c r="H4747" i="1" s="1"/>
  <c r="G4748" i="1"/>
  <c r="H4748" i="1" s="1"/>
  <c r="G4749" i="1"/>
  <c r="H4749" i="1" s="1"/>
  <c r="G4750" i="1"/>
  <c r="H4750" i="1" s="1"/>
  <c r="G4751" i="1"/>
  <c r="H4751" i="1" s="1"/>
  <c r="G4752" i="1"/>
  <c r="H4752" i="1" s="1"/>
  <c r="G4753" i="1"/>
  <c r="H4753" i="1" s="1"/>
  <c r="G4754" i="1"/>
  <c r="H4754" i="1" s="1"/>
  <c r="G4755" i="1"/>
  <c r="H4755" i="1" s="1"/>
  <c r="G4756" i="1"/>
  <c r="H4756" i="1" s="1"/>
  <c r="G4757" i="1"/>
  <c r="H4757" i="1" s="1"/>
  <c r="G4758" i="1"/>
  <c r="H4758" i="1" s="1"/>
  <c r="G4759" i="1"/>
  <c r="H4759" i="1" s="1"/>
  <c r="G4760" i="1"/>
  <c r="H4760" i="1" s="1"/>
  <c r="G4761" i="1"/>
  <c r="H4761" i="1" s="1"/>
  <c r="G4762" i="1"/>
  <c r="H4762" i="1" s="1"/>
  <c r="G4763" i="1"/>
  <c r="H4763" i="1" s="1"/>
  <c r="G4764" i="1"/>
  <c r="H4764" i="1" s="1"/>
  <c r="G4765" i="1"/>
  <c r="H4765" i="1" s="1"/>
  <c r="G4766" i="1"/>
  <c r="H4766" i="1" s="1"/>
  <c r="G4767" i="1"/>
  <c r="H4767" i="1" s="1"/>
  <c r="G4768" i="1"/>
  <c r="H4768" i="1" s="1"/>
  <c r="G4769" i="1"/>
  <c r="H4769" i="1" s="1"/>
  <c r="G4770" i="1"/>
  <c r="H4770" i="1" s="1"/>
  <c r="G4771" i="1"/>
  <c r="H4771" i="1" s="1"/>
  <c r="G4772" i="1"/>
  <c r="H4772" i="1" s="1"/>
  <c r="G4773" i="1"/>
  <c r="H4773" i="1" s="1"/>
  <c r="G4774" i="1"/>
  <c r="H4774" i="1" s="1"/>
  <c r="G4775" i="1"/>
  <c r="H4775" i="1" s="1"/>
  <c r="G4776" i="1"/>
  <c r="H4776" i="1" s="1"/>
  <c r="G4777" i="1"/>
  <c r="H4777" i="1" s="1"/>
  <c r="G4778" i="1"/>
  <c r="H4778" i="1" s="1"/>
  <c r="G4779" i="1"/>
  <c r="H4779" i="1" s="1"/>
  <c r="G4780" i="1"/>
  <c r="H4780" i="1" s="1"/>
  <c r="G4781" i="1"/>
  <c r="H4781" i="1" s="1"/>
  <c r="G4782" i="1"/>
  <c r="H4782" i="1" s="1"/>
  <c r="G4783" i="1"/>
  <c r="H4783" i="1" s="1"/>
  <c r="G4784" i="1"/>
  <c r="H4784" i="1" s="1"/>
  <c r="G4785" i="1"/>
  <c r="H4785" i="1" s="1"/>
  <c r="G4786" i="1"/>
  <c r="H4786" i="1" s="1"/>
  <c r="G4787" i="1"/>
  <c r="H4787" i="1" s="1"/>
  <c r="G4788" i="1"/>
  <c r="H4788" i="1" s="1"/>
  <c r="G4789" i="1"/>
  <c r="H4789" i="1" s="1"/>
  <c r="G4790" i="1"/>
  <c r="H4790" i="1" s="1"/>
  <c r="G4791" i="1"/>
  <c r="H4791" i="1" s="1"/>
  <c r="G4792" i="1"/>
  <c r="H4792" i="1" s="1"/>
  <c r="G4793" i="1"/>
  <c r="H4793" i="1" s="1"/>
  <c r="G4794" i="1"/>
  <c r="H4794" i="1" s="1"/>
  <c r="G4795" i="1"/>
  <c r="H4795" i="1" s="1"/>
  <c r="G4796" i="1"/>
  <c r="H4796" i="1" s="1"/>
  <c r="G4797" i="1"/>
  <c r="H4797" i="1" s="1"/>
  <c r="G4798" i="1"/>
  <c r="H4798" i="1" s="1"/>
  <c r="G4799" i="1"/>
  <c r="H4799" i="1" s="1"/>
  <c r="G4800" i="1"/>
  <c r="H4800" i="1" s="1"/>
  <c r="G4801" i="1"/>
  <c r="H4801" i="1" s="1"/>
  <c r="G4802" i="1"/>
  <c r="H4802" i="1" s="1"/>
  <c r="G4803" i="1"/>
  <c r="H4803" i="1" s="1"/>
  <c r="G4804" i="1"/>
  <c r="H4804" i="1" s="1"/>
  <c r="G4805" i="1"/>
  <c r="H4805" i="1" s="1"/>
  <c r="G4806" i="1"/>
  <c r="H4806" i="1" s="1"/>
  <c r="G4807" i="1"/>
  <c r="H4807" i="1" s="1"/>
  <c r="G4808" i="1"/>
  <c r="H4808" i="1" s="1"/>
  <c r="G4809" i="1"/>
  <c r="H4809" i="1" s="1"/>
  <c r="G4810" i="1"/>
  <c r="H4810" i="1" s="1"/>
  <c r="G4811" i="1"/>
  <c r="H4811" i="1" s="1"/>
  <c r="G4812" i="1"/>
  <c r="H4812" i="1" s="1"/>
  <c r="G4813" i="1"/>
  <c r="H4813" i="1" s="1"/>
  <c r="G4814" i="1"/>
  <c r="H4814" i="1" s="1"/>
  <c r="G4815" i="1"/>
  <c r="H4815" i="1" s="1"/>
  <c r="G4816" i="1"/>
  <c r="H4816" i="1" s="1"/>
  <c r="G4817" i="1"/>
  <c r="H4817" i="1" s="1"/>
  <c r="G4818" i="1"/>
  <c r="H4818" i="1" s="1"/>
  <c r="G4819" i="1"/>
  <c r="H4819" i="1" s="1"/>
  <c r="G4820" i="1"/>
  <c r="H4820" i="1" s="1"/>
  <c r="G4821" i="1"/>
  <c r="H4821" i="1" s="1"/>
  <c r="G4822" i="1"/>
  <c r="H4822" i="1" s="1"/>
  <c r="G4823" i="1"/>
  <c r="H4823" i="1" s="1"/>
  <c r="G4824" i="1"/>
  <c r="H4824" i="1" s="1"/>
  <c r="G4825" i="1"/>
  <c r="H4825" i="1" s="1"/>
  <c r="G4826" i="1"/>
  <c r="H4826" i="1" s="1"/>
  <c r="G4827" i="1"/>
  <c r="H4827" i="1" s="1"/>
  <c r="G4828" i="1"/>
  <c r="H4828" i="1" s="1"/>
  <c r="G4829" i="1"/>
  <c r="H4829" i="1" s="1"/>
  <c r="G4830" i="1"/>
  <c r="H4830" i="1" s="1"/>
  <c r="G4831" i="1"/>
  <c r="H4831" i="1" s="1"/>
  <c r="G4832" i="1"/>
  <c r="H4832" i="1" s="1"/>
  <c r="G4833" i="1"/>
  <c r="H4833" i="1" s="1"/>
  <c r="G4834" i="1"/>
  <c r="H4834" i="1" s="1"/>
  <c r="G4835" i="1"/>
  <c r="H4835" i="1" s="1"/>
  <c r="G4836" i="1"/>
  <c r="H4836" i="1" s="1"/>
  <c r="G4837" i="1"/>
  <c r="H4837" i="1" s="1"/>
  <c r="G4838" i="1"/>
  <c r="H4838" i="1" s="1"/>
  <c r="G4839" i="1"/>
  <c r="H4839" i="1" s="1"/>
  <c r="G4840" i="1"/>
  <c r="H4840" i="1" s="1"/>
  <c r="G4841" i="1"/>
  <c r="H4841" i="1" s="1"/>
  <c r="G4842" i="1"/>
  <c r="H4842" i="1" s="1"/>
  <c r="G4843" i="1"/>
  <c r="H4843" i="1" s="1"/>
  <c r="G4844" i="1"/>
  <c r="H4844" i="1" s="1"/>
  <c r="G4845" i="1"/>
  <c r="H4845" i="1" s="1"/>
  <c r="G4846" i="1"/>
  <c r="H4846" i="1" s="1"/>
  <c r="G4847" i="1"/>
  <c r="H4847" i="1" s="1"/>
  <c r="G4848" i="1"/>
  <c r="H4848" i="1" s="1"/>
  <c r="G4849" i="1"/>
  <c r="H4849" i="1" s="1"/>
  <c r="G4850" i="1"/>
  <c r="H4850" i="1" s="1"/>
  <c r="G4851" i="1"/>
  <c r="H4851" i="1" s="1"/>
  <c r="G4852" i="1"/>
  <c r="H4852" i="1" s="1"/>
  <c r="G4853" i="1"/>
  <c r="H4853" i="1" s="1"/>
  <c r="G4854" i="1"/>
  <c r="H4854" i="1" s="1"/>
  <c r="G4855" i="1"/>
  <c r="H4855" i="1" s="1"/>
  <c r="G4856" i="1"/>
  <c r="H4856" i="1" s="1"/>
  <c r="G4857" i="1"/>
  <c r="H4857" i="1" s="1"/>
  <c r="G4858" i="1"/>
  <c r="H4858" i="1" s="1"/>
  <c r="G4859" i="1"/>
  <c r="H4859" i="1" s="1"/>
  <c r="G4860" i="1"/>
  <c r="H4860" i="1" s="1"/>
  <c r="G4861" i="1"/>
  <c r="H4861" i="1" s="1"/>
  <c r="G4862" i="1"/>
  <c r="H4862" i="1" s="1"/>
  <c r="G4863" i="1"/>
  <c r="H4863" i="1" s="1"/>
  <c r="G4864" i="1"/>
  <c r="H4864" i="1" s="1"/>
  <c r="G4865" i="1"/>
  <c r="H4865" i="1" s="1"/>
  <c r="G4866" i="1"/>
  <c r="H4866" i="1" s="1"/>
  <c r="G4867" i="1"/>
  <c r="H4867" i="1" s="1"/>
  <c r="G4868" i="1"/>
  <c r="H4868" i="1" s="1"/>
  <c r="G4869" i="1"/>
  <c r="H4869" i="1" s="1"/>
  <c r="G4870" i="1"/>
  <c r="H4870" i="1" s="1"/>
  <c r="G4871" i="1"/>
  <c r="H4871" i="1" s="1"/>
  <c r="G4872" i="1"/>
  <c r="H4872" i="1" s="1"/>
  <c r="G4873" i="1"/>
  <c r="H4873" i="1" s="1"/>
  <c r="G4874" i="1"/>
  <c r="H4874" i="1" s="1"/>
  <c r="G4875" i="1"/>
  <c r="H4875" i="1" s="1"/>
  <c r="G4876" i="1"/>
  <c r="H4876" i="1" s="1"/>
  <c r="G4877" i="1"/>
  <c r="H4877" i="1" s="1"/>
  <c r="G4878" i="1"/>
  <c r="H4878" i="1" s="1"/>
  <c r="G4879" i="1"/>
  <c r="H4879" i="1" s="1"/>
  <c r="G4880" i="1"/>
  <c r="H4880" i="1" s="1"/>
  <c r="G4881" i="1"/>
  <c r="H4881" i="1" s="1"/>
  <c r="G4882" i="1"/>
  <c r="H4882" i="1" s="1"/>
  <c r="G4883" i="1"/>
  <c r="H4883" i="1" s="1"/>
  <c r="G4884" i="1"/>
  <c r="H4884" i="1" s="1"/>
  <c r="G4885" i="1"/>
  <c r="H4885" i="1" s="1"/>
  <c r="G4886" i="1"/>
  <c r="H4886" i="1" s="1"/>
  <c r="G4887" i="1"/>
  <c r="H4887" i="1" s="1"/>
  <c r="G4888" i="1"/>
  <c r="H4888" i="1" s="1"/>
  <c r="G4889" i="1"/>
  <c r="H4889" i="1" s="1"/>
  <c r="G4890" i="1"/>
  <c r="H4890" i="1" s="1"/>
  <c r="G4891" i="1"/>
  <c r="H4891" i="1" s="1"/>
  <c r="G4892" i="1"/>
  <c r="H4892" i="1" s="1"/>
  <c r="G4893" i="1"/>
  <c r="H4893" i="1" s="1"/>
  <c r="G4894" i="1"/>
  <c r="H4894" i="1" s="1"/>
  <c r="G4895" i="1"/>
  <c r="H4895" i="1" s="1"/>
  <c r="G4896" i="1"/>
  <c r="H4896" i="1" s="1"/>
  <c r="G4897" i="1"/>
  <c r="H4897" i="1" s="1"/>
  <c r="G4898" i="1"/>
  <c r="H4898" i="1" s="1"/>
  <c r="G4899" i="1"/>
  <c r="H4899" i="1" s="1"/>
  <c r="G4900" i="1"/>
  <c r="H4900" i="1" s="1"/>
  <c r="G4901" i="1"/>
  <c r="H4901" i="1" s="1"/>
  <c r="G4902" i="1"/>
  <c r="H4902" i="1" s="1"/>
  <c r="G4903" i="1"/>
  <c r="H4903" i="1" s="1"/>
  <c r="G4904" i="1"/>
  <c r="H4904" i="1" s="1"/>
  <c r="G4905" i="1"/>
  <c r="H4905" i="1" s="1"/>
  <c r="G4906" i="1"/>
  <c r="H4906" i="1" s="1"/>
  <c r="G4907" i="1"/>
  <c r="H4907" i="1" s="1"/>
  <c r="G4908" i="1"/>
  <c r="H4908" i="1" s="1"/>
  <c r="G4909" i="1"/>
  <c r="H4909" i="1" s="1"/>
  <c r="G4910" i="1"/>
  <c r="H4910" i="1" s="1"/>
  <c r="G4911" i="1"/>
  <c r="H4911" i="1" s="1"/>
  <c r="G4912" i="1"/>
  <c r="H4912" i="1" s="1"/>
  <c r="G4913" i="1"/>
  <c r="H4913" i="1" s="1"/>
  <c r="G4914" i="1"/>
  <c r="H4914" i="1" s="1"/>
  <c r="G4915" i="1"/>
  <c r="H4915" i="1" s="1"/>
  <c r="G4916" i="1"/>
  <c r="H4916" i="1" s="1"/>
  <c r="G4917" i="1"/>
  <c r="H4917" i="1" s="1"/>
  <c r="G4918" i="1"/>
  <c r="H4918" i="1" s="1"/>
  <c r="G4919" i="1"/>
  <c r="H4919" i="1" s="1"/>
  <c r="G4920" i="1"/>
  <c r="H4920" i="1" s="1"/>
  <c r="G4921" i="1"/>
  <c r="H4921" i="1" s="1"/>
  <c r="G4922" i="1"/>
  <c r="H4922" i="1" s="1"/>
  <c r="G4923" i="1"/>
  <c r="H4923" i="1" s="1"/>
  <c r="G4924" i="1"/>
  <c r="H4924" i="1" s="1"/>
  <c r="G4925" i="1"/>
  <c r="H4925" i="1" s="1"/>
  <c r="G4926" i="1"/>
  <c r="H4926" i="1" s="1"/>
  <c r="G4927" i="1"/>
  <c r="H4927" i="1" s="1"/>
  <c r="G4928" i="1"/>
  <c r="H4928" i="1" s="1"/>
  <c r="G4929" i="1"/>
  <c r="H4929" i="1" s="1"/>
  <c r="G4930" i="1"/>
  <c r="H4930" i="1" s="1"/>
  <c r="G4931" i="1"/>
  <c r="H4931" i="1" s="1"/>
  <c r="G4932" i="1"/>
  <c r="H4932" i="1" s="1"/>
  <c r="G4933" i="1"/>
  <c r="H4933" i="1" s="1"/>
  <c r="G4934" i="1"/>
  <c r="H4934" i="1" s="1"/>
  <c r="G4935" i="1"/>
  <c r="H4935" i="1" s="1"/>
  <c r="G4936" i="1"/>
  <c r="H4936" i="1" s="1"/>
  <c r="G4937" i="1"/>
  <c r="H4937" i="1" s="1"/>
  <c r="G4938" i="1"/>
  <c r="H4938" i="1" s="1"/>
  <c r="G4939" i="1"/>
  <c r="H4939" i="1" s="1"/>
  <c r="G4940" i="1"/>
  <c r="H4940" i="1" s="1"/>
  <c r="G4941" i="1"/>
  <c r="H4941" i="1" s="1"/>
  <c r="G4942" i="1"/>
  <c r="H4942" i="1" s="1"/>
  <c r="G4943" i="1"/>
  <c r="H4943" i="1" s="1"/>
  <c r="G4944" i="1"/>
  <c r="H4944" i="1" s="1"/>
  <c r="G4945" i="1"/>
  <c r="H4945" i="1" s="1"/>
  <c r="G4946" i="1"/>
  <c r="H4946" i="1" s="1"/>
  <c r="G4947" i="1"/>
  <c r="H4947" i="1" s="1"/>
  <c r="G4948" i="1"/>
  <c r="H4948" i="1" s="1"/>
  <c r="G4949" i="1"/>
  <c r="H4949" i="1" s="1"/>
  <c r="G4950" i="1"/>
  <c r="H4950" i="1" s="1"/>
  <c r="G4951" i="1"/>
  <c r="H4951" i="1" s="1"/>
  <c r="G4952" i="1"/>
  <c r="H4952" i="1" s="1"/>
  <c r="G4953" i="1"/>
  <c r="H4953" i="1" s="1"/>
  <c r="G4954" i="1"/>
  <c r="H4954" i="1" s="1"/>
  <c r="G4955" i="1"/>
  <c r="H4955" i="1" s="1"/>
  <c r="G4956" i="1"/>
  <c r="H4956" i="1" s="1"/>
  <c r="G4957" i="1"/>
  <c r="H4957" i="1" s="1"/>
  <c r="G4958" i="1"/>
  <c r="H4958" i="1" s="1"/>
  <c r="G4959" i="1"/>
  <c r="H4959" i="1" s="1"/>
  <c r="G4960" i="1"/>
  <c r="H4960" i="1" s="1"/>
  <c r="G4961" i="1"/>
  <c r="H4961" i="1" s="1"/>
  <c r="G4962" i="1"/>
  <c r="H4962" i="1" s="1"/>
  <c r="G4963" i="1"/>
  <c r="H4963" i="1" s="1"/>
  <c r="G4964" i="1"/>
  <c r="H4964" i="1" s="1"/>
  <c r="G4965" i="1"/>
  <c r="H4965" i="1" s="1"/>
  <c r="G4966" i="1"/>
  <c r="H4966" i="1" s="1"/>
  <c r="G4967" i="1"/>
  <c r="H4967" i="1" s="1"/>
  <c r="G4968" i="1"/>
  <c r="H4968" i="1" s="1"/>
  <c r="G4969" i="1"/>
  <c r="H4969" i="1" s="1"/>
  <c r="G4970" i="1"/>
  <c r="H4970" i="1" s="1"/>
  <c r="G4971" i="1"/>
  <c r="H4971" i="1" s="1"/>
  <c r="G4972" i="1"/>
  <c r="H4972" i="1" s="1"/>
  <c r="G4973" i="1"/>
  <c r="H4973" i="1" s="1"/>
  <c r="G4974" i="1"/>
  <c r="H4974" i="1" s="1"/>
  <c r="G4975" i="1"/>
  <c r="H4975" i="1" s="1"/>
  <c r="G4976" i="1"/>
  <c r="H4976" i="1" s="1"/>
  <c r="G4977" i="1"/>
  <c r="H4977" i="1" s="1"/>
  <c r="G4978" i="1"/>
  <c r="H4978" i="1" s="1"/>
  <c r="G4979" i="1"/>
  <c r="H4979" i="1" s="1"/>
  <c r="G4980" i="1"/>
  <c r="H4980" i="1" s="1"/>
  <c r="G4981" i="1"/>
  <c r="H4981" i="1" s="1"/>
  <c r="G4982" i="1"/>
  <c r="H4982" i="1" s="1"/>
  <c r="G4983" i="1"/>
  <c r="H4983" i="1" s="1"/>
  <c r="G4984" i="1"/>
  <c r="H4984" i="1" s="1"/>
  <c r="G4985" i="1"/>
  <c r="H4985" i="1" s="1"/>
  <c r="G4986" i="1"/>
  <c r="H4986" i="1" s="1"/>
  <c r="G4987" i="1"/>
  <c r="H4987" i="1" s="1"/>
  <c r="G4988" i="1"/>
  <c r="H4988" i="1" s="1"/>
  <c r="G4989" i="1"/>
  <c r="H4989" i="1" s="1"/>
  <c r="G4990" i="1"/>
  <c r="H4990" i="1" s="1"/>
  <c r="G4991" i="1"/>
  <c r="H4991" i="1" s="1"/>
  <c r="G4992" i="1"/>
  <c r="H4992" i="1" s="1"/>
  <c r="G4993" i="1"/>
  <c r="H4993" i="1" s="1"/>
  <c r="G4994" i="1"/>
  <c r="H4994" i="1" s="1"/>
  <c r="G4995" i="1"/>
  <c r="H4995" i="1" s="1"/>
  <c r="G4996" i="1"/>
  <c r="H4996" i="1" s="1"/>
  <c r="G4997" i="1"/>
  <c r="H4997" i="1" s="1"/>
  <c r="G4998" i="1"/>
  <c r="H4998" i="1" s="1"/>
  <c r="G4999" i="1"/>
  <c r="H4999" i="1" s="1"/>
  <c r="G5000" i="1"/>
  <c r="H5000" i="1" s="1"/>
  <c r="G5001" i="1"/>
  <c r="H5001" i="1" s="1"/>
  <c r="G5002" i="1"/>
  <c r="H5002" i="1" s="1"/>
  <c r="G5003" i="1"/>
  <c r="H5003" i="1" s="1"/>
  <c r="G5004" i="1"/>
  <c r="H5004" i="1" s="1"/>
  <c r="G5005" i="1"/>
  <c r="H5005" i="1" s="1"/>
  <c r="G5006" i="1"/>
  <c r="H5006" i="1" s="1"/>
  <c r="G5007" i="1"/>
  <c r="H5007" i="1" s="1"/>
  <c r="G5008" i="1"/>
  <c r="H5008" i="1" s="1"/>
  <c r="G5009" i="1"/>
  <c r="H5009" i="1" s="1"/>
  <c r="G5010" i="1"/>
  <c r="H5010" i="1" s="1"/>
  <c r="G5011" i="1"/>
  <c r="H5011" i="1" s="1"/>
  <c r="G5012" i="1"/>
  <c r="H5012" i="1" s="1"/>
  <c r="G5013" i="1"/>
  <c r="H5013" i="1" s="1"/>
  <c r="G5014" i="1"/>
  <c r="H5014" i="1" s="1"/>
  <c r="G5015" i="1"/>
  <c r="H5015" i="1" s="1"/>
  <c r="G5016" i="1"/>
  <c r="H5016" i="1" s="1"/>
  <c r="G5017" i="1"/>
  <c r="H5017" i="1" s="1"/>
  <c r="G5018" i="1"/>
  <c r="H5018" i="1" s="1"/>
  <c r="G5019" i="1"/>
  <c r="H5019" i="1" s="1"/>
  <c r="G5020" i="1"/>
  <c r="H5020" i="1" s="1"/>
  <c r="G5021" i="1"/>
  <c r="H5021" i="1" s="1"/>
  <c r="G5022" i="1"/>
  <c r="H5022" i="1" s="1"/>
  <c r="G5023" i="1"/>
  <c r="H5023" i="1" s="1"/>
  <c r="G5024" i="1"/>
  <c r="H5024" i="1" s="1"/>
  <c r="G5025" i="1"/>
  <c r="H5025" i="1" s="1"/>
  <c r="G5026" i="1"/>
  <c r="H5026" i="1" s="1"/>
  <c r="G5027" i="1"/>
  <c r="H5027" i="1" s="1"/>
  <c r="G5028" i="1"/>
  <c r="H5028" i="1" s="1"/>
  <c r="G5029" i="1"/>
  <c r="H5029" i="1" s="1"/>
  <c r="G5030" i="1"/>
  <c r="H5030" i="1" s="1"/>
  <c r="G5031" i="1"/>
  <c r="H5031" i="1" s="1"/>
  <c r="G5032" i="1"/>
  <c r="H5032" i="1" s="1"/>
  <c r="G5033" i="1"/>
  <c r="H5033" i="1" s="1"/>
  <c r="G5034" i="1"/>
  <c r="H5034" i="1" s="1"/>
  <c r="G5035" i="1"/>
  <c r="H5035" i="1" s="1"/>
  <c r="G5036" i="1"/>
  <c r="H5036" i="1" s="1"/>
  <c r="G5037" i="1"/>
  <c r="H5037" i="1" s="1"/>
  <c r="G5038" i="1"/>
  <c r="H5038" i="1" s="1"/>
  <c r="G5039" i="1"/>
  <c r="H5039" i="1" s="1"/>
  <c r="G5040" i="1"/>
  <c r="H5040" i="1" s="1"/>
  <c r="G5041" i="1"/>
  <c r="H5041" i="1" s="1"/>
  <c r="G5042" i="1"/>
  <c r="H5042" i="1" s="1"/>
  <c r="G5043" i="1"/>
  <c r="H5043" i="1" s="1"/>
  <c r="G5044" i="1"/>
  <c r="H5044" i="1" s="1"/>
  <c r="G5045" i="1"/>
  <c r="H5045" i="1" s="1"/>
  <c r="G5046" i="1"/>
  <c r="H5046" i="1" s="1"/>
  <c r="G5047" i="1"/>
  <c r="H5047" i="1" s="1"/>
  <c r="G5048" i="1"/>
  <c r="H5048" i="1" s="1"/>
  <c r="G5049" i="1"/>
  <c r="H5049" i="1" s="1"/>
  <c r="G5050" i="1"/>
  <c r="H5050" i="1" s="1"/>
  <c r="G5051" i="1"/>
  <c r="H5051" i="1" s="1"/>
  <c r="G5052" i="1"/>
  <c r="H5052" i="1" s="1"/>
  <c r="G5053" i="1"/>
  <c r="H5053" i="1" s="1"/>
  <c r="G5054" i="1"/>
  <c r="H5054" i="1" s="1"/>
  <c r="G5055" i="1"/>
  <c r="H5055" i="1" s="1"/>
  <c r="G5056" i="1"/>
  <c r="H5056" i="1" s="1"/>
  <c r="G5057" i="1"/>
  <c r="H5057" i="1" s="1"/>
  <c r="G5058" i="1"/>
  <c r="H5058" i="1" s="1"/>
  <c r="G5059" i="1"/>
  <c r="H5059" i="1" s="1"/>
  <c r="G5060" i="1"/>
  <c r="H5060" i="1" s="1"/>
  <c r="G5061" i="1"/>
  <c r="H5061" i="1" s="1"/>
  <c r="G5062" i="1"/>
  <c r="H5062" i="1" s="1"/>
  <c r="G5063" i="1"/>
  <c r="H5063" i="1" s="1"/>
  <c r="G5064" i="1"/>
  <c r="H5064" i="1" s="1"/>
  <c r="G5065" i="1"/>
  <c r="H5065" i="1" s="1"/>
  <c r="G5066" i="1"/>
  <c r="H5066" i="1" s="1"/>
  <c r="G5067" i="1"/>
  <c r="H5067" i="1" s="1"/>
  <c r="G5068" i="1"/>
  <c r="H5068" i="1" s="1"/>
  <c r="G5069" i="1"/>
  <c r="H5069" i="1" s="1"/>
  <c r="G5070" i="1"/>
  <c r="H5070" i="1" s="1"/>
  <c r="G5071" i="1"/>
  <c r="H5071" i="1" s="1"/>
  <c r="G5072" i="1"/>
  <c r="H5072" i="1" s="1"/>
  <c r="G5073" i="1"/>
  <c r="H5073" i="1" s="1"/>
  <c r="G5074" i="1"/>
  <c r="H5074" i="1" s="1"/>
  <c r="G5075" i="1"/>
  <c r="H5075" i="1" s="1"/>
  <c r="G5076" i="1"/>
  <c r="H5076" i="1" s="1"/>
  <c r="G5077" i="1"/>
  <c r="H5077" i="1" s="1"/>
  <c r="G5078" i="1"/>
  <c r="H5078" i="1" s="1"/>
  <c r="G5079" i="1"/>
  <c r="H5079" i="1" s="1"/>
  <c r="G5080" i="1"/>
  <c r="H5080" i="1" s="1"/>
  <c r="G5081" i="1"/>
  <c r="H5081" i="1" s="1"/>
  <c r="G5082" i="1"/>
  <c r="H5082" i="1" s="1"/>
  <c r="G5083" i="1"/>
  <c r="H5083" i="1" s="1"/>
  <c r="G5084" i="1"/>
  <c r="H5084" i="1" s="1"/>
  <c r="G5085" i="1"/>
  <c r="H5085" i="1" s="1"/>
  <c r="G5086" i="1"/>
  <c r="H5086" i="1" s="1"/>
  <c r="G5087" i="1"/>
  <c r="H5087" i="1" s="1"/>
  <c r="G5088" i="1"/>
  <c r="H5088" i="1" s="1"/>
  <c r="G5089" i="1"/>
  <c r="H5089" i="1" s="1"/>
  <c r="G5090" i="1"/>
  <c r="H5090" i="1" s="1"/>
  <c r="G5091" i="1"/>
  <c r="H5091" i="1" s="1"/>
  <c r="G5092" i="1"/>
  <c r="H5092" i="1" s="1"/>
  <c r="G5093" i="1"/>
  <c r="H5093" i="1" s="1"/>
  <c r="G5094" i="1"/>
  <c r="H5094" i="1" s="1"/>
  <c r="G5095" i="1"/>
  <c r="H5095" i="1" s="1"/>
  <c r="G5096" i="1"/>
  <c r="H5096" i="1" s="1"/>
  <c r="G5097" i="1"/>
  <c r="H5097" i="1" s="1"/>
  <c r="G5098" i="1"/>
  <c r="H5098" i="1" s="1"/>
  <c r="G5099" i="1"/>
  <c r="H5099" i="1" s="1"/>
  <c r="G5100" i="1"/>
  <c r="H5100" i="1" s="1"/>
  <c r="G5101" i="1"/>
  <c r="H5101" i="1" s="1"/>
  <c r="G5102" i="1"/>
  <c r="H5102" i="1" s="1"/>
  <c r="G5103" i="1"/>
  <c r="H5103" i="1" s="1"/>
  <c r="G5104" i="1"/>
  <c r="H5104" i="1" s="1"/>
  <c r="G5105" i="1"/>
  <c r="H5105" i="1" s="1"/>
  <c r="G5106" i="1"/>
  <c r="H5106" i="1" s="1"/>
  <c r="G5107" i="1"/>
  <c r="H5107" i="1" s="1"/>
  <c r="G5108" i="1"/>
  <c r="H5108" i="1" s="1"/>
  <c r="G5109" i="1"/>
  <c r="H5109" i="1" s="1"/>
  <c r="G5110" i="1"/>
  <c r="H5110" i="1" s="1"/>
  <c r="G5111" i="1"/>
  <c r="H5111" i="1" s="1"/>
  <c r="G5112" i="1"/>
  <c r="H5112" i="1" s="1"/>
  <c r="G5113" i="1"/>
  <c r="H5113" i="1" s="1"/>
  <c r="G5114" i="1"/>
  <c r="H5114" i="1" s="1"/>
  <c r="G5115" i="1"/>
  <c r="H5115" i="1" s="1"/>
  <c r="G5116" i="1"/>
  <c r="H5116" i="1" s="1"/>
  <c r="G5117" i="1"/>
  <c r="H5117" i="1" s="1"/>
  <c r="G5118" i="1"/>
  <c r="H5118" i="1" s="1"/>
  <c r="G5119" i="1"/>
  <c r="H5119" i="1" s="1"/>
  <c r="G5120" i="1"/>
  <c r="H5120" i="1" s="1"/>
  <c r="G5121" i="1"/>
  <c r="H5121" i="1" s="1"/>
  <c r="G5122" i="1"/>
  <c r="H5122" i="1" s="1"/>
  <c r="G5123" i="1"/>
  <c r="H5123" i="1" s="1"/>
  <c r="G5124" i="1"/>
  <c r="H5124" i="1" s="1"/>
  <c r="G5125" i="1"/>
  <c r="H5125" i="1" s="1"/>
  <c r="G5126" i="1"/>
  <c r="H5126" i="1" s="1"/>
  <c r="G5127" i="1"/>
  <c r="H5127" i="1" s="1"/>
  <c r="G5128" i="1"/>
  <c r="H5128" i="1" s="1"/>
  <c r="G5129" i="1"/>
  <c r="H5129" i="1" s="1"/>
  <c r="G5130" i="1"/>
  <c r="H5130" i="1" s="1"/>
  <c r="G5131" i="1"/>
  <c r="H5131" i="1" s="1"/>
  <c r="G5132" i="1"/>
  <c r="H5132" i="1" s="1"/>
  <c r="G5133" i="1"/>
  <c r="H5133" i="1" s="1"/>
  <c r="G5134" i="1"/>
  <c r="H5134" i="1" s="1"/>
  <c r="G5135" i="1"/>
  <c r="H5135" i="1" s="1"/>
  <c r="G5136" i="1"/>
  <c r="H5136" i="1" s="1"/>
  <c r="G5137" i="1"/>
  <c r="H5137" i="1" s="1"/>
  <c r="G5138" i="1"/>
  <c r="H5138" i="1" s="1"/>
  <c r="G5139" i="1"/>
  <c r="H5139" i="1" s="1"/>
  <c r="G5140" i="1"/>
  <c r="H5140" i="1" s="1"/>
  <c r="G5141" i="1"/>
  <c r="H5141" i="1" s="1"/>
  <c r="G5142" i="1"/>
  <c r="H5142" i="1" s="1"/>
  <c r="G5143" i="1"/>
  <c r="H5143" i="1" s="1"/>
  <c r="G5144" i="1"/>
  <c r="H5144" i="1" s="1"/>
  <c r="G5145" i="1"/>
  <c r="H5145" i="1" s="1"/>
  <c r="G5146" i="1"/>
  <c r="H5146" i="1" s="1"/>
  <c r="G5147" i="1"/>
  <c r="H5147" i="1" s="1"/>
  <c r="G5148" i="1"/>
  <c r="H5148" i="1" s="1"/>
  <c r="G5149" i="1"/>
  <c r="H5149" i="1" s="1"/>
  <c r="G5150" i="1"/>
  <c r="H5150" i="1" s="1"/>
  <c r="G5151" i="1"/>
  <c r="H5151" i="1" s="1"/>
  <c r="G5152" i="1"/>
  <c r="H5152" i="1" s="1"/>
  <c r="G5153" i="1"/>
  <c r="H5153" i="1" s="1"/>
  <c r="G5154" i="1"/>
  <c r="H5154" i="1" s="1"/>
  <c r="G5155" i="1"/>
  <c r="H5155" i="1" s="1"/>
  <c r="G5156" i="1"/>
  <c r="H5156" i="1" s="1"/>
  <c r="G5157" i="1"/>
  <c r="H5157" i="1" s="1"/>
  <c r="G5158" i="1"/>
  <c r="H5158" i="1" s="1"/>
  <c r="G5159" i="1"/>
  <c r="H5159" i="1" s="1"/>
  <c r="G5160" i="1"/>
  <c r="H5160" i="1" s="1"/>
  <c r="G5161" i="1"/>
  <c r="H5161" i="1" s="1"/>
  <c r="G5162" i="1"/>
  <c r="H5162" i="1" s="1"/>
  <c r="G5163" i="1"/>
  <c r="H5163" i="1" s="1"/>
  <c r="G5164" i="1"/>
  <c r="H5164" i="1" s="1"/>
  <c r="G5165" i="1"/>
  <c r="H5165" i="1" s="1"/>
  <c r="G5166" i="1"/>
  <c r="H5166" i="1" s="1"/>
  <c r="G5167" i="1"/>
  <c r="H5167" i="1" s="1"/>
  <c r="G5168" i="1"/>
  <c r="H5168" i="1" s="1"/>
  <c r="G5169" i="1"/>
  <c r="H5169" i="1" s="1"/>
  <c r="G5170" i="1"/>
  <c r="H5170" i="1" s="1"/>
  <c r="G5171" i="1"/>
  <c r="H5171" i="1" s="1"/>
  <c r="G5172" i="1"/>
  <c r="H5172" i="1" s="1"/>
  <c r="G5173" i="1"/>
  <c r="H5173" i="1" s="1"/>
  <c r="G5174" i="1"/>
  <c r="H5174" i="1" s="1"/>
  <c r="G5175" i="1"/>
  <c r="H5175" i="1" s="1"/>
  <c r="G5176" i="1"/>
  <c r="H5176" i="1" s="1"/>
  <c r="G5177" i="1"/>
  <c r="H5177" i="1" s="1"/>
  <c r="G5178" i="1"/>
  <c r="H5178" i="1" s="1"/>
  <c r="G5179" i="1"/>
  <c r="H5179" i="1" s="1"/>
  <c r="G5180" i="1"/>
  <c r="H5180" i="1" s="1"/>
  <c r="G5181" i="1"/>
  <c r="H5181" i="1" s="1"/>
  <c r="G5182" i="1"/>
  <c r="H5182" i="1" s="1"/>
  <c r="G5183" i="1"/>
  <c r="H5183" i="1" s="1"/>
  <c r="G5184" i="1"/>
  <c r="H5184" i="1" s="1"/>
  <c r="G5185" i="1"/>
  <c r="H5185" i="1" s="1"/>
  <c r="G5186" i="1"/>
  <c r="H5186" i="1" s="1"/>
  <c r="G5187" i="1"/>
  <c r="H5187" i="1" s="1"/>
  <c r="G5188" i="1"/>
  <c r="H5188" i="1" s="1"/>
  <c r="G5189" i="1"/>
  <c r="H5189" i="1" s="1"/>
  <c r="G5190" i="1"/>
  <c r="H5190" i="1" s="1"/>
  <c r="G5191" i="1"/>
  <c r="H5191" i="1" s="1"/>
  <c r="G5192" i="1"/>
  <c r="H5192" i="1" s="1"/>
  <c r="G5193" i="1"/>
  <c r="H5193" i="1" s="1"/>
  <c r="G5194" i="1"/>
  <c r="H5194" i="1" s="1"/>
  <c r="G5195" i="1"/>
  <c r="H5195" i="1" s="1"/>
  <c r="G5196" i="1"/>
  <c r="H5196" i="1" s="1"/>
  <c r="G5197" i="1"/>
  <c r="H5197" i="1" s="1"/>
  <c r="G5198" i="1"/>
  <c r="H5198" i="1" s="1"/>
  <c r="G5199" i="1"/>
  <c r="H5199" i="1" s="1"/>
  <c r="G5200" i="1"/>
  <c r="H5200" i="1" s="1"/>
  <c r="G5201" i="1"/>
  <c r="H5201" i="1" s="1"/>
  <c r="G5202" i="1"/>
  <c r="H5202" i="1" s="1"/>
  <c r="G5203" i="1"/>
  <c r="H5203" i="1" s="1"/>
  <c r="G5204" i="1"/>
  <c r="H5204" i="1" s="1"/>
  <c r="G5205" i="1"/>
  <c r="H5205" i="1" s="1"/>
  <c r="G5206" i="1"/>
  <c r="H5206" i="1" s="1"/>
  <c r="G5207" i="1"/>
  <c r="H5207" i="1" s="1"/>
  <c r="G5208" i="1"/>
  <c r="H5208" i="1" s="1"/>
  <c r="G5209" i="1"/>
  <c r="H5209" i="1" s="1"/>
  <c r="G5210" i="1"/>
  <c r="H5210" i="1" s="1"/>
  <c r="G5211" i="1"/>
  <c r="H5211" i="1" s="1"/>
  <c r="G5212" i="1"/>
  <c r="H5212" i="1" s="1"/>
  <c r="G5213" i="1"/>
  <c r="H5213" i="1" s="1"/>
  <c r="G5214" i="1"/>
  <c r="H5214" i="1" s="1"/>
  <c r="G5215" i="1"/>
  <c r="H5215" i="1" s="1"/>
  <c r="G5216" i="1"/>
  <c r="H5216" i="1" s="1"/>
  <c r="G5217" i="1"/>
  <c r="H5217" i="1" s="1"/>
  <c r="G5218" i="1"/>
  <c r="H5218" i="1" s="1"/>
  <c r="G5219" i="1"/>
  <c r="H5219" i="1" s="1"/>
  <c r="G5220" i="1"/>
  <c r="H5220" i="1" s="1"/>
  <c r="G5221" i="1"/>
  <c r="H5221" i="1" s="1"/>
  <c r="G5222" i="1"/>
  <c r="H5222" i="1" s="1"/>
  <c r="G5223" i="1"/>
  <c r="H5223" i="1" s="1"/>
  <c r="G5224" i="1"/>
  <c r="H5224" i="1" s="1"/>
  <c r="G5225" i="1"/>
  <c r="H5225" i="1" s="1"/>
  <c r="G5226" i="1"/>
  <c r="H5226" i="1" s="1"/>
  <c r="G5227" i="1"/>
  <c r="H5227" i="1" s="1"/>
  <c r="G5228" i="1"/>
  <c r="H5228" i="1" s="1"/>
  <c r="G5229" i="1"/>
  <c r="H5229" i="1" s="1"/>
  <c r="G5230" i="1"/>
  <c r="H5230" i="1" s="1"/>
  <c r="G5231" i="1"/>
  <c r="H5231" i="1" s="1"/>
  <c r="G5232" i="1"/>
  <c r="H5232" i="1" s="1"/>
  <c r="G5233" i="1"/>
  <c r="H5233" i="1" s="1"/>
  <c r="G5234" i="1"/>
  <c r="H5234" i="1" s="1"/>
  <c r="G5235" i="1"/>
  <c r="H5235" i="1" s="1"/>
  <c r="G5236" i="1"/>
  <c r="H5236" i="1" s="1"/>
  <c r="G5237" i="1"/>
  <c r="H5237" i="1" s="1"/>
  <c r="G5238" i="1"/>
  <c r="H5238" i="1" s="1"/>
  <c r="G5239" i="1"/>
  <c r="H5239" i="1" s="1"/>
  <c r="G5240" i="1"/>
  <c r="H5240" i="1" s="1"/>
  <c r="G5241" i="1"/>
  <c r="H5241" i="1" s="1"/>
  <c r="G5242" i="1"/>
  <c r="H5242" i="1" s="1"/>
  <c r="G5243" i="1"/>
  <c r="H5243" i="1" s="1"/>
  <c r="G5244" i="1"/>
  <c r="H5244" i="1" s="1"/>
  <c r="G5245" i="1"/>
  <c r="H5245" i="1" s="1"/>
  <c r="G5246" i="1"/>
  <c r="H5246" i="1" s="1"/>
  <c r="G5247" i="1"/>
  <c r="H5247" i="1" s="1"/>
  <c r="G5248" i="1"/>
  <c r="H5248" i="1" s="1"/>
  <c r="G5249" i="1"/>
  <c r="H5249" i="1" s="1"/>
  <c r="G5250" i="1"/>
  <c r="H5250" i="1" s="1"/>
  <c r="G5251" i="1"/>
  <c r="H5251" i="1" s="1"/>
  <c r="G5252" i="1"/>
  <c r="H5252" i="1" s="1"/>
  <c r="G5253" i="1"/>
  <c r="H5253" i="1" s="1"/>
  <c r="G5254" i="1"/>
  <c r="H5254" i="1" s="1"/>
  <c r="G5255" i="1"/>
  <c r="H5255" i="1" s="1"/>
  <c r="G5256" i="1"/>
  <c r="H5256" i="1" s="1"/>
  <c r="G5257" i="1"/>
  <c r="H5257" i="1" s="1"/>
  <c r="G5258" i="1"/>
  <c r="H5258" i="1" s="1"/>
  <c r="G5259" i="1"/>
  <c r="H5259" i="1" s="1"/>
  <c r="G5260" i="1"/>
  <c r="H5260" i="1" s="1"/>
  <c r="G5261" i="1"/>
  <c r="H5261" i="1" s="1"/>
  <c r="G5262" i="1"/>
  <c r="H5262" i="1" s="1"/>
  <c r="G5263" i="1"/>
  <c r="H5263" i="1" s="1"/>
  <c r="G5264" i="1"/>
  <c r="H5264" i="1" s="1"/>
  <c r="G5265" i="1"/>
  <c r="H5265" i="1" s="1"/>
  <c r="G5266" i="1"/>
  <c r="H5266" i="1" s="1"/>
  <c r="G5267" i="1"/>
  <c r="H5267" i="1" s="1"/>
  <c r="G5268" i="1"/>
  <c r="H5268" i="1" s="1"/>
  <c r="G5269" i="1"/>
  <c r="H5269" i="1" s="1"/>
  <c r="G5270" i="1"/>
  <c r="H5270" i="1" s="1"/>
  <c r="G5271" i="1"/>
  <c r="H5271" i="1" s="1"/>
  <c r="G5272" i="1"/>
  <c r="H5272" i="1" s="1"/>
  <c r="G5273" i="1"/>
  <c r="H5273" i="1" s="1"/>
  <c r="G5274" i="1"/>
  <c r="H5274" i="1" s="1"/>
  <c r="G5275" i="1"/>
  <c r="H5275" i="1" s="1"/>
  <c r="G5276" i="1"/>
  <c r="H5276" i="1" s="1"/>
  <c r="G5277" i="1"/>
  <c r="H5277" i="1" s="1"/>
  <c r="G5278" i="1"/>
  <c r="H5278" i="1" s="1"/>
  <c r="G5279" i="1"/>
  <c r="H5279" i="1" s="1"/>
  <c r="G5280" i="1"/>
  <c r="H5280" i="1" s="1"/>
  <c r="G5281" i="1"/>
  <c r="H5281" i="1" s="1"/>
  <c r="G5282" i="1"/>
  <c r="H5282" i="1" s="1"/>
  <c r="G5283" i="1"/>
  <c r="H5283" i="1" s="1"/>
  <c r="G5284" i="1"/>
  <c r="H5284" i="1" s="1"/>
  <c r="G5285" i="1"/>
  <c r="H5285" i="1" s="1"/>
  <c r="G5286" i="1"/>
  <c r="H5286" i="1" s="1"/>
  <c r="G5287" i="1"/>
  <c r="H5287" i="1" s="1"/>
  <c r="G5288" i="1"/>
  <c r="H5288" i="1" s="1"/>
  <c r="G5289" i="1"/>
  <c r="H5289" i="1" s="1"/>
  <c r="G5290" i="1"/>
  <c r="H5290" i="1" s="1"/>
  <c r="G5291" i="1"/>
  <c r="H5291" i="1" s="1"/>
  <c r="G5292" i="1"/>
  <c r="H5292" i="1" s="1"/>
  <c r="G5293" i="1"/>
  <c r="H5293" i="1" s="1"/>
  <c r="G5294" i="1"/>
  <c r="H5294" i="1" s="1"/>
  <c r="G5295" i="1"/>
  <c r="H5295" i="1" s="1"/>
  <c r="G5296" i="1"/>
  <c r="H5296" i="1" s="1"/>
  <c r="G5297" i="1"/>
  <c r="H5297" i="1" s="1"/>
  <c r="G5298" i="1"/>
  <c r="H5298" i="1" s="1"/>
  <c r="G5299" i="1"/>
  <c r="H5299" i="1" s="1"/>
  <c r="G5300" i="1"/>
  <c r="H5300" i="1" s="1"/>
  <c r="G5301" i="1"/>
  <c r="H5301" i="1" s="1"/>
  <c r="G5302" i="1"/>
  <c r="H5302" i="1" s="1"/>
  <c r="G5303" i="1"/>
  <c r="H5303" i="1" s="1"/>
  <c r="G5304" i="1"/>
  <c r="H5304" i="1" s="1"/>
  <c r="G5305" i="1"/>
  <c r="H5305" i="1" s="1"/>
  <c r="G5306" i="1"/>
  <c r="H5306" i="1" s="1"/>
  <c r="G5307" i="1"/>
  <c r="H5307" i="1" s="1"/>
  <c r="G5308" i="1"/>
  <c r="H5308" i="1" s="1"/>
  <c r="G5309" i="1"/>
  <c r="H5309" i="1" s="1"/>
  <c r="G5310" i="1"/>
  <c r="H5310" i="1" s="1"/>
  <c r="G5311" i="1"/>
  <c r="H5311" i="1" s="1"/>
  <c r="G5312" i="1"/>
  <c r="H5312" i="1" s="1"/>
  <c r="G5313" i="1"/>
  <c r="H5313" i="1" s="1"/>
  <c r="G5314" i="1"/>
  <c r="H5314" i="1" s="1"/>
  <c r="G5315" i="1"/>
  <c r="H5315" i="1" s="1"/>
  <c r="G5316" i="1"/>
  <c r="H5316" i="1" s="1"/>
  <c r="G5317" i="1"/>
  <c r="H5317" i="1" s="1"/>
  <c r="G5318" i="1"/>
  <c r="H5318" i="1" s="1"/>
  <c r="G5319" i="1"/>
  <c r="H5319" i="1" s="1"/>
  <c r="G5320" i="1"/>
  <c r="H5320" i="1" s="1"/>
  <c r="G5321" i="1"/>
  <c r="H5321" i="1" s="1"/>
  <c r="G5322" i="1"/>
  <c r="H5322" i="1" s="1"/>
  <c r="G5323" i="1"/>
  <c r="H5323" i="1" s="1"/>
  <c r="G5324" i="1"/>
  <c r="H5324" i="1" s="1"/>
  <c r="G5325" i="1"/>
  <c r="H5325" i="1" s="1"/>
  <c r="G5326" i="1"/>
  <c r="H5326" i="1" s="1"/>
  <c r="G5327" i="1"/>
  <c r="H5327" i="1" s="1"/>
  <c r="G5328" i="1"/>
  <c r="H5328" i="1" s="1"/>
  <c r="G5329" i="1"/>
  <c r="H5329" i="1" s="1"/>
  <c r="G5330" i="1"/>
  <c r="H5330" i="1" s="1"/>
  <c r="G5331" i="1"/>
  <c r="H5331" i="1" s="1"/>
  <c r="G5332" i="1"/>
  <c r="H5332" i="1" s="1"/>
  <c r="G5333" i="1"/>
  <c r="H5333" i="1" s="1"/>
  <c r="G5334" i="1"/>
  <c r="H5334" i="1" s="1"/>
  <c r="G5335" i="1"/>
  <c r="H5335" i="1" s="1"/>
  <c r="G5336" i="1"/>
  <c r="H5336" i="1" s="1"/>
  <c r="G5337" i="1"/>
  <c r="H5337" i="1" s="1"/>
  <c r="G5338" i="1"/>
  <c r="H5338" i="1" s="1"/>
  <c r="G5339" i="1"/>
  <c r="H5339" i="1" s="1"/>
  <c r="G5340" i="1"/>
  <c r="H5340" i="1" s="1"/>
  <c r="G5341" i="1"/>
  <c r="H5341" i="1" s="1"/>
  <c r="G5342" i="1"/>
  <c r="H5342" i="1" s="1"/>
  <c r="G5343" i="1"/>
  <c r="H5343" i="1" s="1"/>
  <c r="G5344" i="1"/>
  <c r="H5344" i="1" s="1"/>
  <c r="G5345" i="1"/>
  <c r="H5345" i="1" s="1"/>
  <c r="G5346" i="1"/>
  <c r="H5346" i="1" s="1"/>
  <c r="G5347" i="1"/>
  <c r="H5347" i="1" s="1"/>
  <c r="G5348" i="1"/>
  <c r="H5348" i="1" s="1"/>
  <c r="G5349" i="1"/>
  <c r="H5349" i="1" s="1"/>
  <c r="G5350" i="1"/>
  <c r="H5350" i="1" s="1"/>
  <c r="G5351" i="1"/>
  <c r="H5351" i="1" s="1"/>
  <c r="G5352" i="1"/>
  <c r="H5352" i="1" s="1"/>
  <c r="G5353" i="1"/>
  <c r="H5353" i="1" s="1"/>
  <c r="G5354" i="1"/>
  <c r="H5354" i="1" s="1"/>
  <c r="G5355" i="1"/>
  <c r="H5355" i="1" s="1"/>
  <c r="G5356" i="1"/>
  <c r="H5356" i="1" s="1"/>
  <c r="G5357" i="1"/>
  <c r="H5357" i="1" s="1"/>
  <c r="G5358" i="1"/>
  <c r="H5358" i="1" s="1"/>
  <c r="G5359" i="1"/>
  <c r="H5359" i="1" s="1"/>
  <c r="G5360" i="1"/>
  <c r="H5360" i="1" s="1"/>
  <c r="G5361" i="1"/>
  <c r="H5361" i="1" s="1"/>
  <c r="G5362" i="1"/>
  <c r="H5362" i="1" s="1"/>
  <c r="G5363" i="1"/>
  <c r="H5363" i="1" s="1"/>
  <c r="G5364" i="1"/>
  <c r="H5364" i="1" s="1"/>
  <c r="G5365" i="1"/>
  <c r="H5365" i="1" s="1"/>
  <c r="G5366" i="1"/>
  <c r="H5366" i="1" s="1"/>
  <c r="G5367" i="1"/>
  <c r="H5367" i="1" s="1"/>
  <c r="G5368" i="1"/>
  <c r="H5368" i="1" s="1"/>
  <c r="G5369" i="1"/>
  <c r="H5369" i="1" s="1"/>
  <c r="G5370" i="1"/>
  <c r="H5370" i="1" s="1"/>
  <c r="G5371" i="1"/>
  <c r="H5371" i="1" s="1"/>
  <c r="G5372" i="1"/>
  <c r="H5372" i="1" s="1"/>
  <c r="G5373" i="1"/>
  <c r="H5373" i="1" s="1"/>
  <c r="G5374" i="1"/>
  <c r="H5374" i="1" s="1"/>
  <c r="G5375" i="1"/>
  <c r="H5375" i="1" s="1"/>
  <c r="G5376" i="1"/>
  <c r="H5376" i="1" s="1"/>
  <c r="G5377" i="1"/>
  <c r="H5377" i="1" s="1"/>
  <c r="G5378" i="1"/>
  <c r="H5378" i="1" s="1"/>
  <c r="G5379" i="1"/>
  <c r="H5379" i="1" s="1"/>
  <c r="G5380" i="1"/>
  <c r="H5380" i="1" s="1"/>
  <c r="G5381" i="1"/>
  <c r="H5381" i="1" s="1"/>
  <c r="G5382" i="1"/>
  <c r="H5382" i="1" s="1"/>
  <c r="G5383" i="1"/>
  <c r="H5383" i="1" s="1"/>
  <c r="G5384" i="1"/>
  <c r="H5384" i="1" s="1"/>
  <c r="G5385" i="1"/>
  <c r="H5385" i="1" s="1"/>
  <c r="G5386" i="1"/>
  <c r="H5386" i="1" s="1"/>
  <c r="G5387" i="1"/>
  <c r="H5387" i="1" s="1"/>
  <c r="G5388" i="1"/>
  <c r="H5388" i="1" s="1"/>
  <c r="G5389" i="1"/>
  <c r="H5389" i="1" s="1"/>
  <c r="G5390" i="1"/>
  <c r="H5390" i="1" s="1"/>
  <c r="G5391" i="1"/>
  <c r="H5391" i="1" s="1"/>
  <c r="G5392" i="1"/>
  <c r="H5392" i="1" s="1"/>
  <c r="G5393" i="1"/>
  <c r="H5393" i="1" s="1"/>
  <c r="G5394" i="1"/>
  <c r="H5394" i="1" s="1"/>
  <c r="G5395" i="1"/>
  <c r="H5395" i="1" s="1"/>
  <c r="G5396" i="1"/>
  <c r="H5396" i="1" s="1"/>
  <c r="G5397" i="1"/>
  <c r="H5397" i="1" s="1"/>
  <c r="G5398" i="1"/>
  <c r="H5398" i="1" s="1"/>
  <c r="G5399" i="1"/>
  <c r="H5399" i="1" s="1"/>
  <c r="G5400" i="1"/>
  <c r="H5400" i="1" s="1"/>
  <c r="G5401" i="1"/>
  <c r="H5401" i="1" s="1"/>
  <c r="G5402" i="1"/>
  <c r="H5402" i="1" s="1"/>
  <c r="G5403" i="1"/>
  <c r="H5403" i="1" s="1"/>
  <c r="G5404" i="1"/>
  <c r="H5404" i="1" s="1"/>
  <c r="G5405" i="1"/>
  <c r="H5405" i="1" s="1"/>
  <c r="G5406" i="1"/>
  <c r="H5406" i="1" s="1"/>
  <c r="G5407" i="1"/>
  <c r="H5407" i="1" s="1"/>
  <c r="G5408" i="1"/>
  <c r="H5408" i="1" s="1"/>
  <c r="G5409" i="1"/>
  <c r="H5409" i="1" s="1"/>
  <c r="G5410" i="1"/>
  <c r="H5410" i="1" s="1"/>
  <c r="G5411" i="1"/>
  <c r="H5411" i="1" s="1"/>
  <c r="G5412" i="1"/>
  <c r="H5412" i="1" s="1"/>
  <c r="G5413" i="1"/>
  <c r="H5413" i="1" s="1"/>
  <c r="G5414" i="1"/>
  <c r="H5414" i="1" s="1"/>
  <c r="G5415" i="1"/>
  <c r="H5415" i="1" s="1"/>
  <c r="G5416" i="1"/>
  <c r="H5416" i="1" s="1"/>
  <c r="G5417" i="1"/>
  <c r="H5417" i="1" s="1"/>
  <c r="G5418" i="1"/>
  <c r="H5418" i="1" s="1"/>
  <c r="G5419" i="1"/>
  <c r="H5419" i="1" s="1"/>
  <c r="G5420" i="1"/>
  <c r="H5420" i="1" s="1"/>
  <c r="G5421" i="1"/>
  <c r="H5421" i="1" s="1"/>
  <c r="G5422" i="1"/>
  <c r="H5422" i="1" s="1"/>
  <c r="G5423" i="1"/>
  <c r="H5423" i="1" s="1"/>
  <c r="G5424" i="1"/>
  <c r="H5424" i="1" s="1"/>
  <c r="G5425" i="1"/>
  <c r="H5425" i="1" s="1"/>
  <c r="G5426" i="1"/>
  <c r="H5426" i="1" s="1"/>
  <c r="G5427" i="1"/>
  <c r="H5427" i="1" s="1"/>
  <c r="G5428" i="1"/>
  <c r="H5428" i="1" s="1"/>
  <c r="G5429" i="1"/>
  <c r="H5429" i="1" s="1"/>
  <c r="G5430" i="1"/>
  <c r="H5430" i="1" s="1"/>
  <c r="G5431" i="1"/>
  <c r="H5431" i="1" s="1"/>
  <c r="G5432" i="1"/>
  <c r="H5432" i="1" s="1"/>
  <c r="G5433" i="1"/>
  <c r="H5433" i="1" s="1"/>
  <c r="G5434" i="1"/>
  <c r="H5434" i="1" s="1"/>
  <c r="G5435" i="1"/>
  <c r="H5435" i="1" s="1"/>
  <c r="G5436" i="1"/>
  <c r="H5436" i="1" s="1"/>
  <c r="G5437" i="1"/>
  <c r="H5437" i="1" s="1"/>
  <c r="G5438" i="1"/>
  <c r="H5438" i="1" s="1"/>
  <c r="G5439" i="1"/>
  <c r="H5439" i="1" s="1"/>
  <c r="G5440" i="1"/>
  <c r="H5440" i="1" s="1"/>
  <c r="G5441" i="1"/>
  <c r="H5441" i="1" s="1"/>
  <c r="G5442" i="1"/>
  <c r="H5442" i="1" s="1"/>
  <c r="G5443" i="1"/>
  <c r="H5443" i="1" s="1"/>
  <c r="G5444" i="1"/>
  <c r="H5444" i="1" s="1"/>
  <c r="G5445" i="1"/>
  <c r="H5445" i="1" s="1"/>
  <c r="G5446" i="1"/>
  <c r="H5446" i="1" s="1"/>
  <c r="G5447" i="1"/>
  <c r="H5447" i="1" s="1"/>
  <c r="G5448" i="1"/>
  <c r="H5448" i="1" s="1"/>
  <c r="G5449" i="1"/>
  <c r="H5449" i="1" s="1"/>
  <c r="G5450" i="1"/>
  <c r="H5450" i="1" s="1"/>
  <c r="G5451" i="1"/>
  <c r="H5451" i="1" s="1"/>
  <c r="G5452" i="1"/>
  <c r="H5452" i="1" s="1"/>
  <c r="G5453" i="1"/>
  <c r="H5453" i="1" s="1"/>
  <c r="G5454" i="1"/>
  <c r="H5454" i="1" s="1"/>
  <c r="G5455" i="1"/>
  <c r="H5455" i="1" s="1"/>
  <c r="G5456" i="1"/>
  <c r="H5456" i="1" s="1"/>
  <c r="G5457" i="1"/>
  <c r="H5457" i="1" s="1"/>
  <c r="G5458" i="1"/>
  <c r="H5458" i="1" s="1"/>
  <c r="G5459" i="1"/>
  <c r="H5459" i="1" s="1"/>
  <c r="G5460" i="1"/>
  <c r="H5460" i="1" s="1"/>
  <c r="G5461" i="1"/>
  <c r="H5461" i="1" s="1"/>
  <c r="G5462" i="1"/>
  <c r="H5462" i="1" s="1"/>
  <c r="G5463" i="1"/>
  <c r="H5463" i="1" s="1"/>
  <c r="G5464" i="1"/>
  <c r="H5464" i="1" s="1"/>
  <c r="G5465" i="1"/>
  <c r="H5465" i="1" s="1"/>
  <c r="G5466" i="1"/>
  <c r="H5466" i="1" s="1"/>
  <c r="G5467" i="1"/>
  <c r="H5467" i="1" s="1"/>
  <c r="G5468" i="1"/>
  <c r="H5468" i="1" s="1"/>
  <c r="G5469" i="1"/>
  <c r="H5469" i="1" s="1"/>
  <c r="G5470" i="1"/>
  <c r="H5470" i="1" s="1"/>
  <c r="G5471" i="1"/>
  <c r="H5471" i="1" s="1"/>
  <c r="G5472" i="1"/>
  <c r="H5472" i="1" s="1"/>
  <c r="G5473" i="1"/>
  <c r="H5473" i="1" s="1"/>
  <c r="G5474" i="1"/>
  <c r="H5474" i="1" s="1"/>
  <c r="G5475" i="1"/>
  <c r="H5475" i="1" s="1"/>
  <c r="G5476" i="1"/>
  <c r="H5476" i="1" s="1"/>
  <c r="G5477" i="1"/>
  <c r="H5477" i="1" s="1"/>
  <c r="G5478" i="1"/>
  <c r="H5478" i="1" s="1"/>
  <c r="G5479" i="1"/>
  <c r="H5479" i="1" s="1"/>
  <c r="G5480" i="1"/>
  <c r="H5480" i="1" s="1"/>
  <c r="G5481" i="1"/>
  <c r="H5481" i="1" s="1"/>
  <c r="G5482" i="1"/>
  <c r="H5482" i="1" s="1"/>
  <c r="G5483" i="1"/>
  <c r="H5483" i="1" s="1"/>
  <c r="G5484" i="1"/>
  <c r="H5484" i="1" s="1"/>
  <c r="G5485" i="1"/>
  <c r="H5485" i="1" s="1"/>
  <c r="G5486" i="1"/>
  <c r="H5486" i="1" s="1"/>
  <c r="G5487" i="1"/>
  <c r="H5487" i="1" s="1"/>
  <c r="G5488" i="1"/>
  <c r="H5488" i="1" s="1"/>
  <c r="G5489" i="1"/>
  <c r="H5489" i="1" s="1"/>
  <c r="G5490" i="1"/>
  <c r="H5490" i="1" s="1"/>
  <c r="G5491" i="1"/>
  <c r="H5491" i="1" s="1"/>
  <c r="G5492" i="1"/>
  <c r="H5492" i="1" s="1"/>
  <c r="G5493" i="1"/>
  <c r="H5493" i="1" s="1"/>
  <c r="G5494" i="1"/>
  <c r="H5494" i="1" s="1"/>
  <c r="G5495" i="1"/>
  <c r="H5495" i="1" s="1"/>
  <c r="G5496" i="1"/>
  <c r="H5496" i="1" s="1"/>
  <c r="G5497" i="1"/>
  <c r="H5497" i="1" s="1"/>
  <c r="G5498" i="1"/>
  <c r="H5498" i="1" s="1"/>
  <c r="G5499" i="1"/>
  <c r="H5499" i="1" s="1"/>
  <c r="G5500" i="1"/>
  <c r="H5500" i="1" s="1"/>
  <c r="G5501" i="1"/>
  <c r="H5501" i="1" s="1"/>
  <c r="G5502" i="1"/>
  <c r="H5502" i="1" s="1"/>
  <c r="G5503" i="1"/>
  <c r="H5503" i="1" s="1"/>
  <c r="G5504" i="1"/>
  <c r="H5504" i="1" s="1"/>
  <c r="G5505" i="1"/>
  <c r="H5505" i="1" s="1"/>
  <c r="G5506" i="1"/>
  <c r="H5506" i="1" s="1"/>
  <c r="G5507" i="1"/>
  <c r="H5507" i="1" s="1"/>
  <c r="G5508" i="1"/>
  <c r="H5508" i="1" s="1"/>
  <c r="G5509" i="1"/>
  <c r="H5509" i="1" s="1"/>
  <c r="G5510" i="1"/>
  <c r="H5510" i="1" s="1"/>
  <c r="G5511" i="1"/>
  <c r="H5511" i="1" s="1"/>
  <c r="G5512" i="1"/>
  <c r="H5512" i="1" s="1"/>
  <c r="G5513" i="1"/>
  <c r="H5513" i="1" s="1"/>
  <c r="G5514" i="1"/>
  <c r="H5514" i="1" s="1"/>
  <c r="G5515" i="1"/>
  <c r="H5515" i="1" s="1"/>
  <c r="G5516" i="1"/>
  <c r="H5516" i="1" s="1"/>
  <c r="G5517" i="1"/>
  <c r="H5517" i="1" s="1"/>
  <c r="G5518" i="1"/>
  <c r="H5518" i="1" s="1"/>
  <c r="G5519" i="1"/>
  <c r="H5519" i="1" s="1"/>
  <c r="G5520" i="1"/>
  <c r="H5520" i="1" s="1"/>
  <c r="G5521" i="1"/>
  <c r="H5521" i="1" s="1"/>
  <c r="G5522" i="1"/>
  <c r="H5522" i="1" s="1"/>
  <c r="G5523" i="1"/>
  <c r="H5523" i="1" s="1"/>
  <c r="G5524" i="1"/>
  <c r="H5524" i="1" s="1"/>
  <c r="G5525" i="1"/>
  <c r="H5525" i="1" s="1"/>
  <c r="G5526" i="1"/>
  <c r="H5526" i="1" s="1"/>
  <c r="G5527" i="1"/>
  <c r="H5527" i="1" s="1"/>
  <c r="G5528" i="1"/>
  <c r="H5528" i="1" s="1"/>
  <c r="G5529" i="1"/>
  <c r="H5529" i="1" s="1"/>
  <c r="G5530" i="1"/>
  <c r="H5530" i="1" s="1"/>
  <c r="G5531" i="1"/>
  <c r="H5531" i="1" s="1"/>
  <c r="G5532" i="1"/>
  <c r="H5532" i="1" s="1"/>
  <c r="G5533" i="1"/>
  <c r="H5533" i="1" s="1"/>
  <c r="G5534" i="1"/>
  <c r="H5534" i="1" s="1"/>
  <c r="G5535" i="1"/>
  <c r="H5535" i="1" s="1"/>
  <c r="G5536" i="1"/>
  <c r="H5536" i="1" s="1"/>
  <c r="G5537" i="1"/>
  <c r="H5537" i="1" s="1"/>
  <c r="G5538" i="1"/>
  <c r="H5538" i="1" s="1"/>
  <c r="G5539" i="1"/>
  <c r="H5539" i="1" s="1"/>
  <c r="G5540" i="1"/>
  <c r="H5540" i="1" s="1"/>
  <c r="G5541" i="1"/>
  <c r="H5541" i="1" s="1"/>
  <c r="G5542" i="1"/>
  <c r="H5542" i="1" s="1"/>
  <c r="G5543" i="1"/>
  <c r="H5543" i="1" s="1"/>
  <c r="G5544" i="1"/>
  <c r="H5544" i="1" s="1"/>
  <c r="G5545" i="1"/>
  <c r="H5545" i="1" s="1"/>
  <c r="G5546" i="1"/>
  <c r="H5546" i="1" s="1"/>
  <c r="G5547" i="1"/>
  <c r="H5547" i="1" s="1"/>
  <c r="G5548" i="1"/>
  <c r="H5548" i="1" s="1"/>
  <c r="G5549" i="1"/>
  <c r="H5549" i="1" s="1"/>
  <c r="G5550" i="1"/>
  <c r="H5550" i="1" s="1"/>
  <c r="G5551" i="1"/>
  <c r="H5551" i="1" s="1"/>
  <c r="G5552" i="1"/>
  <c r="H5552" i="1" s="1"/>
  <c r="G5553" i="1"/>
  <c r="H5553" i="1" s="1"/>
  <c r="G5554" i="1"/>
  <c r="H5554" i="1" s="1"/>
  <c r="G5555" i="1"/>
  <c r="H5555" i="1" s="1"/>
  <c r="G5556" i="1"/>
  <c r="H5556" i="1" s="1"/>
  <c r="G5557" i="1"/>
  <c r="H5557" i="1" s="1"/>
  <c r="G5558" i="1"/>
  <c r="H5558" i="1" s="1"/>
  <c r="G5559" i="1"/>
  <c r="H5559" i="1" s="1"/>
  <c r="G5560" i="1"/>
  <c r="H5560" i="1" s="1"/>
  <c r="G5561" i="1"/>
  <c r="H5561" i="1" s="1"/>
  <c r="G5562" i="1"/>
  <c r="H5562" i="1" s="1"/>
  <c r="G5563" i="1"/>
  <c r="H5563" i="1" s="1"/>
  <c r="G5564" i="1"/>
  <c r="H5564" i="1" s="1"/>
  <c r="G5565" i="1"/>
  <c r="H5565" i="1" s="1"/>
  <c r="G5566" i="1"/>
  <c r="H5566" i="1" s="1"/>
  <c r="G5567" i="1"/>
  <c r="H5567" i="1" s="1"/>
  <c r="G5568" i="1"/>
  <c r="H5568" i="1" s="1"/>
  <c r="G5569" i="1"/>
  <c r="H5569" i="1" s="1"/>
  <c r="G5570" i="1"/>
  <c r="H5570" i="1" s="1"/>
  <c r="G5571" i="1"/>
  <c r="H5571" i="1" s="1"/>
  <c r="G5572" i="1"/>
  <c r="H5572" i="1" s="1"/>
  <c r="G5573" i="1"/>
  <c r="H5573" i="1" s="1"/>
  <c r="G5574" i="1"/>
  <c r="H5574" i="1" s="1"/>
  <c r="G5575" i="1"/>
  <c r="H5575" i="1" s="1"/>
  <c r="G5576" i="1"/>
  <c r="H5576" i="1" s="1"/>
  <c r="G5577" i="1"/>
  <c r="H5577" i="1" s="1"/>
  <c r="G5578" i="1"/>
  <c r="H5578" i="1" s="1"/>
  <c r="G5579" i="1"/>
  <c r="H5579" i="1" s="1"/>
  <c r="G5580" i="1"/>
  <c r="H5580" i="1" s="1"/>
  <c r="G5581" i="1"/>
  <c r="H5581" i="1" s="1"/>
  <c r="G5582" i="1"/>
  <c r="H5582" i="1" s="1"/>
  <c r="G5583" i="1"/>
  <c r="H5583" i="1" s="1"/>
  <c r="G5584" i="1"/>
  <c r="H5584" i="1" s="1"/>
  <c r="G5585" i="1"/>
  <c r="H5585" i="1" s="1"/>
  <c r="G5586" i="1"/>
  <c r="H5586" i="1" s="1"/>
  <c r="G5587" i="1"/>
  <c r="H5587" i="1" s="1"/>
  <c r="G5588" i="1"/>
  <c r="H5588" i="1" s="1"/>
  <c r="G5589" i="1"/>
  <c r="H5589" i="1" s="1"/>
  <c r="G5590" i="1"/>
  <c r="H5590" i="1" s="1"/>
  <c r="G5591" i="1"/>
  <c r="H5591" i="1" s="1"/>
  <c r="G5592" i="1"/>
  <c r="H5592" i="1" s="1"/>
  <c r="G5593" i="1"/>
  <c r="H5593" i="1" s="1"/>
  <c r="G5594" i="1"/>
  <c r="H5594" i="1" s="1"/>
  <c r="G5595" i="1"/>
  <c r="H5595" i="1" s="1"/>
  <c r="G5596" i="1"/>
  <c r="H5596" i="1" s="1"/>
  <c r="G5597" i="1"/>
  <c r="H5597" i="1" s="1"/>
  <c r="G5598" i="1"/>
  <c r="H5598" i="1" s="1"/>
  <c r="G5599" i="1"/>
  <c r="H5599" i="1" s="1"/>
  <c r="G5600" i="1"/>
  <c r="H5600" i="1" s="1"/>
  <c r="G5601" i="1"/>
  <c r="H5601" i="1" s="1"/>
  <c r="G5602" i="1"/>
  <c r="H5602" i="1" s="1"/>
  <c r="G5603" i="1"/>
  <c r="H5603" i="1" s="1"/>
  <c r="G5604" i="1"/>
  <c r="H5604" i="1" s="1"/>
  <c r="G5605" i="1"/>
  <c r="H5605" i="1" s="1"/>
  <c r="G5606" i="1"/>
  <c r="H5606" i="1" s="1"/>
  <c r="G5607" i="1"/>
  <c r="H5607" i="1" s="1"/>
  <c r="G5608" i="1"/>
  <c r="H5608" i="1" s="1"/>
  <c r="G5609" i="1"/>
  <c r="H5609" i="1" s="1"/>
  <c r="G5610" i="1"/>
  <c r="H5610" i="1" s="1"/>
  <c r="G5611" i="1"/>
  <c r="H5611" i="1" s="1"/>
  <c r="G5612" i="1"/>
  <c r="H5612" i="1" s="1"/>
  <c r="G5613" i="1"/>
  <c r="H5613" i="1" s="1"/>
  <c r="G5614" i="1"/>
  <c r="H5614" i="1" s="1"/>
  <c r="G5615" i="1"/>
  <c r="H5615" i="1" s="1"/>
  <c r="G5616" i="1"/>
  <c r="H5616" i="1" s="1"/>
  <c r="G5617" i="1"/>
  <c r="H5617" i="1" s="1"/>
  <c r="G5618" i="1"/>
  <c r="H5618" i="1" s="1"/>
  <c r="G5619" i="1"/>
  <c r="H5619" i="1" s="1"/>
  <c r="G5620" i="1"/>
  <c r="H5620" i="1" s="1"/>
  <c r="G5621" i="1"/>
  <c r="H5621" i="1" s="1"/>
  <c r="G5622" i="1"/>
  <c r="H5622" i="1" s="1"/>
  <c r="G5623" i="1"/>
  <c r="H5623" i="1" s="1"/>
  <c r="G5624" i="1"/>
  <c r="H5624" i="1" s="1"/>
  <c r="G5625" i="1"/>
  <c r="H5625" i="1" s="1"/>
  <c r="G5626" i="1"/>
  <c r="H5626" i="1" s="1"/>
  <c r="G5627" i="1"/>
  <c r="H5627" i="1" s="1"/>
  <c r="G5628" i="1"/>
  <c r="H5628" i="1" s="1"/>
  <c r="G5629" i="1"/>
  <c r="H5629" i="1" s="1"/>
  <c r="G5630" i="1"/>
  <c r="H5630" i="1" s="1"/>
  <c r="G5631" i="1"/>
  <c r="H5631" i="1" s="1"/>
  <c r="G5632" i="1"/>
  <c r="H5632" i="1" s="1"/>
  <c r="G5633" i="1"/>
  <c r="H5633" i="1" s="1"/>
  <c r="G5634" i="1"/>
  <c r="H5634" i="1" s="1"/>
  <c r="G5635" i="1"/>
  <c r="H5635" i="1" s="1"/>
  <c r="G5636" i="1"/>
  <c r="H5636" i="1" s="1"/>
  <c r="G5637" i="1"/>
  <c r="H5637" i="1" s="1"/>
  <c r="G5638" i="1"/>
  <c r="H5638" i="1" s="1"/>
  <c r="G5639" i="1"/>
  <c r="H5639" i="1" s="1"/>
  <c r="G5640" i="1"/>
  <c r="H5640" i="1" s="1"/>
  <c r="G5641" i="1"/>
  <c r="H5641" i="1" s="1"/>
  <c r="G5642" i="1"/>
  <c r="H5642" i="1" s="1"/>
  <c r="G5643" i="1"/>
  <c r="H5643" i="1" s="1"/>
  <c r="G5644" i="1"/>
  <c r="H5644" i="1" s="1"/>
  <c r="G5645" i="1"/>
  <c r="H5645" i="1" s="1"/>
  <c r="G5646" i="1"/>
  <c r="H5646" i="1" s="1"/>
  <c r="G5647" i="1"/>
  <c r="H5647" i="1" s="1"/>
  <c r="G5648" i="1"/>
  <c r="H5648" i="1" s="1"/>
  <c r="G5649" i="1"/>
  <c r="H5649" i="1" s="1"/>
  <c r="G5650" i="1"/>
  <c r="H5650" i="1" s="1"/>
  <c r="G5651" i="1"/>
  <c r="H5651" i="1" s="1"/>
  <c r="G5652" i="1"/>
  <c r="H5652" i="1" s="1"/>
  <c r="G5653" i="1"/>
  <c r="H5653" i="1" s="1"/>
  <c r="G5654" i="1"/>
  <c r="H5654" i="1" s="1"/>
  <c r="G5655" i="1"/>
  <c r="H5655" i="1" s="1"/>
  <c r="G5656" i="1"/>
  <c r="H5656" i="1" s="1"/>
  <c r="G5657" i="1"/>
  <c r="H5657" i="1" s="1"/>
  <c r="G5658" i="1"/>
  <c r="H5658" i="1" s="1"/>
  <c r="G5659" i="1"/>
  <c r="H5659" i="1" s="1"/>
  <c r="G5660" i="1"/>
  <c r="H5660" i="1" s="1"/>
  <c r="G5661" i="1"/>
  <c r="H5661" i="1" s="1"/>
  <c r="G5662" i="1"/>
  <c r="H5662" i="1" s="1"/>
  <c r="G5663" i="1"/>
  <c r="H5663" i="1" s="1"/>
  <c r="G5664" i="1"/>
  <c r="H5664" i="1" s="1"/>
  <c r="G5665" i="1"/>
  <c r="H5665" i="1" s="1"/>
  <c r="G5666" i="1"/>
  <c r="H5666" i="1" s="1"/>
  <c r="G5667" i="1"/>
  <c r="H5667" i="1" s="1"/>
  <c r="G5668" i="1"/>
  <c r="H5668" i="1" s="1"/>
  <c r="G5669" i="1"/>
  <c r="H5669" i="1" s="1"/>
  <c r="G5670" i="1"/>
  <c r="H5670" i="1" s="1"/>
  <c r="G5671" i="1"/>
  <c r="H5671" i="1" s="1"/>
  <c r="G5672" i="1"/>
  <c r="H5672" i="1" s="1"/>
  <c r="G5673" i="1"/>
  <c r="H5673" i="1" s="1"/>
  <c r="G5674" i="1"/>
  <c r="H5674" i="1" s="1"/>
  <c r="G5675" i="1"/>
  <c r="H5675" i="1" s="1"/>
  <c r="G5676" i="1"/>
  <c r="H5676" i="1" s="1"/>
  <c r="G5677" i="1"/>
  <c r="H5677" i="1" s="1"/>
  <c r="G5678" i="1"/>
  <c r="H5678" i="1" s="1"/>
  <c r="G5679" i="1"/>
  <c r="H5679" i="1" s="1"/>
  <c r="G5680" i="1"/>
  <c r="H5680" i="1" s="1"/>
  <c r="G5681" i="1"/>
  <c r="H5681" i="1" s="1"/>
  <c r="G5682" i="1"/>
  <c r="H5682" i="1" s="1"/>
  <c r="G5683" i="1"/>
  <c r="H5683" i="1" s="1"/>
  <c r="G5684" i="1"/>
  <c r="H5684" i="1" s="1"/>
  <c r="G5685" i="1"/>
  <c r="H5685" i="1" s="1"/>
  <c r="G5686" i="1"/>
  <c r="H5686" i="1" s="1"/>
  <c r="G5687" i="1"/>
  <c r="H5687" i="1" s="1"/>
  <c r="G5688" i="1"/>
  <c r="H5688" i="1" s="1"/>
  <c r="G5689" i="1"/>
  <c r="H5689" i="1" s="1"/>
  <c r="G5690" i="1"/>
  <c r="H5690" i="1" s="1"/>
  <c r="G5691" i="1"/>
  <c r="H5691" i="1" s="1"/>
  <c r="G5692" i="1"/>
  <c r="H5692" i="1" s="1"/>
  <c r="G5693" i="1"/>
  <c r="H5693" i="1" s="1"/>
  <c r="G5694" i="1"/>
  <c r="H5694" i="1" s="1"/>
  <c r="G5695" i="1"/>
  <c r="H5695" i="1" s="1"/>
  <c r="G5696" i="1"/>
  <c r="H5696" i="1" s="1"/>
  <c r="G5697" i="1"/>
  <c r="H5697" i="1" s="1"/>
  <c r="G5698" i="1"/>
  <c r="H5698" i="1" s="1"/>
  <c r="G5699" i="1"/>
  <c r="H5699" i="1" s="1"/>
  <c r="G5700" i="1"/>
  <c r="H5700" i="1" s="1"/>
  <c r="G5701" i="1"/>
  <c r="H5701" i="1" s="1"/>
  <c r="G5702" i="1"/>
  <c r="H5702" i="1" s="1"/>
  <c r="G5703" i="1"/>
  <c r="H5703" i="1" s="1"/>
  <c r="G5704" i="1"/>
  <c r="H5704" i="1" s="1"/>
  <c r="G5705" i="1"/>
  <c r="H5705" i="1" s="1"/>
  <c r="G5706" i="1"/>
  <c r="H5706" i="1" s="1"/>
  <c r="G5707" i="1"/>
  <c r="H5707" i="1" s="1"/>
  <c r="G5708" i="1"/>
  <c r="H5708" i="1" s="1"/>
  <c r="G5709" i="1"/>
  <c r="H5709" i="1" s="1"/>
  <c r="G5710" i="1"/>
  <c r="H5710" i="1" s="1"/>
  <c r="G5711" i="1"/>
  <c r="H5711" i="1" s="1"/>
  <c r="G5712" i="1"/>
  <c r="H5712" i="1" s="1"/>
  <c r="G5713" i="1"/>
  <c r="H5713" i="1" s="1"/>
  <c r="G5714" i="1"/>
  <c r="H5714" i="1" s="1"/>
  <c r="G5715" i="1"/>
  <c r="H5715" i="1" s="1"/>
  <c r="G5716" i="1"/>
  <c r="H5716" i="1" s="1"/>
  <c r="G5717" i="1"/>
  <c r="H5717" i="1" s="1"/>
  <c r="G5718" i="1"/>
  <c r="H5718" i="1" s="1"/>
  <c r="G5719" i="1"/>
  <c r="H5719" i="1" s="1"/>
  <c r="G5720" i="1"/>
  <c r="H5720" i="1" s="1"/>
  <c r="G5721" i="1"/>
  <c r="H5721" i="1" s="1"/>
  <c r="G5722" i="1"/>
  <c r="H5722" i="1" s="1"/>
  <c r="G5723" i="1"/>
  <c r="H5723" i="1" s="1"/>
  <c r="G5724" i="1"/>
  <c r="H5724" i="1" s="1"/>
  <c r="G5725" i="1"/>
  <c r="H5725" i="1" s="1"/>
  <c r="G5726" i="1"/>
  <c r="H5726" i="1" s="1"/>
  <c r="G5727" i="1"/>
  <c r="H5727" i="1" s="1"/>
  <c r="G5728" i="1"/>
  <c r="H5728" i="1" s="1"/>
  <c r="G5729" i="1"/>
  <c r="H5729" i="1" s="1"/>
  <c r="G5730" i="1"/>
  <c r="H5730" i="1" s="1"/>
  <c r="G5731" i="1"/>
  <c r="H5731" i="1" s="1"/>
  <c r="G5732" i="1"/>
  <c r="H5732" i="1" s="1"/>
  <c r="G5733" i="1"/>
  <c r="H5733" i="1" s="1"/>
  <c r="G5734" i="1"/>
  <c r="H5734" i="1" s="1"/>
  <c r="G5735" i="1"/>
  <c r="H5735" i="1" s="1"/>
  <c r="G5736" i="1"/>
  <c r="H5736" i="1" s="1"/>
  <c r="G5737" i="1"/>
  <c r="H5737" i="1" s="1"/>
  <c r="G5738" i="1"/>
  <c r="H5738" i="1" s="1"/>
  <c r="G5739" i="1"/>
  <c r="H5739" i="1" s="1"/>
  <c r="G5740" i="1"/>
  <c r="H5740" i="1" s="1"/>
  <c r="G5741" i="1"/>
  <c r="H5741" i="1" s="1"/>
  <c r="G5742" i="1"/>
  <c r="H5742" i="1" s="1"/>
  <c r="G5743" i="1"/>
  <c r="H5743" i="1" s="1"/>
  <c r="G5744" i="1"/>
  <c r="H5744" i="1" s="1"/>
  <c r="G5745" i="1"/>
  <c r="H5745" i="1" s="1"/>
  <c r="G5746" i="1"/>
  <c r="H5746" i="1" s="1"/>
  <c r="G5747" i="1"/>
  <c r="H5747" i="1" s="1"/>
  <c r="G5748" i="1"/>
  <c r="H5748" i="1" s="1"/>
  <c r="G5749" i="1"/>
  <c r="H5749" i="1" s="1"/>
  <c r="G5750" i="1"/>
  <c r="H5750" i="1" s="1"/>
  <c r="G5751" i="1"/>
  <c r="H5751" i="1" s="1"/>
  <c r="G5752" i="1"/>
  <c r="H5752" i="1" s="1"/>
  <c r="G5753" i="1"/>
  <c r="H5753" i="1" s="1"/>
  <c r="G5754" i="1"/>
  <c r="H5754" i="1" s="1"/>
  <c r="G5755" i="1"/>
  <c r="H5755" i="1" s="1"/>
  <c r="G5756" i="1"/>
  <c r="H5756" i="1" s="1"/>
  <c r="G5757" i="1"/>
  <c r="H5757" i="1" s="1"/>
  <c r="G5758" i="1"/>
  <c r="H5758" i="1" s="1"/>
  <c r="G5759" i="1"/>
  <c r="H5759" i="1" s="1"/>
  <c r="G5760" i="1"/>
  <c r="H5760" i="1" s="1"/>
  <c r="G5761" i="1"/>
  <c r="H5761" i="1" s="1"/>
  <c r="G5762" i="1"/>
  <c r="H5762" i="1" s="1"/>
  <c r="G5763" i="1"/>
  <c r="H5763" i="1" s="1"/>
  <c r="G5764" i="1"/>
  <c r="H5764" i="1" s="1"/>
  <c r="G5765" i="1"/>
  <c r="H5765" i="1" s="1"/>
  <c r="G5766" i="1"/>
  <c r="H5766" i="1" s="1"/>
  <c r="G5767" i="1"/>
  <c r="H5767" i="1" s="1"/>
  <c r="G5768" i="1"/>
  <c r="H5768" i="1" s="1"/>
  <c r="G5769" i="1"/>
  <c r="H5769" i="1" s="1"/>
  <c r="G5770" i="1"/>
  <c r="H5770" i="1" s="1"/>
  <c r="G5771" i="1"/>
  <c r="H5771" i="1" s="1"/>
  <c r="G5772" i="1"/>
  <c r="H5772" i="1" s="1"/>
  <c r="G5773" i="1"/>
  <c r="H5773" i="1" s="1"/>
  <c r="G5774" i="1"/>
  <c r="H5774" i="1" s="1"/>
  <c r="G5775" i="1"/>
  <c r="H5775" i="1" s="1"/>
  <c r="G5776" i="1"/>
  <c r="H5776" i="1" s="1"/>
  <c r="G5777" i="1"/>
  <c r="H5777" i="1" s="1"/>
  <c r="G5778" i="1"/>
  <c r="H5778" i="1" s="1"/>
  <c r="G5779" i="1"/>
  <c r="H5779" i="1" s="1"/>
  <c r="G5780" i="1"/>
  <c r="H5780" i="1" s="1"/>
  <c r="G5781" i="1"/>
  <c r="H5781" i="1" s="1"/>
  <c r="G5782" i="1"/>
  <c r="H5782" i="1" s="1"/>
  <c r="G5783" i="1"/>
  <c r="H5783" i="1" s="1"/>
  <c r="G5784" i="1"/>
  <c r="H5784" i="1" s="1"/>
  <c r="G5785" i="1"/>
  <c r="H5785" i="1" s="1"/>
  <c r="G5786" i="1"/>
  <c r="H5786" i="1" s="1"/>
  <c r="G5787" i="1"/>
  <c r="H5787" i="1" s="1"/>
  <c r="G5788" i="1"/>
  <c r="H5788" i="1" s="1"/>
  <c r="G5789" i="1"/>
  <c r="H5789" i="1" s="1"/>
  <c r="G5790" i="1"/>
  <c r="H5790" i="1" s="1"/>
  <c r="G5791" i="1"/>
  <c r="H5791" i="1" s="1"/>
  <c r="G5792" i="1"/>
  <c r="H5792" i="1" s="1"/>
  <c r="G5793" i="1"/>
  <c r="H5793" i="1" s="1"/>
  <c r="G5794" i="1"/>
  <c r="H5794" i="1" s="1"/>
  <c r="G5795" i="1"/>
  <c r="H5795" i="1" s="1"/>
  <c r="G5796" i="1"/>
  <c r="H5796" i="1" s="1"/>
  <c r="G5797" i="1"/>
  <c r="H5797" i="1" s="1"/>
  <c r="G5798" i="1"/>
  <c r="H5798" i="1" s="1"/>
  <c r="G5799" i="1"/>
  <c r="H5799" i="1" s="1"/>
  <c r="G5800" i="1"/>
  <c r="H5800" i="1" s="1"/>
  <c r="G5801" i="1"/>
  <c r="H5801" i="1" s="1"/>
  <c r="G5802" i="1"/>
  <c r="H5802" i="1" s="1"/>
  <c r="G5803" i="1"/>
  <c r="H5803" i="1" s="1"/>
  <c r="G5804" i="1"/>
  <c r="H5804" i="1" s="1"/>
  <c r="G5805" i="1"/>
  <c r="H5805" i="1" s="1"/>
  <c r="G5806" i="1"/>
  <c r="H5806" i="1" s="1"/>
  <c r="G5807" i="1"/>
  <c r="H5807" i="1" s="1"/>
  <c r="G5808" i="1"/>
  <c r="H5808" i="1" s="1"/>
  <c r="G5809" i="1"/>
  <c r="H5809" i="1" s="1"/>
  <c r="G5810" i="1"/>
  <c r="H5810" i="1" s="1"/>
  <c r="G5811" i="1"/>
  <c r="H5811" i="1" s="1"/>
  <c r="G5812" i="1"/>
  <c r="H5812" i="1" s="1"/>
  <c r="G5813" i="1"/>
  <c r="H5813" i="1" s="1"/>
  <c r="G5814" i="1"/>
  <c r="H5814" i="1" s="1"/>
  <c r="G5815" i="1"/>
  <c r="H5815" i="1" s="1"/>
  <c r="G5816" i="1"/>
  <c r="H5816" i="1" s="1"/>
  <c r="G5817" i="1"/>
  <c r="H5817" i="1" s="1"/>
  <c r="G5818" i="1"/>
  <c r="H5818" i="1" s="1"/>
  <c r="G5819" i="1"/>
  <c r="H5819" i="1" s="1"/>
  <c r="G5820" i="1"/>
  <c r="H5820" i="1" s="1"/>
  <c r="G5821" i="1"/>
  <c r="H5821" i="1" s="1"/>
  <c r="G5822" i="1"/>
  <c r="H5822" i="1" s="1"/>
  <c r="G5823" i="1"/>
  <c r="H5823" i="1" s="1"/>
  <c r="G5824" i="1"/>
  <c r="H5824" i="1" s="1"/>
  <c r="G5825" i="1"/>
  <c r="H5825" i="1" s="1"/>
  <c r="G5826" i="1"/>
  <c r="H5826" i="1" s="1"/>
  <c r="G5827" i="1"/>
  <c r="H5827" i="1" s="1"/>
  <c r="G5828" i="1"/>
  <c r="H5828" i="1" s="1"/>
  <c r="G5829" i="1"/>
  <c r="H5829" i="1" s="1"/>
  <c r="G5830" i="1"/>
  <c r="H5830" i="1" s="1"/>
  <c r="G5831" i="1"/>
  <c r="H5831" i="1" s="1"/>
  <c r="G5832" i="1"/>
  <c r="H5832" i="1" s="1"/>
  <c r="G5833" i="1"/>
  <c r="H5833" i="1" s="1"/>
  <c r="G5834" i="1"/>
  <c r="H5834" i="1" s="1"/>
  <c r="G5835" i="1"/>
  <c r="H5835" i="1" s="1"/>
  <c r="G5836" i="1"/>
  <c r="H5836" i="1" s="1"/>
  <c r="G5837" i="1"/>
  <c r="H5837" i="1" s="1"/>
  <c r="G5838" i="1"/>
  <c r="H5838" i="1" s="1"/>
  <c r="G5839" i="1"/>
  <c r="H5839" i="1" s="1"/>
  <c r="G5840" i="1"/>
  <c r="H5840" i="1" s="1"/>
  <c r="G5841" i="1"/>
  <c r="H5841" i="1" s="1"/>
  <c r="G5842" i="1"/>
  <c r="H5842" i="1" s="1"/>
  <c r="G5843" i="1"/>
  <c r="H5843" i="1" s="1"/>
  <c r="G5844" i="1"/>
  <c r="H5844" i="1" s="1"/>
  <c r="G5845" i="1"/>
  <c r="H5845" i="1" s="1"/>
  <c r="G5846" i="1"/>
  <c r="H5846" i="1" s="1"/>
  <c r="G5847" i="1"/>
  <c r="H5847" i="1" s="1"/>
  <c r="G5848" i="1"/>
  <c r="H5848" i="1" s="1"/>
  <c r="G5849" i="1"/>
  <c r="H5849" i="1" s="1"/>
  <c r="G5850" i="1"/>
  <c r="H5850" i="1" s="1"/>
  <c r="G5851" i="1"/>
  <c r="H5851" i="1" s="1"/>
  <c r="G5852" i="1"/>
  <c r="H5852" i="1" s="1"/>
  <c r="G5853" i="1"/>
  <c r="H5853" i="1" s="1"/>
  <c r="G5854" i="1"/>
  <c r="H5854" i="1" s="1"/>
  <c r="G5855" i="1"/>
  <c r="H5855" i="1" s="1"/>
  <c r="G5856" i="1"/>
  <c r="H5856" i="1" s="1"/>
  <c r="G5857" i="1"/>
  <c r="H5857" i="1" s="1"/>
  <c r="G5858" i="1"/>
  <c r="H5858" i="1" s="1"/>
  <c r="G5859" i="1"/>
  <c r="H5859" i="1" s="1"/>
  <c r="G5860" i="1"/>
  <c r="H5860" i="1" s="1"/>
  <c r="G5861" i="1"/>
  <c r="H5861" i="1" s="1"/>
  <c r="G5862" i="1"/>
  <c r="H5862" i="1" s="1"/>
  <c r="G5863" i="1"/>
  <c r="H5863" i="1" s="1"/>
  <c r="G5864" i="1"/>
  <c r="H5864" i="1" s="1"/>
  <c r="G5865" i="1"/>
  <c r="H5865" i="1" s="1"/>
  <c r="G5866" i="1"/>
  <c r="H5866" i="1" s="1"/>
  <c r="G5867" i="1"/>
  <c r="H5867" i="1" s="1"/>
  <c r="G5868" i="1"/>
  <c r="H5868" i="1" s="1"/>
  <c r="G5869" i="1"/>
  <c r="H5869" i="1" s="1"/>
  <c r="G5870" i="1"/>
  <c r="H5870" i="1" s="1"/>
  <c r="G5871" i="1"/>
  <c r="H5871" i="1" s="1"/>
  <c r="G5872" i="1"/>
  <c r="H5872" i="1" s="1"/>
  <c r="G5873" i="1"/>
  <c r="H5873" i="1" s="1"/>
  <c r="G5874" i="1"/>
  <c r="H5874" i="1" s="1"/>
  <c r="G5875" i="1"/>
  <c r="H5875" i="1" s="1"/>
  <c r="G5876" i="1"/>
  <c r="H5876" i="1" s="1"/>
  <c r="G5877" i="1"/>
  <c r="H5877" i="1" s="1"/>
  <c r="G5878" i="1"/>
  <c r="H5878" i="1" s="1"/>
  <c r="G5879" i="1"/>
  <c r="H5879" i="1" s="1"/>
  <c r="G5880" i="1"/>
  <c r="H5880" i="1" s="1"/>
  <c r="G5881" i="1"/>
  <c r="H5881" i="1" s="1"/>
  <c r="G5882" i="1"/>
  <c r="H5882" i="1" s="1"/>
  <c r="G5883" i="1"/>
  <c r="H5883" i="1" s="1"/>
  <c r="G5884" i="1"/>
  <c r="H5884" i="1" s="1"/>
  <c r="G5885" i="1"/>
  <c r="H5885" i="1" s="1"/>
  <c r="G5886" i="1"/>
  <c r="H5886" i="1" s="1"/>
  <c r="G5887" i="1"/>
  <c r="H5887" i="1" s="1"/>
  <c r="G5888" i="1"/>
  <c r="H5888" i="1" s="1"/>
  <c r="G5889" i="1"/>
  <c r="H5889" i="1" s="1"/>
  <c r="G5890" i="1"/>
  <c r="H5890" i="1" s="1"/>
  <c r="G5891" i="1"/>
  <c r="H5891" i="1" s="1"/>
  <c r="G5892" i="1"/>
  <c r="H5892" i="1" s="1"/>
  <c r="G5893" i="1"/>
  <c r="H5893" i="1" s="1"/>
  <c r="G5894" i="1"/>
  <c r="H5894" i="1" s="1"/>
  <c r="G5895" i="1"/>
  <c r="H5895" i="1" s="1"/>
  <c r="G5896" i="1"/>
  <c r="H5896" i="1" s="1"/>
  <c r="G5897" i="1"/>
  <c r="H5897" i="1" s="1"/>
  <c r="G5898" i="1"/>
  <c r="H5898" i="1" s="1"/>
  <c r="G5899" i="1"/>
  <c r="H5899" i="1" s="1"/>
  <c r="G5900" i="1"/>
  <c r="H5900" i="1" s="1"/>
  <c r="G5901" i="1"/>
  <c r="H5901" i="1" s="1"/>
  <c r="G5902" i="1"/>
  <c r="H5902" i="1" s="1"/>
  <c r="G5903" i="1"/>
  <c r="H5903" i="1" s="1"/>
  <c r="G5904" i="1"/>
  <c r="H5904" i="1" s="1"/>
  <c r="G5905" i="1"/>
  <c r="H5905" i="1" s="1"/>
  <c r="G5906" i="1"/>
  <c r="H5906" i="1" s="1"/>
  <c r="G5907" i="1"/>
  <c r="H5907" i="1" s="1"/>
  <c r="G5908" i="1"/>
  <c r="H5908" i="1" s="1"/>
  <c r="G5909" i="1"/>
  <c r="H5909" i="1" s="1"/>
  <c r="G5910" i="1"/>
  <c r="H5910" i="1" s="1"/>
  <c r="G5911" i="1"/>
  <c r="H5911" i="1" s="1"/>
  <c r="G5912" i="1"/>
  <c r="H5912" i="1" s="1"/>
  <c r="G5913" i="1"/>
  <c r="H5913" i="1" s="1"/>
  <c r="G5914" i="1"/>
  <c r="H5914" i="1" s="1"/>
  <c r="G5915" i="1"/>
  <c r="H5915" i="1" s="1"/>
  <c r="G5916" i="1"/>
  <c r="H5916" i="1" s="1"/>
  <c r="G5917" i="1"/>
  <c r="H5917" i="1" s="1"/>
  <c r="G5918" i="1"/>
  <c r="H5918" i="1" s="1"/>
  <c r="G5919" i="1"/>
  <c r="H5919" i="1" s="1"/>
  <c r="G5920" i="1"/>
  <c r="H5920" i="1" s="1"/>
  <c r="G5921" i="1"/>
  <c r="H5921" i="1" s="1"/>
  <c r="G5922" i="1"/>
  <c r="H5922" i="1" s="1"/>
  <c r="G5923" i="1"/>
  <c r="H5923" i="1" s="1"/>
  <c r="G5924" i="1"/>
  <c r="H5924" i="1" s="1"/>
  <c r="G5925" i="1"/>
  <c r="H5925" i="1" s="1"/>
  <c r="G5926" i="1"/>
  <c r="H5926" i="1" s="1"/>
  <c r="G5927" i="1"/>
  <c r="H5927" i="1" s="1"/>
  <c r="G5928" i="1"/>
  <c r="H5928" i="1" s="1"/>
  <c r="G5929" i="1"/>
  <c r="H5929" i="1" s="1"/>
  <c r="G5930" i="1"/>
  <c r="H5930" i="1" s="1"/>
  <c r="G5931" i="1"/>
  <c r="H5931" i="1" s="1"/>
  <c r="G5932" i="1"/>
  <c r="H5932" i="1" s="1"/>
  <c r="G5933" i="1"/>
  <c r="H5933" i="1" s="1"/>
  <c r="G5934" i="1"/>
  <c r="H5934" i="1" s="1"/>
  <c r="G5935" i="1"/>
  <c r="H5935" i="1" s="1"/>
  <c r="G5936" i="1"/>
  <c r="H5936" i="1" s="1"/>
  <c r="G5937" i="1"/>
  <c r="H5937" i="1" s="1"/>
  <c r="G5938" i="1"/>
  <c r="H5938" i="1" s="1"/>
  <c r="G5939" i="1"/>
  <c r="H5939" i="1" s="1"/>
  <c r="G5940" i="1"/>
  <c r="H5940" i="1" s="1"/>
  <c r="G5941" i="1"/>
  <c r="H5941" i="1" s="1"/>
  <c r="G5942" i="1"/>
  <c r="H5942" i="1" s="1"/>
  <c r="G5943" i="1"/>
  <c r="H5943" i="1" s="1"/>
  <c r="G5944" i="1"/>
  <c r="H5944" i="1" s="1"/>
  <c r="G5945" i="1"/>
  <c r="H5945" i="1" s="1"/>
  <c r="G5946" i="1"/>
  <c r="H5946" i="1" s="1"/>
  <c r="G5947" i="1"/>
  <c r="H5947" i="1" s="1"/>
  <c r="G5948" i="1"/>
  <c r="H5948" i="1" s="1"/>
  <c r="G5949" i="1"/>
  <c r="H5949" i="1" s="1"/>
  <c r="G5950" i="1"/>
  <c r="H5950" i="1" s="1"/>
  <c r="G5951" i="1"/>
  <c r="H5951" i="1" s="1"/>
  <c r="G5952" i="1"/>
  <c r="H5952" i="1" s="1"/>
  <c r="G5953" i="1"/>
  <c r="H5953" i="1" s="1"/>
  <c r="G5954" i="1"/>
  <c r="H5954" i="1" s="1"/>
  <c r="G5955" i="1"/>
  <c r="H5955" i="1" s="1"/>
  <c r="G5956" i="1"/>
  <c r="H5956" i="1" s="1"/>
  <c r="G5957" i="1"/>
  <c r="H5957" i="1" s="1"/>
  <c r="G5958" i="1"/>
  <c r="H5958" i="1" s="1"/>
  <c r="G5959" i="1"/>
  <c r="H5959" i="1" s="1"/>
  <c r="G5960" i="1"/>
  <c r="H5960" i="1" s="1"/>
  <c r="G5961" i="1"/>
  <c r="H5961" i="1" s="1"/>
  <c r="G5962" i="1"/>
  <c r="H5962" i="1" s="1"/>
  <c r="G5963" i="1"/>
  <c r="H5963" i="1" s="1"/>
  <c r="G5964" i="1"/>
  <c r="H5964" i="1" s="1"/>
  <c r="G5965" i="1"/>
  <c r="H5965" i="1" s="1"/>
  <c r="G5966" i="1"/>
  <c r="H5966" i="1" s="1"/>
  <c r="G5967" i="1"/>
  <c r="H5967" i="1" s="1"/>
  <c r="G5968" i="1"/>
  <c r="H5968" i="1" s="1"/>
  <c r="G5969" i="1"/>
  <c r="H5969" i="1" s="1"/>
  <c r="G5970" i="1"/>
  <c r="H5970" i="1" s="1"/>
  <c r="G5971" i="1"/>
  <c r="H5971" i="1" s="1"/>
  <c r="G5972" i="1"/>
  <c r="H5972" i="1" s="1"/>
  <c r="G5973" i="1"/>
  <c r="H5973" i="1" s="1"/>
  <c r="G5974" i="1"/>
  <c r="H5974" i="1" s="1"/>
  <c r="G5975" i="1"/>
  <c r="H5975" i="1" s="1"/>
  <c r="G5976" i="1"/>
  <c r="H5976" i="1" s="1"/>
  <c r="G5977" i="1"/>
  <c r="H5977" i="1" s="1"/>
  <c r="G5978" i="1"/>
  <c r="H5978" i="1" s="1"/>
  <c r="G5979" i="1"/>
  <c r="H5979" i="1" s="1"/>
  <c r="G5980" i="1"/>
  <c r="H5980" i="1" s="1"/>
  <c r="G5981" i="1"/>
  <c r="H5981" i="1" s="1"/>
  <c r="G5982" i="1"/>
  <c r="H5982" i="1" s="1"/>
  <c r="G5983" i="1"/>
  <c r="H5983" i="1" s="1"/>
  <c r="G5984" i="1"/>
  <c r="H5984" i="1" s="1"/>
  <c r="G5985" i="1"/>
  <c r="H5985" i="1" s="1"/>
  <c r="G5986" i="1"/>
  <c r="H5986" i="1" s="1"/>
  <c r="G5987" i="1"/>
  <c r="H5987" i="1" s="1"/>
  <c r="G5988" i="1"/>
  <c r="H5988" i="1" s="1"/>
  <c r="G5989" i="1"/>
  <c r="H5989" i="1" s="1"/>
  <c r="G5990" i="1"/>
  <c r="H5990" i="1" s="1"/>
  <c r="G5991" i="1"/>
  <c r="H5991" i="1" s="1"/>
  <c r="G5992" i="1"/>
  <c r="H5992" i="1" s="1"/>
  <c r="G5993" i="1"/>
  <c r="H5993" i="1" s="1"/>
  <c r="G5994" i="1"/>
  <c r="H5994" i="1" s="1"/>
  <c r="G5995" i="1"/>
  <c r="H5995" i="1" s="1"/>
  <c r="G5996" i="1"/>
  <c r="H5996" i="1" s="1"/>
  <c r="G5997" i="1"/>
  <c r="H5997" i="1" s="1"/>
  <c r="G5998" i="1"/>
  <c r="H5998" i="1" s="1"/>
  <c r="G5999" i="1"/>
  <c r="H5999" i="1" s="1"/>
  <c r="G6000" i="1"/>
  <c r="H6000" i="1" s="1"/>
  <c r="G6001" i="1"/>
  <c r="H6001" i="1" s="1"/>
  <c r="G6002" i="1"/>
  <c r="H6002" i="1" s="1"/>
  <c r="G6003" i="1"/>
  <c r="H6003" i="1" s="1"/>
  <c r="G6004" i="1"/>
  <c r="H6004" i="1" s="1"/>
  <c r="G6005" i="1"/>
  <c r="H6005" i="1" s="1"/>
  <c r="G6006" i="1"/>
  <c r="H6006" i="1" s="1"/>
  <c r="G6007" i="1"/>
  <c r="H6007" i="1" s="1"/>
  <c r="G6008" i="1"/>
  <c r="H6008" i="1" s="1"/>
  <c r="G6009" i="1"/>
  <c r="H6009" i="1" s="1"/>
  <c r="G6010" i="1"/>
  <c r="H6010" i="1" s="1"/>
  <c r="G6011" i="1"/>
  <c r="H6011" i="1" s="1"/>
  <c r="G6012" i="1"/>
  <c r="H6012" i="1" s="1"/>
  <c r="G6013" i="1"/>
  <c r="H6013" i="1" s="1"/>
  <c r="G6014" i="1"/>
  <c r="H6014" i="1" s="1"/>
  <c r="G6015" i="1"/>
  <c r="H6015" i="1" s="1"/>
  <c r="G6016" i="1"/>
  <c r="H6016" i="1" s="1"/>
  <c r="G6017" i="1"/>
  <c r="H6017" i="1" s="1"/>
  <c r="G6018" i="1"/>
  <c r="H6018" i="1" s="1"/>
  <c r="G6019" i="1"/>
  <c r="H6019" i="1" s="1"/>
  <c r="G6020" i="1"/>
  <c r="H6020" i="1" s="1"/>
  <c r="G6021" i="1"/>
  <c r="H6021" i="1" s="1"/>
  <c r="G6022" i="1"/>
  <c r="H6022" i="1" s="1"/>
  <c r="G6023" i="1"/>
  <c r="H6023" i="1" s="1"/>
  <c r="G6024" i="1"/>
  <c r="H6024" i="1" s="1"/>
  <c r="G6025" i="1"/>
  <c r="H6025" i="1" s="1"/>
  <c r="G6026" i="1"/>
  <c r="H6026" i="1" s="1"/>
  <c r="G6027" i="1"/>
  <c r="H6027" i="1" s="1"/>
  <c r="G6028" i="1"/>
  <c r="H6028" i="1" s="1"/>
  <c r="G6029" i="1"/>
  <c r="H6029" i="1" s="1"/>
  <c r="G6030" i="1"/>
  <c r="H6030" i="1" s="1"/>
  <c r="G6031" i="1"/>
  <c r="H6031" i="1" s="1"/>
  <c r="G6032" i="1"/>
  <c r="H6032" i="1" s="1"/>
  <c r="G6033" i="1"/>
  <c r="H6033" i="1" s="1"/>
  <c r="G6034" i="1"/>
  <c r="H6034" i="1" s="1"/>
  <c r="G6035" i="1"/>
  <c r="H6035" i="1" s="1"/>
  <c r="G6036" i="1"/>
  <c r="H6036" i="1" s="1"/>
  <c r="G6037" i="1"/>
  <c r="H6037" i="1" s="1"/>
  <c r="G6038" i="1"/>
  <c r="H6038" i="1" s="1"/>
  <c r="G6039" i="1"/>
  <c r="H6039" i="1" s="1"/>
  <c r="G2" i="1"/>
  <c r="H2" i="1" s="1"/>
</calcChain>
</file>

<file path=xl/sharedStrings.xml><?xml version="1.0" encoding="utf-8"?>
<sst xmlns="http://schemas.openxmlformats.org/spreadsheetml/2006/main" count="18260" uniqueCount="12012">
  <si>
    <t>Benämning</t>
  </si>
  <si>
    <t>Artikelnummer</t>
  </si>
  <si>
    <t>Pris</t>
  </si>
  <si>
    <t>Saldo</t>
  </si>
  <si>
    <t>Enhet</t>
  </si>
  <si>
    <t>Värde</t>
  </si>
  <si>
    <t>0034703</t>
  </si>
  <si>
    <t>UNITRONIC LIYCY 3X0.75</t>
  </si>
  <si>
    <t>m</t>
  </si>
  <si>
    <t>0035170</t>
  </si>
  <si>
    <t>UNITRONIC LIYY (TP) 2X2X0.5</t>
  </si>
  <si>
    <t>0119305</t>
  </si>
  <si>
    <t>FQAR-PG PURE 150/250V gy# 2x0,5</t>
  </si>
  <si>
    <t>0119315</t>
  </si>
  <si>
    <t>FQAR-PG PURE 150/250V gy 2x2x0</t>
  </si>
  <si>
    <t>0286660</t>
  </si>
  <si>
    <t>Ölflex 100 5G6 Miltronic</t>
  </si>
  <si>
    <t>st</t>
  </si>
  <si>
    <t>0443082</t>
  </si>
  <si>
    <t>FQ 1,5 Orange R100</t>
  </si>
  <si>
    <t>0443092</t>
  </si>
  <si>
    <t>FQ 1,5 Vit R100</t>
  </si>
  <si>
    <t>0443102</t>
  </si>
  <si>
    <t>FQ 1,5 Svart R100</t>
  </si>
  <si>
    <t>0443112</t>
  </si>
  <si>
    <t>FQ 1,5 Grå R100</t>
  </si>
  <si>
    <t>0443152</t>
  </si>
  <si>
    <t>FQ 2,5 Vit R100</t>
  </si>
  <si>
    <t>0443162</t>
  </si>
  <si>
    <t>FQ 2,5 Svart R100</t>
  </si>
  <si>
    <t>0443172</t>
  </si>
  <si>
    <t>FQ 2,5 Blå R100</t>
  </si>
  <si>
    <t>0443182</t>
  </si>
  <si>
    <t>FQ 2,5 Brun R100</t>
  </si>
  <si>
    <t>0445605</t>
  </si>
  <si>
    <t>EXQ pure/AFUX HF D/IFXI 3G1,5</t>
  </si>
  <si>
    <t>04466849</t>
  </si>
  <si>
    <t>EXQ -ULTRA LIGHT  5G1,5 Kap</t>
  </si>
  <si>
    <t>0447321</t>
  </si>
  <si>
    <t>EQQ LiteRex  5G1,5</t>
  </si>
  <si>
    <t>0447324</t>
  </si>
  <si>
    <t>0447331</t>
  </si>
  <si>
    <t>EQQ LiteRex  3G2,5</t>
  </si>
  <si>
    <t>0447334</t>
  </si>
  <si>
    <t>0447354</t>
  </si>
  <si>
    <t>EQQ LiteRex  5G2,5</t>
  </si>
  <si>
    <t>0461085</t>
  </si>
  <si>
    <t>EXLQ Pure 4G1,5 K6/500</t>
  </si>
  <si>
    <t>0463101</t>
  </si>
  <si>
    <t>EQLQ LiteRex  3G1,5 ring 50m</t>
  </si>
  <si>
    <t>0463111</t>
  </si>
  <si>
    <t>EQLQ LiteRex  3G2,5 R50</t>
  </si>
  <si>
    <t>0463114</t>
  </si>
  <si>
    <t>EQLQ LiteRex  3G2,5 Bobin 150m</t>
  </si>
  <si>
    <t>0463121</t>
  </si>
  <si>
    <t>EQLQ LiteRex  4G1,5</t>
  </si>
  <si>
    <t>0463124</t>
  </si>
  <si>
    <t>0463134</t>
  </si>
  <si>
    <t>EQLQ LiteRex  4G2,5</t>
  </si>
  <si>
    <t>0463144</t>
  </si>
  <si>
    <t>EQLQ LiteRex  5G1,5 Bobin 150m</t>
  </si>
  <si>
    <t>0500839</t>
  </si>
  <si>
    <t>TP90 2x2,5 FT VIT BUDDY 150</t>
  </si>
  <si>
    <t>0506540</t>
  </si>
  <si>
    <t>Dubbelisolerad batterikabel i TPE/PVC 2x16 mm²</t>
  </si>
  <si>
    <t>0626235</t>
  </si>
  <si>
    <t>SE-N1XE-AS Super 4G50 Reka</t>
  </si>
  <si>
    <t>0665864</t>
  </si>
  <si>
    <t>Ändpropp 50mm Ed-Wa</t>
  </si>
  <si>
    <t>0732642</t>
  </si>
  <si>
    <t>Anslutningsdon AD 2150</t>
  </si>
  <si>
    <t>0732870</t>
  </si>
  <si>
    <t>Fasskena KSFS 420</t>
  </si>
  <si>
    <t>0900051</t>
  </si>
  <si>
    <t>Elmätare 3-F 40A st MID ABB</t>
  </si>
  <si>
    <t>1010050</t>
  </si>
  <si>
    <t xml:space="preserve">Gummi genomföring Ø50 Rostfri klämma EPDM </t>
  </si>
  <si>
    <t>1010110</t>
  </si>
  <si>
    <t>Gummi genomföring Ø110 Rostfri klämma EPDM</t>
  </si>
  <si>
    <t>1010160</t>
  </si>
  <si>
    <t>Gummi genomföring Ø160 Rostfri klämma EPDM</t>
  </si>
  <si>
    <t>101181703</t>
  </si>
  <si>
    <t>Säkerhetsrelä FWS 2316 24-230V AC/D</t>
  </si>
  <si>
    <t>10850</t>
  </si>
  <si>
    <t xml:space="preserve">Kabelsmörjmedel </t>
  </si>
  <si>
    <t>1115176</t>
  </si>
  <si>
    <t xml:space="preserve">Väggkonsol 200mm              </t>
  </si>
  <si>
    <t>1115188</t>
  </si>
  <si>
    <t xml:space="preserve">Väggkonsol 600 mm             </t>
  </si>
  <si>
    <t>1117066</t>
  </si>
  <si>
    <t xml:space="preserve">Arm Skena 100mm 3m Vit        </t>
  </si>
  <si>
    <t>1120298</t>
  </si>
  <si>
    <t>Kabelhållare Arx1-52 Z+</t>
  </si>
  <si>
    <t>1120348</t>
  </si>
  <si>
    <t>T-Skruv 26U M8X30 Fzv</t>
  </si>
  <si>
    <t>1122503</t>
  </si>
  <si>
    <t>Avvinkling 44 Fzv</t>
  </si>
  <si>
    <t>1126350</t>
  </si>
  <si>
    <t>Bärok/Skarv</t>
  </si>
  <si>
    <t>1129553</t>
  </si>
  <si>
    <t>Fäste För I-Balk Ht 152</t>
  </si>
  <si>
    <t>1138043</t>
  </si>
  <si>
    <t>Kabelstege, 6 m</t>
  </si>
  <si>
    <t>1138046</t>
  </si>
  <si>
    <t>1138049</t>
  </si>
  <si>
    <t>1138055</t>
  </si>
  <si>
    <t>1138111</t>
  </si>
  <si>
    <t>Väggkonsol</t>
  </si>
  <si>
    <t>1138133</t>
  </si>
  <si>
    <t>1138135</t>
  </si>
  <si>
    <t>1138137</t>
  </si>
  <si>
    <t>1138141</t>
  </si>
  <si>
    <t>1138209</t>
  </si>
  <si>
    <t>Bärok</t>
  </si>
  <si>
    <t>1138308</t>
  </si>
  <si>
    <t>Ankarskena</t>
  </si>
  <si>
    <t>1138317</t>
  </si>
  <si>
    <t>1138336</t>
  </si>
  <si>
    <t>Takpendel</t>
  </si>
  <si>
    <t>1138388</t>
  </si>
  <si>
    <t>Mutter</t>
  </si>
  <si>
    <t>1138411</t>
  </si>
  <si>
    <t>Vinkelfäste</t>
  </si>
  <si>
    <t>1138424</t>
  </si>
  <si>
    <t>Väggfäste</t>
  </si>
  <si>
    <t>1138425</t>
  </si>
  <si>
    <t>1138455</t>
  </si>
  <si>
    <t>1138460</t>
  </si>
  <si>
    <t>Avgreningsplåt</t>
  </si>
  <si>
    <t>1138490</t>
  </si>
  <si>
    <t>Invändig bärok</t>
  </si>
  <si>
    <t>1138510</t>
  </si>
  <si>
    <t>Skarv f. FP-2000</t>
  </si>
  <si>
    <t>1138515</t>
  </si>
  <si>
    <t>Förlängningsskena</t>
  </si>
  <si>
    <t>1138542</t>
  </si>
  <si>
    <t>Led/hörnskarv NL PG</t>
  </si>
  <si>
    <t>1139008</t>
  </si>
  <si>
    <t>1139130</t>
  </si>
  <si>
    <t>Klammer</t>
  </si>
  <si>
    <t>1139284</t>
  </si>
  <si>
    <t>Skarvstycke</t>
  </si>
  <si>
    <t>1139422</t>
  </si>
  <si>
    <t>Inväging konsol RMK-40-300 10 PG</t>
  </si>
  <si>
    <t>1139424</t>
  </si>
  <si>
    <t>Inväging konsol</t>
  </si>
  <si>
    <t>1139490</t>
  </si>
  <si>
    <t>Pendelfäste</t>
  </si>
  <si>
    <t>1139494</t>
  </si>
  <si>
    <t>Pendelskena</t>
  </si>
  <si>
    <t>1139627</t>
  </si>
  <si>
    <t>Ändfäste</t>
  </si>
  <si>
    <t>1139704</t>
  </si>
  <si>
    <t>Armaturskena</t>
  </si>
  <si>
    <t>1139736</t>
  </si>
  <si>
    <t>1139771</t>
  </si>
  <si>
    <t>Led / hörnskarv</t>
  </si>
  <si>
    <t>1139788</t>
  </si>
  <si>
    <t>Vajerfäste</t>
  </si>
  <si>
    <t>1139792</t>
  </si>
  <si>
    <t>Ändstycke, vit</t>
  </si>
  <si>
    <t>1149475</t>
  </si>
  <si>
    <t>Takfäste B47/M8 D5</t>
  </si>
  <si>
    <t>11517</t>
  </si>
  <si>
    <t xml:space="preserve">Keramiska bastusten Ø80mm </t>
  </si>
  <si>
    <t>fp</t>
  </si>
  <si>
    <t>1155140</t>
  </si>
  <si>
    <t>Mellanvägg till LF H=40mm PVC</t>
  </si>
  <si>
    <t>1157491</t>
  </si>
  <si>
    <t>Pop-Up 3 kraftuttag Antr</t>
  </si>
  <si>
    <t>1161548</t>
  </si>
  <si>
    <t>Flatvinkel Inka 123 Upp V</t>
  </si>
  <si>
    <t>1171379</t>
  </si>
  <si>
    <t>Hörn</t>
  </si>
  <si>
    <t>1171396</t>
  </si>
  <si>
    <t>Lock</t>
  </si>
  <si>
    <t>1171400</t>
  </si>
  <si>
    <t>1171404</t>
  </si>
  <si>
    <t>Justerstycke</t>
  </si>
  <si>
    <t>1171406</t>
  </si>
  <si>
    <t>1171413</t>
  </si>
  <si>
    <t>Väggram</t>
  </si>
  <si>
    <t>1172759</t>
  </si>
  <si>
    <t>Golvbox stål ingj box 1 fack Elit</t>
  </si>
  <si>
    <t>1174585</t>
  </si>
  <si>
    <t xml:space="preserve">Uttagssats 4-Väg Vit          </t>
  </si>
  <si>
    <t>1174589</t>
  </si>
  <si>
    <t xml:space="preserve">Uttagssats 6-Väg Vit          </t>
  </si>
  <si>
    <t>1174644</t>
  </si>
  <si>
    <t xml:space="preserve">Adapter T Aud50 Standard      </t>
  </si>
  <si>
    <t>1174647</t>
  </si>
  <si>
    <t xml:space="preserve">Blindplugg Vit                </t>
  </si>
  <si>
    <t>1178842</t>
  </si>
  <si>
    <t xml:space="preserve">Universaldosa 1-Fack          </t>
  </si>
  <si>
    <t>1179301</t>
  </si>
  <si>
    <t>Lock för keyst 2xRJ45 Vit D45K2-3</t>
  </si>
  <si>
    <t>1179347</t>
  </si>
  <si>
    <t>Lock för datauttag RJ45 Vit D45K1-3</t>
  </si>
  <si>
    <t>1300538</t>
  </si>
  <si>
    <t>Ljussensor plugg max 300W IP20</t>
  </si>
  <si>
    <t>1300554</t>
  </si>
  <si>
    <t>Närvarodetek Dali 2-Zon Vit</t>
  </si>
  <si>
    <t>1330627</t>
  </si>
  <si>
    <t>Timer 15-75 min. IP20</t>
  </si>
  <si>
    <t>1360238</t>
  </si>
  <si>
    <t>Dimmer Dali Antracit</t>
  </si>
  <si>
    <t>1360258</t>
  </si>
  <si>
    <t>Dimmer Led Uni 400W Vit</t>
  </si>
  <si>
    <t>1360317</t>
  </si>
  <si>
    <t>Liton Dimmer 150W Modul 225</t>
  </si>
  <si>
    <t>1360626</t>
  </si>
  <si>
    <t>Dosdimmer TopDim LED 200VA utan nolla</t>
  </si>
  <si>
    <t>1363081</t>
  </si>
  <si>
    <t>RS Dimmer 1000GLE för resistiv och kapacitiv last</t>
  </si>
  <si>
    <t>1377706</t>
  </si>
  <si>
    <t>Kronrelä, 16A, mesh, Bluetooth</t>
  </si>
  <si>
    <t>1377732</t>
  </si>
  <si>
    <t>Batteribackup adapter dos-prod</t>
  </si>
  <si>
    <t>1377791</t>
  </si>
  <si>
    <t>Plejd Monteringsdosa MNT-02</t>
  </si>
  <si>
    <t>1400062</t>
  </si>
  <si>
    <t>Skarvmuff 16mm HF</t>
  </si>
  <si>
    <t>1400063</t>
  </si>
  <si>
    <t>Skarvmuff 20mm HF</t>
  </si>
  <si>
    <t>1400072</t>
  </si>
  <si>
    <t>Skarvmuff 16mm inkl låsfjäder HF</t>
  </si>
  <si>
    <t>1400073</t>
  </si>
  <si>
    <t>Skarvmuff 20mm inkl låsfjäder HF</t>
  </si>
  <si>
    <t>1400074</t>
  </si>
  <si>
    <t>Skarvmuff 25mm inkl låsfjäder HF</t>
  </si>
  <si>
    <t>1400075</t>
  </si>
  <si>
    <t>Skarvmuff 32mm inkl låsfjäder HF</t>
  </si>
  <si>
    <t>1400077</t>
  </si>
  <si>
    <t>Skarvmuff 50mm inkl låsfjäder HF</t>
  </si>
  <si>
    <t>1400089</t>
  </si>
  <si>
    <t>Rörböj 20mmm Ed-Wa</t>
  </si>
  <si>
    <t>1400608</t>
  </si>
  <si>
    <t>Övergångsmuff HF 16-20mm</t>
  </si>
  <si>
    <t>14015-PL25</t>
  </si>
  <si>
    <t>Sweflex 50HF Grå 25M</t>
  </si>
  <si>
    <t>1403578</t>
  </si>
  <si>
    <t>Kabel och röravståndshållare M32</t>
  </si>
  <si>
    <t>1413809</t>
  </si>
  <si>
    <t>Elrör 16mm HF 320N, 3m</t>
  </si>
  <si>
    <t>1413810</t>
  </si>
  <si>
    <t>Elrör 20mm HF 320N, 3m</t>
  </si>
  <si>
    <t>1413811</t>
  </si>
  <si>
    <t>Elrör 25mm HF 320N, 3m</t>
  </si>
  <si>
    <t>1413812</t>
  </si>
  <si>
    <t>Elrör 32mm HF 320N, 3m</t>
  </si>
  <si>
    <t>1413813</t>
  </si>
  <si>
    <t>Elrör 40mm HF 320N, 3m</t>
  </si>
  <si>
    <t>1413814</t>
  </si>
  <si>
    <t>Elrör 50mm HF 320N, 3m</t>
  </si>
  <si>
    <t>1413861-50</t>
  </si>
  <si>
    <t>Flexrör 16mm HF 750N 50m</t>
  </si>
  <si>
    <t>1413862</t>
  </si>
  <si>
    <t>Flexrör 20mm HF 750N</t>
  </si>
  <si>
    <t>1413862-50</t>
  </si>
  <si>
    <t>Flexrör 20 mm HF 750N 50m</t>
  </si>
  <si>
    <t>1413866</t>
  </si>
  <si>
    <t>Flexrör 50mm HF 750N</t>
  </si>
  <si>
    <t>1414280</t>
  </si>
  <si>
    <t>Flexrör HF 16/3G1,5 FQ</t>
  </si>
  <si>
    <t>1414290</t>
  </si>
  <si>
    <t>Flexrör HF 16/5G1,5 FQ</t>
  </si>
  <si>
    <t>1414300</t>
  </si>
  <si>
    <t>Flexrör HF 16/3G2,5 FQ</t>
  </si>
  <si>
    <t>1414308</t>
  </si>
  <si>
    <t>Flexrör HF 20/5G2,5 FQ</t>
  </si>
  <si>
    <t>1414320</t>
  </si>
  <si>
    <t>Flexrör HF 16/4G1,5 FQ tvinnad</t>
  </si>
  <si>
    <t>1414324</t>
  </si>
  <si>
    <t>Flexrör HF 20/5G2,5 FQ tvinnad</t>
  </si>
  <si>
    <t>1414339</t>
  </si>
  <si>
    <t>Flexrör HF 16/UTP KAT 6</t>
  </si>
  <si>
    <t>1414341</t>
  </si>
  <si>
    <t>Flexrör HF 20/2xUTP KAT 6</t>
  </si>
  <si>
    <t>1420077</t>
  </si>
  <si>
    <t>RÖRSTUTS 1X16/20MM FÖR MURDOSA</t>
  </si>
  <si>
    <t>1420078</t>
  </si>
  <si>
    <t>RÖRSTUTS 2X16/20MM FÖR MURDOSA</t>
  </si>
  <si>
    <t>1420107</t>
  </si>
  <si>
    <t>MURDOSA MED STUTS 2X16/20MM</t>
  </si>
  <si>
    <t>1420109</t>
  </si>
  <si>
    <t>APP DOSA DUBBEL 2X2 STÅLREGELF</t>
  </si>
  <si>
    <t>1420185</t>
  </si>
  <si>
    <t>Apparatdosa, Multifix, 13-26mm, 4 stutsar,Kombi</t>
  </si>
  <si>
    <t>1420497</t>
  </si>
  <si>
    <t>Rotdosa Bio Material</t>
  </si>
  <si>
    <t>1421390</t>
  </si>
  <si>
    <t>App Dosa Vp2 13/26 Mm Brand</t>
  </si>
  <si>
    <t>1426003</t>
  </si>
  <si>
    <t>Takdosa Ergo 13mm</t>
  </si>
  <si>
    <t>1426005</t>
  </si>
  <si>
    <t>Multidosa/Rotdosa EDM</t>
  </si>
  <si>
    <t>1426014</t>
  </si>
  <si>
    <t>Takdosa 8x16+2x20mm stuts</t>
  </si>
  <si>
    <t>1426019</t>
  </si>
  <si>
    <t>Apparatdosa 26 gul låsfjäder</t>
  </si>
  <si>
    <t>1426021</t>
  </si>
  <si>
    <t>Murdosa för inmurning</t>
  </si>
  <si>
    <t>1426024</t>
  </si>
  <si>
    <t>Apparatdosa 13 grön låsfjäder</t>
  </si>
  <si>
    <t>1426032</t>
  </si>
  <si>
    <t>K-dosa 26 gul 6x16+2x20 låsfjäder</t>
  </si>
  <si>
    <t>1426034</t>
  </si>
  <si>
    <t>K-dosa 13 grön 6x16+2x20 låsfjäder</t>
  </si>
  <si>
    <t>1426052</t>
  </si>
  <si>
    <t>Distansfäste till A/K-dosa</t>
  </si>
  <si>
    <t>1426086</t>
  </si>
  <si>
    <t>REGELFÄSTE UNI DOSA DUBBEL</t>
  </si>
  <si>
    <t>1426092</t>
  </si>
  <si>
    <t>Montageregelfäste 13 enkelgips</t>
  </si>
  <si>
    <t>1426093</t>
  </si>
  <si>
    <t>Montageregelfäste 26 dubb.gips</t>
  </si>
  <si>
    <t>1426132</t>
  </si>
  <si>
    <t>Montageskena 450mm, plast</t>
  </si>
  <si>
    <t>1426133</t>
  </si>
  <si>
    <t>Montageskena 600mm, plast</t>
  </si>
  <si>
    <t>1426147</t>
  </si>
  <si>
    <t>KOPPL/SPIS DOSA DUBBEL</t>
  </si>
  <si>
    <t>1426163</t>
  </si>
  <si>
    <t>DOSFÄSTE 25MM</t>
  </si>
  <si>
    <t>1426164</t>
  </si>
  <si>
    <t>DOSFÄSTE 34MM</t>
  </si>
  <si>
    <t>1426167</t>
  </si>
  <si>
    <t>MELLANSTYCKE 71MM UNI DOSA</t>
  </si>
  <si>
    <t>1426208</t>
  </si>
  <si>
    <t>KOPPLINGSDOSA IP65 105X105</t>
  </si>
  <si>
    <t>1426209</t>
  </si>
  <si>
    <t>DRAGAVLASTNING DOSA IP65</t>
  </si>
  <si>
    <t>1426255</t>
  </si>
  <si>
    <t>RÖRSTUTS 2X16/20MM UNI DOSA</t>
  </si>
  <si>
    <t>1426287</t>
  </si>
  <si>
    <t>TAKDOSA STUTSHÖJD 13MM</t>
  </si>
  <si>
    <t>1426288</t>
  </si>
  <si>
    <t>TAKDOSA STUTSHÖJD 26MM</t>
  </si>
  <si>
    <t>1437600-3</t>
  </si>
  <si>
    <t>Anslutningsdosa vit 5x2,5mm2</t>
  </si>
  <si>
    <t>1437640</t>
  </si>
  <si>
    <t>Kopplingsdosa Kapslad Svart</t>
  </si>
  <si>
    <t>1437684</t>
  </si>
  <si>
    <t>KOPPLINGSDOSA IP65</t>
  </si>
  <si>
    <t>1437841</t>
  </si>
  <si>
    <t>Brandsäkra kopplingsdosor IP66</t>
  </si>
  <si>
    <t>1438237</t>
  </si>
  <si>
    <t>SKILJEVÄGG UTP DOSOR</t>
  </si>
  <si>
    <t>1441045</t>
  </si>
  <si>
    <t>TOPPKLÄMMA 3X0,5-2,5 100-PACK</t>
  </si>
  <si>
    <t>1441051</t>
  </si>
  <si>
    <t>TOPPKLÄMMA 5X0,5-2,5 100-PACK</t>
  </si>
  <si>
    <t>1441058</t>
  </si>
  <si>
    <t>TOPPKLÄMMA 8X0,5-2,5 50-PACK</t>
  </si>
  <si>
    <t>14503</t>
  </si>
  <si>
    <t>SVEFLEX 16HF/FQ 3G1,5</t>
  </si>
  <si>
    <t>14506-PL</t>
  </si>
  <si>
    <t>Sveflex 20 HF / FQ 6G1,5</t>
  </si>
  <si>
    <t>1457727</t>
  </si>
  <si>
    <t>Snabbskarv 2-pol IP68</t>
  </si>
  <si>
    <t>1457728</t>
  </si>
  <si>
    <t>Snabbskarv 3-pol IP68</t>
  </si>
  <si>
    <t>14703-SC100</t>
  </si>
  <si>
    <t>SVEFLEX 16HF/EQQ 3G1,5</t>
  </si>
  <si>
    <t>1501210</t>
  </si>
  <si>
    <t>Tillex Pluggklammer PC 10-14 vit</t>
  </si>
  <si>
    <t>1501234</t>
  </si>
  <si>
    <t>PLUGGKLAMMER DUBBEL 14-18 VIT</t>
  </si>
  <si>
    <t>1501239</t>
  </si>
  <si>
    <t>PLUGGKLAMMER DUBBEL 18-22 VIT</t>
  </si>
  <si>
    <t>1501520</t>
  </si>
  <si>
    <t>Clips C7-10 Vit 1,8x25</t>
  </si>
  <si>
    <t>1501533</t>
  </si>
  <si>
    <t>Clips C8-12 VIT 2,0x35</t>
  </si>
  <si>
    <t>1501543</t>
  </si>
  <si>
    <t>Clips C4 C10-14 VIT 2,0x35</t>
  </si>
  <si>
    <t>1501549</t>
  </si>
  <si>
    <t>Clips C4 C10-14 svart 2,0x35</t>
  </si>
  <si>
    <t>1504070</t>
  </si>
  <si>
    <t>Skruvclips 8-12 vit 3,9x32 (100st)</t>
  </si>
  <si>
    <t>1504072</t>
  </si>
  <si>
    <t>Skruvclips 10-14 vit 3,9x32 (100st)</t>
  </si>
  <si>
    <t>1504074</t>
  </si>
  <si>
    <t>Skruvclips 14-18 vit 3,9x42 (100st)</t>
  </si>
  <si>
    <t>1504075</t>
  </si>
  <si>
    <t>Skruvclips 14-18 svart 3,9x42 (100st)</t>
  </si>
  <si>
    <t>1504076</t>
  </si>
  <si>
    <t>Skruvclips 18-22 vit 3,9x42 (50st)</t>
  </si>
  <si>
    <t>1504077</t>
  </si>
  <si>
    <t>Skruvclips 18-22 svart 3,9x42 (50st)</t>
  </si>
  <si>
    <t>1504078</t>
  </si>
  <si>
    <t>Skruvclips 22-26 vit 3,9x42 (50st)</t>
  </si>
  <si>
    <t>1504079</t>
  </si>
  <si>
    <t>Skruvclips 22-26 svart 3,9x42 (50st)</t>
  </si>
  <si>
    <t>1504311</t>
  </si>
  <si>
    <t>Skruvclips SC10-14 Svart PH2</t>
  </si>
  <si>
    <t>1504313</t>
  </si>
  <si>
    <t>Skruvclips SC14-18 Svart PH2</t>
  </si>
  <si>
    <t>1507206</t>
  </si>
  <si>
    <t>CLIPSPLUGG GUL 5,5x25</t>
  </si>
  <si>
    <t>1507236</t>
  </si>
  <si>
    <t>Plugg Brun 8x40 Tillex</t>
  </si>
  <si>
    <t>1507241</t>
  </si>
  <si>
    <t>PLUGG BLÅ 10x45 Tillex</t>
  </si>
  <si>
    <t>1507246</t>
  </si>
  <si>
    <t>PLUGG Grön 12x60 Tillex</t>
  </si>
  <si>
    <t>1507994</t>
  </si>
  <si>
    <t>Skruvplugg 5,5x35mm 200-pack</t>
  </si>
  <si>
    <t>1509140</t>
  </si>
  <si>
    <t>Universalplugg ST Grå Krok</t>
  </si>
  <si>
    <t>1509143</t>
  </si>
  <si>
    <t>Universalplugg ST PAN PZ2</t>
  </si>
  <si>
    <t>1517168</t>
  </si>
  <si>
    <t>Buntband svart 2.5mm L=100mm 100p</t>
  </si>
  <si>
    <t>1517171</t>
  </si>
  <si>
    <t>Buntband natur 2.5mm L=100mm 100p</t>
  </si>
  <si>
    <t>1517177</t>
  </si>
  <si>
    <t>Buntband natur 2.5mm L=160mm 100p</t>
  </si>
  <si>
    <t>1517197</t>
  </si>
  <si>
    <t>Buntband natur 3,6mm L=300mm 100p</t>
  </si>
  <si>
    <t>1517214</t>
  </si>
  <si>
    <t>Buntband svart 4,8mm L=200mm 100p</t>
  </si>
  <si>
    <t>1517218</t>
  </si>
  <si>
    <t>Buntband natur 4,8mm L=200mm 100p</t>
  </si>
  <si>
    <t>1517227</t>
  </si>
  <si>
    <t>Buntband B=4,8MM L=300MM Svart</t>
  </si>
  <si>
    <t>1517234</t>
  </si>
  <si>
    <t>Buntband svart 4,8mm L=370mm 100p</t>
  </si>
  <si>
    <t>1517244</t>
  </si>
  <si>
    <t>Buntband svart 7,6mm L=370mm 100p</t>
  </si>
  <si>
    <t>1517664</t>
  </si>
  <si>
    <t>FÖRLÄGGN.BAND 0,7X13X10000 MM</t>
  </si>
  <si>
    <t>1530885</t>
  </si>
  <si>
    <t>Multiskruv EL PH2 5x33</t>
  </si>
  <si>
    <t>1532071</t>
  </si>
  <si>
    <t>MONTAGESKRUV 4,2x19 FZB PH2</t>
  </si>
  <si>
    <t>1532072</t>
  </si>
  <si>
    <t>MONTAGESKRUV 4,2x25 FZB PH2</t>
  </si>
  <si>
    <t>1532074</t>
  </si>
  <si>
    <t>MONTAGESKRUV 4,2x45 FZB PH2</t>
  </si>
  <si>
    <t>1532077</t>
  </si>
  <si>
    <t>MONTAGESKR STÅL 4,2x13 FZB PH2</t>
  </si>
  <si>
    <t>1532078</t>
  </si>
  <si>
    <t>MONTAGESKR STÅL 4,2x25 FZB PH2</t>
  </si>
  <si>
    <t>1532080</t>
  </si>
  <si>
    <t>ELEKTRIKERSKRUV 4,2x22 FZB PH2</t>
  </si>
  <si>
    <t>1532081</t>
  </si>
  <si>
    <t>ELEKTRIKERSKRUV 4,2x35 FZB PH2</t>
  </si>
  <si>
    <t>1532082</t>
  </si>
  <si>
    <t>ELEKTRIKERSKRUV 4,2x45 FZB PH2</t>
  </si>
  <si>
    <t>1532141</t>
  </si>
  <si>
    <t>SKRUV FÖR STÅLREGEL 4,8x17 PH2</t>
  </si>
  <si>
    <t>1556624</t>
  </si>
  <si>
    <t xml:space="preserve">Betongskruv 10X70 Elförz      </t>
  </si>
  <si>
    <t>155824</t>
  </si>
  <si>
    <t>Beröringsfri sensor Contrinex M30</t>
  </si>
  <si>
    <t>159003</t>
  </si>
  <si>
    <t>STICKPROPP CEE 16A 5-pol</t>
  </si>
  <si>
    <t>159004</t>
  </si>
  <si>
    <t>STICKPROPP CEE 32A 5-pol</t>
  </si>
  <si>
    <t>159013</t>
  </si>
  <si>
    <t>SKARVUTTAG CEE 16A 5-pol IP</t>
  </si>
  <si>
    <t>159014</t>
  </si>
  <si>
    <t>SKARVUTTAG CEE 32A 5-pol IP</t>
  </si>
  <si>
    <t>159033</t>
  </si>
  <si>
    <t>Vägguttag CEE 16A 5-pol IP44</t>
  </si>
  <si>
    <t>159034</t>
  </si>
  <si>
    <t>Vägguttag CEE 32A 5-pol IP44</t>
  </si>
  <si>
    <t>159076</t>
  </si>
  <si>
    <t>3-fas CEE till Schuko Amiga</t>
  </si>
  <si>
    <t>16016229</t>
  </si>
  <si>
    <t>SLANGSAX LÖWE 3204/P90 0-32mm</t>
  </si>
  <si>
    <t>1603143900</t>
  </si>
  <si>
    <t>Kabelmuff 50mm</t>
  </si>
  <si>
    <t>1721425600</t>
  </si>
  <si>
    <t>Kabelrör DVK Gul 50×6m 450N</t>
  </si>
  <si>
    <t>1722023600</t>
  </si>
  <si>
    <t>Kabelrör DVK Orange 110×6m, 450N</t>
  </si>
  <si>
    <t>1731426829</t>
  </si>
  <si>
    <t>Markrör Grön 50x50m Tolago</t>
  </si>
  <si>
    <t>1731625829</t>
  </si>
  <si>
    <t>Markrör Gul 75x50m Tolago</t>
  </si>
  <si>
    <t>1732029151</t>
  </si>
  <si>
    <t>Kabel flexböj 110 - L1500</t>
  </si>
  <si>
    <t>1732329151</t>
  </si>
  <si>
    <t>Kabel flexböj 160-L1500</t>
  </si>
  <si>
    <t>1803209001</t>
  </si>
  <si>
    <t>Kabelmuff 110mm</t>
  </si>
  <si>
    <t>1803239000</t>
  </si>
  <si>
    <t>Kabelmuff 160mm</t>
  </si>
  <si>
    <t>1815016</t>
  </si>
  <si>
    <t>Strömställare kron med klor Jussi</t>
  </si>
  <si>
    <t>1815170</t>
  </si>
  <si>
    <t>Täckram för 2-vägs vägguttag, Jussi, 100mm, 1-fack</t>
  </si>
  <si>
    <t>1815185</t>
  </si>
  <si>
    <t>Centrumplatta, Jussi, för antennuttag</t>
  </si>
  <si>
    <t>1815219</t>
  </si>
  <si>
    <t>Vägguttag, Jussi, 2-vägs, utan jord snabb</t>
  </si>
  <si>
    <t>1820227</t>
  </si>
  <si>
    <t>1-Vägsuttag 2 X Usb 2,4A Vit</t>
  </si>
  <si>
    <t>1820253</t>
  </si>
  <si>
    <t>Strömst Exx Utv Trapp/1P Vit</t>
  </si>
  <si>
    <t>1820290</t>
  </si>
  <si>
    <t>Vippa Med Nyckelsymbol Vit</t>
  </si>
  <si>
    <t>1820334</t>
  </si>
  <si>
    <t>Sockeldosa Exx Tom Vit</t>
  </si>
  <si>
    <t>1860009</t>
  </si>
  <si>
    <t>Vägguttag Kapslat 2-Vägs Svart</t>
  </si>
  <si>
    <t>1860010</t>
  </si>
  <si>
    <t>Vägguttag Kapslat 1-Vägs Svart</t>
  </si>
  <si>
    <t>1890045</t>
  </si>
  <si>
    <t>Vägguttag 2V låg 1,5 dos SK ALU</t>
  </si>
  <si>
    <t>1890340</t>
  </si>
  <si>
    <t>TÄCKRAM 2-FACK</t>
  </si>
  <si>
    <t>1890348</t>
  </si>
  <si>
    <t>IMPULSFJÄDER</t>
  </si>
  <si>
    <t>1890713</t>
  </si>
  <si>
    <t>DCL vägg 1vägs 2pol+j</t>
  </si>
  <si>
    <t>1890723</t>
  </si>
  <si>
    <t>DCL tak 2pol+j</t>
  </si>
  <si>
    <t>1891011</t>
  </si>
  <si>
    <t xml:space="preserve">Liton Strömbryt. Modul 225 45x22,5 </t>
  </si>
  <si>
    <t>1891012</t>
  </si>
  <si>
    <t>Liton Tryckknapp Modul 225 45x22,5</t>
  </si>
  <si>
    <t>1891314</t>
  </si>
  <si>
    <t>Strömst trapp/1-pol inf vit</t>
  </si>
  <si>
    <t>1891315</t>
  </si>
  <si>
    <t>Strömst d-trapp inf vit</t>
  </si>
  <si>
    <t>1891317</t>
  </si>
  <si>
    <t>Strömst kors inf vit</t>
  </si>
  <si>
    <t>1891342</t>
  </si>
  <si>
    <t>Uttag 2-väg inf vit</t>
  </si>
  <si>
    <t>1891495</t>
  </si>
  <si>
    <t>Lamputt DCL 1-v tak inf vit</t>
  </si>
  <si>
    <t>1891817</t>
  </si>
  <si>
    <t>Uttag 4-väg utp sv</t>
  </si>
  <si>
    <t>1894224</t>
  </si>
  <si>
    <t>Strömbrytare kron skruv ALU</t>
  </si>
  <si>
    <t>1894374</t>
  </si>
  <si>
    <t>Hörnbox m 2-vägsuttag ALU</t>
  </si>
  <si>
    <t>1900080000</t>
  </si>
  <si>
    <t>16-pol Kåpa HDC 16B SDBO 1M25G</t>
  </si>
  <si>
    <t>1903640120D1D-BF</t>
  </si>
  <si>
    <t>LGE/LGS Backlit Flatlight. 36W 4000K 7800lm on/off</t>
  </si>
  <si>
    <t>19978418</t>
  </si>
  <si>
    <t>XTSA 68-2 adapter svart</t>
  </si>
  <si>
    <t>1SAE231111R1440</t>
  </si>
  <si>
    <t>Norkontaktor 25A 4-NO</t>
  </si>
  <si>
    <t>2001370</t>
  </si>
  <si>
    <t>Don, låsbart multi plast gänga II och III E27-E33</t>
  </si>
  <si>
    <t>2112205</t>
  </si>
  <si>
    <t>Dvärgbrytare Ic60N 3P D6A</t>
  </si>
  <si>
    <t>2112651</t>
  </si>
  <si>
    <t>Dvärgbrytare Resi9 1P C10A</t>
  </si>
  <si>
    <t>2112663</t>
  </si>
  <si>
    <t>Huvudbrytare Resi9 3P 40A Vred</t>
  </si>
  <si>
    <t>2112667</t>
  </si>
  <si>
    <t>Huvudb Resi9 3P 40A Vred Kabel</t>
  </si>
  <si>
    <t>2116700</t>
  </si>
  <si>
    <t>Dvärgbrytare 230/400V 10kA, 1-polig, C, 13A</t>
  </si>
  <si>
    <t>2116701</t>
  </si>
  <si>
    <t>Dvärgbrytare 230/400V 10kA, 1-polig, C, 16A</t>
  </si>
  <si>
    <t>2116702</t>
  </si>
  <si>
    <t>Dvärgbrytare 230/400V 10kA, 1-polig, C, 20A</t>
  </si>
  <si>
    <t>2116703</t>
  </si>
  <si>
    <t>Dvärgbrytare 230/400V 10kA, 1-polig, C, 25A</t>
  </si>
  <si>
    <t>2116736</t>
  </si>
  <si>
    <t>Dvärgbrytare 400V 10kA, 3-polig, C, 13A</t>
  </si>
  <si>
    <t>2116738</t>
  </si>
  <si>
    <t>Dvärgbrytare 400V 10kA, 3-polig, C, 20A</t>
  </si>
  <si>
    <t>2116739</t>
  </si>
  <si>
    <t>Dvärgbrytare 400V 10kA, 3-polig, C, 25A</t>
  </si>
  <si>
    <t>2116740</t>
  </si>
  <si>
    <t>Dvärgbrytare 400V 10kA, 3-polig, C, 32A</t>
  </si>
  <si>
    <t>2116741</t>
  </si>
  <si>
    <t>Dvärgbrytare 400V 10kA, 3-polig, C, 40A</t>
  </si>
  <si>
    <t>2119006</t>
  </si>
  <si>
    <t>Fasskena 3F 16mm? 6M Stift</t>
  </si>
  <si>
    <t>2119010</t>
  </si>
  <si>
    <t>Fasskena 3F 16mm? 10M Stift</t>
  </si>
  <si>
    <t>2119012</t>
  </si>
  <si>
    <t>Fasskena 3F 16mm? 12M Stift</t>
  </si>
  <si>
    <t>2119014</t>
  </si>
  <si>
    <t>Fasskena 3F 16mm?  14M stift</t>
  </si>
  <si>
    <t>2142039</t>
  </si>
  <si>
    <t>HUVUDBR 2M 40A 3P HBS</t>
  </si>
  <si>
    <t>2165093</t>
  </si>
  <si>
    <t>Persskbr Resi9 C10A 30Ma A 6Ka</t>
  </si>
  <si>
    <t>2167798</t>
  </si>
  <si>
    <t>Jfb typ A, N-ansl till vä, 25A, 1+N-pol 30mA, 2M</t>
  </si>
  <si>
    <t>2167799</t>
  </si>
  <si>
    <t>Jordfelsbrytare 2P 40A 30mA</t>
  </si>
  <si>
    <t>2167803</t>
  </si>
  <si>
    <t>Jfb typ A, N-ansl till vä, 25A, 3+N-pol, 30mA, 4M</t>
  </si>
  <si>
    <t>2167805</t>
  </si>
  <si>
    <t>Jordfelsbrytare 4P 40A 30mA NV</t>
  </si>
  <si>
    <t>2168021</t>
  </si>
  <si>
    <t>Personskyddsbrytare 2P C10A 30mA</t>
  </si>
  <si>
    <t>2168023</t>
  </si>
  <si>
    <t>Personskyddsbrytare 2P C16A 30mA</t>
  </si>
  <si>
    <t>2200508</t>
  </si>
  <si>
    <t>Uttag 3-vägs för Volta</t>
  </si>
  <si>
    <t>2200707</t>
  </si>
  <si>
    <t>Mätarblock 25A 3x3</t>
  </si>
  <si>
    <t>2200898</t>
  </si>
  <si>
    <t>Täckbricka Resi9 Kv 12 Mod</t>
  </si>
  <si>
    <t>2201319</t>
  </si>
  <si>
    <t>Normcentral snabbplint 2x14*</t>
  </si>
  <si>
    <t>2201322</t>
  </si>
  <si>
    <t>Normcentral snabbplint 3x14*</t>
  </si>
  <si>
    <t>2201328</t>
  </si>
  <si>
    <t>Dörr till normcentral DBQ114N</t>
  </si>
  <si>
    <t>2201331</t>
  </si>
  <si>
    <t>Dörr till normcentral DBQ228N</t>
  </si>
  <si>
    <t>2201334</t>
  </si>
  <si>
    <t>Dörr till normcentral DBQ342N</t>
  </si>
  <si>
    <t>2243736</t>
  </si>
  <si>
    <t>Kombicentral kraft ned 2x15</t>
  </si>
  <si>
    <t>2243738</t>
  </si>
  <si>
    <t>Infällnadslåda för EKM230</t>
  </si>
  <si>
    <t>2251009</t>
  </si>
  <si>
    <t>Ramklämma 400mm² 25mm skena</t>
  </si>
  <si>
    <t>2251030</t>
  </si>
  <si>
    <t>Jordplint DIN 7x16 mm?</t>
  </si>
  <si>
    <t>2251031</t>
  </si>
  <si>
    <t>Nollplint DIN-skena 7x16 mm?*</t>
  </si>
  <si>
    <t>2251060</t>
  </si>
  <si>
    <t>Snabbplint enblock Fas grå</t>
  </si>
  <si>
    <t>2252193</t>
  </si>
  <si>
    <t>Säkring 63A ansl.upp-ned</t>
  </si>
  <si>
    <t>2405084</t>
  </si>
  <si>
    <t>Platt stickpropp vit IP20</t>
  </si>
  <si>
    <t>24110006</t>
  </si>
  <si>
    <t>Skarvsladd 10M M/J H05RR-F3G1,5mm IP44</t>
  </si>
  <si>
    <t>24110013</t>
  </si>
  <si>
    <t>Skarvsladd 20M M/J H05RR-F3G1,5mm IP44</t>
  </si>
  <si>
    <t>24159137</t>
  </si>
  <si>
    <t>Vägguttag CEE 16A+s 5-pol (416-6)+Schuko</t>
  </si>
  <si>
    <t>2424758</t>
  </si>
  <si>
    <t>VÄGGUT.M SCH.SV 3P 16A 6h</t>
  </si>
  <si>
    <t>2452176</t>
  </si>
  <si>
    <t>Kontrollenhet HOME CLU</t>
  </si>
  <si>
    <t>2452226</t>
  </si>
  <si>
    <t>Justerings set för Defaboxar</t>
  </si>
  <si>
    <t>2452318</t>
  </si>
  <si>
    <t>Laddbox 7,4kW T2-C DC-RCM CG</t>
  </si>
  <si>
    <t>2514517</t>
  </si>
  <si>
    <t>Väggmont. apparatskåp, rostfr.</t>
  </si>
  <si>
    <t>2532569</t>
  </si>
  <si>
    <t>Skruvset, 6 spår-/kryss-skalle lock</t>
  </si>
  <si>
    <t>2536133</t>
  </si>
  <si>
    <t>Kapsling PC163610 Fibox</t>
  </si>
  <si>
    <t>2545485</t>
  </si>
  <si>
    <t>Sockel Sidopar 200X600</t>
  </si>
  <si>
    <t>262373-002</t>
  </si>
  <si>
    <t>Svart u-klamma</t>
  </si>
  <si>
    <t>2684735</t>
  </si>
  <si>
    <t xml:space="preserve">Fästplåt Vinkel Ohål Send     </t>
  </si>
  <si>
    <t>2700010</t>
  </si>
  <si>
    <t>Unison Linestra sockel matt krom 1-pol</t>
  </si>
  <si>
    <t>2874025</t>
  </si>
  <si>
    <t>Universalfäste M Wire</t>
  </si>
  <si>
    <t>2874075</t>
  </si>
  <si>
    <t>2919481</t>
  </si>
  <si>
    <t>PLINT WDU 2.5 OR</t>
  </si>
  <si>
    <t>2938270</t>
  </si>
  <si>
    <t>INSATS 10-POL HANE</t>
  </si>
  <si>
    <t>2938271</t>
  </si>
  <si>
    <t>Insats hona 10-Pol m skruv</t>
  </si>
  <si>
    <t>2938273</t>
  </si>
  <si>
    <t>Chassikåpa 10B öppen bakåt utan lock</t>
  </si>
  <si>
    <t>2938355</t>
  </si>
  <si>
    <t>Han-Kit 16A i metall. Sidingång, 16-polig, 16A</t>
  </si>
  <si>
    <t>310087</t>
  </si>
  <si>
    <t>Dragfjäder 10m Nykon</t>
  </si>
  <si>
    <t>3134526</t>
  </si>
  <si>
    <t>Reservkraftomk 4-Pol 25A</t>
  </si>
  <si>
    <t>3134544</t>
  </si>
  <si>
    <t>Säkerhetsbrytare plast OTP75T3M</t>
  </si>
  <si>
    <t>3134578</t>
  </si>
  <si>
    <t>Säkerhetsbrytare plast OT90GFCC6T</t>
  </si>
  <si>
    <t>3134724</t>
  </si>
  <si>
    <t>Huvudbrytare 3P  40A 2M</t>
  </si>
  <si>
    <t>3134748</t>
  </si>
  <si>
    <t>Huvudbrytare 3P  63A 2M</t>
  </si>
  <si>
    <t>3158403</t>
  </si>
  <si>
    <t>Kamströmställare 10A</t>
  </si>
  <si>
    <t>3162617</t>
  </si>
  <si>
    <t>Omkopplare Fram O Back</t>
  </si>
  <si>
    <t>3182001</t>
  </si>
  <si>
    <t>Beröringsskydd Långt 4P</t>
  </si>
  <si>
    <t>3182960</t>
  </si>
  <si>
    <t>Vridhandtag Svart Nsxm</t>
  </si>
  <si>
    <t>3188558</t>
  </si>
  <si>
    <t>Spridare 3P</t>
  </si>
  <si>
    <t>3188565</t>
  </si>
  <si>
    <t>Utlösare 4P Microl 2.3 630A</t>
  </si>
  <si>
    <t>3188575</t>
  </si>
  <si>
    <t>Kabelansl 2X 35-240Mm²</t>
  </si>
  <si>
    <t>3188587</t>
  </si>
  <si>
    <t>Vred Förlängt Nsx400/630</t>
  </si>
  <si>
    <t>3188593</t>
  </si>
  <si>
    <t>Effektbrytare 4P Nsx630N</t>
  </si>
  <si>
    <t>3210556</t>
  </si>
  <si>
    <t>Brumfri normkontaktor ESB20-20N-06</t>
  </si>
  <si>
    <t>3260131</t>
  </si>
  <si>
    <t>Normkontaktor 2NO, 20A, 230VAC/220VDC 2-pol</t>
  </si>
  <si>
    <t>3260141</t>
  </si>
  <si>
    <t>Kontaktor 25A ACDC 230V 4NO 4-pol</t>
  </si>
  <si>
    <t>3544256</t>
  </si>
  <si>
    <t>Montageskruv för Lock 10256-4 Fibox</t>
  </si>
  <si>
    <t>3734301</t>
  </si>
  <si>
    <t>Lamptrycke Grön</t>
  </si>
  <si>
    <t>3847230</t>
  </si>
  <si>
    <t>Fotocell Reflex Sn 7M</t>
  </si>
  <si>
    <t>39269097</t>
  </si>
  <si>
    <t>Buntband natur 4,8mm L=200mm 1000p</t>
  </si>
  <si>
    <t>39269098</t>
  </si>
  <si>
    <t>Buntband Svart 4,8mm L=200mm 1000p</t>
  </si>
  <si>
    <t>4001444</t>
  </si>
  <si>
    <t>Relä Cyl 3 Vxl Ltk+Led 24Vac</t>
  </si>
  <si>
    <t>4027776</t>
  </si>
  <si>
    <t>Relä 11-Pins 24V Ac</t>
  </si>
  <si>
    <t>41246</t>
  </si>
  <si>
    <t>CIRCLE WITH BEVELLED EDGE 600X600 WHITE</t>
  </si>
  <si>
    <t>4262747</t>
  </si>
  <si>
    <t>Gateway Wiser Energy kit 2</t>
  </si>
  <si>
    <t>4827305</t>
  </si>
  <si>
    <t>ELAQBY-S PURE 100 V wt#2x2x0,6</t>
  </si>
  <si>
    <t>4827315</t>
  </si>
  <si>
    <t>ELAQBY-S PURE 100 V wt#5x2x0,6</t>
  </si>
  <si>
    <t>4836865</t>
  </si>
  <si>
    <t>EQQRB EASY 3X1,0 VIT B500</t>
  </si>
  <si>
    <t>500028</t>
  </si>
  <si>
    <t>Lamphållare E27 gängad svart</t>
  </si>
  <si>
    <t>5018</t>
  </si>
  <si>
    <t>Spectrum 5-pack lösa lampor</t>
  </si>
  <si>
    <t>5040</t>
  </si>
  <si>
    <t>Zenit Duo 5-pack Lightson</t>
  </si>
  <si>
    <t>5100169</t>
  </si>
  <si>
    <t>2xKeyst sv plan inf vit</t>
  </si>
  <si>
    <t>5102677</t>
  </si>
  <si>
    <t>C-Platta Exxact 2Xactassi Vi V</t>
  </si>
  <si>
    <t>51388304800-1</t>
  </si>
  <si>
    <t>Z44 S CE L1200 29W 4500 On/ Off 830</t>
  </si>
  <si>
    <t>5140276</t>
  </si>
  <si>
    <t>Keystonejack sv RJ45 Cat6 UTP</t>
  </si>
  <si>
    <t>5200479</t>
  </si>
  <si>
    <t>Nätaggregat 24V 5A 1-Fas</t>
  </si>
  <si>
    <t>5203066</t>
  </si>
  <si>
    <t>Trafo 2-Lind 160Va 2X24V</t>
  </si>
  <si>
    <t>531077</t>
  </si>
  <si>
    <t>Metallhalogen ACE CM 70W E27</t>
  </si>
  <si>
    <t>531078</t>
  </si>
  <si>
    <t>5339863</t>
  </si>
  <si>
    <t>Summer BU+230, 230VAC</t>
  </si>
  <si>
    <t>534025002</t>
  </si>
  <si>
    <t>RQ 2,5mm² H07Z1-K Svart Scankab R-200</t>
  </si>
  <si>
    <t>534060002</t>
  </si>
  <si>
    <t>RQ 6 mm² H07Z1-K Svart Scankab R-100</t>
  </si>
  <si>
    <t>534060003</t>
  </si>
  <si>
    <t>RQ 6 mm² H07Z1-K Ljusblå Scankab R-100</t>
  </si>
  <si>
    <t>534060004</t>
  </si>
  <si>
    <t>RQ 6 mm² H07Z1-K Gul/Grön Scankab R-100</t>
  </si>
  <si>
    <t>5424397</t>
  </si>
  <si>
    <t>Dragsnöre dimbar DTL Typ2 Fagerhult</t>
  </si>
  <si>
    <t>544010007</t>
  </si>
  <si>
    <t>RQ 1,0mm² H07Z1-K Röd Scankab R-100</t>
  </si>
  <si>
    <t>553090</t>
  </si>
  <si>
    <t>Arbetsbelysning LED prins 20W IP44</t>
  </si>
  <si>
    <t>580620-00</t>
  </si>
  <si>
    <t>Easy Roll EASYPASS set om 3st. med väska</t>
  </si>
  <si>
    <t>581328</t>
  </si>
  <si>
    <t>JC LED 220-240V 3,5W(32W) G9 DIM</t>
  </si>
  <si>
    <t>6302006</t>
  </si>
  <si>
    <t>Brandvarnare Mini 10År Batteri</t>
  </si>
  <si>
    <t>679-U</t>
  </si>
  <si>
    <t>Y-kabel 1xRJ45 ha till 2xRJ45 ho</t>
  </si>
  <si>
    <t>7013308</t>
  </si>
  <si>
    <t>LED Jatkos IP20, 516mm, vit</t>
  </si>
  <si>
    <t>7214937</t>
  </si>
  <si>
    <t>Arm Nembus G2 L1190 830</t>
  </si>
  <si>
    <t>7223576</t>
  </si>
  <si>
    <t>Arm Mamba L60/840 LED 1270Mm-Dali</t>
  </si>
  <si>
    <t>7240204</t>
  </si>
  <si>
    <t>Defa armatursfäste Proof 2 rörs</t>
  </si>
  <si>
    <t>7350550</t>
  </si>
  <si>
    <t>Nödbelysningsarm. SAC-U2 12 dioder</t>
  </si>
  <si>
    <t>7400539</t>
  </si>
  <si>
    <t xml:space="preserve">Mosaic 1-fas, IP20 Spotlight </t>
  </si>
  <si>
    <t>7461133</t>
  </si>
  <si>
    <t>Distansring till P-136 MW</t>
  </si>
  <si>
    <t>7462939</t>
  </si>
  <si>
    <t>Distansring Alu P-132MW</t>
  </si>
  <si>
    <t>7463130</t>
  </si>
  <si>
    <t>Liton Downlight -S3F 3W Vit</t>
  </si>
  <si>
    <t>7463692</t>
  </si>
  <si>
    <t>Distansring till armatur CORE Vit</t>
  </si>
  <si>
    <t>7464255</t>
  </si>
  <si>
    <t>Downl tilt 6,8W 3000K S M Driv</t>
  </si>
  <si>
    <t>7464256</t>
  </si>
  <si>
    <t>Downl tilt 6,8W 2700K,vit, ink driv</t>
  </si>
  <si>
    <t>7464257</t>
  </si>
  <si>
    <t>Downl tilt 6,8W 3000K,vit ink driv</t>
  </si>
  <si>
    <t>7464733</t>
  </si>
  <si>
    <t xml:space="preserve">Downl P-1601527 fast 7W 2700K </t>
  </si>
  <si>
    <t>7464995</t>
  </si>
  <si>
    <t xml:space="preserve">Downl 1202 Multi 12V Vit 2700K </t>
  </si>
  <si>
    <t>7465368</t>
  </si>
  <si>
    <t>Downl 1202 Comfort Vit Tune</t>
  </si>
  <si>
    <t>7465661</t>
  </si>
  <si>
    <t>Downl 1218 Comfort Vit 2700K</t>
  </si>
  <si>
    <t>7465709</t>
  </si>
  <si>
    <t>Downl P-1602530B tilt7W 3000K</t>
  </si>
  <si>
    <t>7465741</t>
  </si>
  <si>
    <t>Downl Q-1MW tilt 4,2W 3000K</t>
  </si>
  <si>
    <t>7467909</t>
  </si>
  <si>
    <t>Flat R 225 LED downligth panel IP44 dimbar</t>
  </si>
  <si>
    <t>7469494</t>
  </si>
  <si>
    <t>Skyddsbox D-SBOX-B 230x230x65mm, svart plast</t>
  </si>
  <si>
    <t>7470558</t>
  </si>
  <si>
    <t>DL Core Smart 45° 10p Vi 3000K</t>
  </si>
  <si>
    <t>7471900</t>
  </si>
  <si>
    <t>Downl Comfort G3 Tilt Vit 2700K</t>
  </si>
  <si>
    <t>7474499</t>
  </si>
  <si>
    <t>Downl JT-3010MW Tilt 7W 3000K 10-pack</t>
  </si>
  <si>
    <t>7474752</t>
  </si>
  <si>
    <t>Downl Q-36MW 3,5W 3000K</t>
  </si>
  <si>
    <t>74999131</t>
  </si>
  <si>
    <t>Xerolight Derby matt vit</t>
  </si>
  <si>
    <t>7501470</t>
  </si>
  <si>
    <t xml:space="preserve">Liton LED list A2215V 36cm 24Vdc </t>
  </si>
  <si>
    <t>7501471</t>
  </si>
  <si>
    <t xml:space="preserve">Liton LED list A2215V 56cm 24Vdc </t>
  </si>
  <si>
    <t>7501472</t>
  </si>
  <si>
    <t xml:space="preserve">Liton LED list A2215V 76cm 24Vdc </t>
  </si>
  <si>
    <t>7501473</t>
  </si>
  <si>
    <t xml:space="preserve">Liton LED list A2215V 96cm 24Vdc </t>
  </si>
  <si>
    <t>7501474</t>
  </si>
  <si>
    <t xml:space="preserve">Liton LED list A2215V 116cm 24Vdc </t>
  </si>
  <si>
    <t>7501475</t>
  </si>
  <si>
    <t xml:space="preserve">Liton LED list A2215V 136cm 24Vdc </t>
  </si>
  <si>
    <t>7501477</t>
  </si>
  <si>
    <t xml:space="preserve">Liton LED list A2215V 176cm 24Vdc </t>
  </si>
  <si>
    <t>7504009</t>
  </si>
  <si>
    <t>LED Extend dimmer G2 12-24V /DC</t>
  </si>
  <si>
    <t>7505159</t>
  </si>
  <si>
    <t>ARM LED PIPE G2 SLADDSTÄLL</t>
  </si>
  <si>
    <t>75070-0000901</t>
  </si>
  <si>
    <t>Modlight 50/70 Rör fot top monterin</t>
  </si>
  <si>
    <t>75070-0000918</t>
  </si>
  <si>
    <t>Modlight 50/70 Aluminium rör 800mm</t>
  </si>
  <si>
    <t>7701157</t>
  </si>
  <si>
    <t>Arm AVR8 LED 14W Vit</t>
  </si>
  <si>
    <t>7747903</t>
  </si>
  <si>
    <t>Pollare Park IP44 järngrå E27</t>
  </si>
  <si>
    <t>7766449</t>
  </si>
  <si>
    <t>Strålkast. Zatt mini asymmetrisk 30W</t>
  </si>
  <si>
    <t>7780086</t>
  </si>
  <si>
    <t>Streetmast 3m RAL 7001 Silvergrå</t>
  </si>
  <si>
    <t>7780087</t>
  </si>
  <si>
    <t>Streetmast 3m RAL 7016 Antracitgrå</t>
  </si>
  <si>
    <t>7780091</t>
  </si>
  <si>
    <t>Streetmast 3m RAL 9005 Svart</t>
  </si>
  <si>
    <t>78344.000</t>
  </si>
  <si>
    <t>Erco skena 3-fas 4m vit utanpåligg.</t>
  </si>
  <si>
    <t>7980525</t>
  </si>
  <si>
    <t>LED Driver DIN 350mA 4-10W Dimbar</t>
  </si>
  <si>
    <t>7980863</t>
  </si>
  <si>
    <t>Liton Driver LED 24Vdc 36W FAS Dim</t>
  </si>
  <si>
    <t>7980864</t>
  </si>
  <si>
    <t>Liton Driver LED 24Vdc 45W FAS Dim</t>
  </si>
  <si>
    <t>7980913</t>
  </si>
  <si>
    <t>DRIVER 1-9W IP21</t>
  </si>
  <si>
    <t>7980969</t>
  </si>
  <si>
    <t>Liton Driver LED 24Vdc 10W FAS Dim</t>
  </si>
  <si>
    <t>7980970</t>
  </si>
  <si>
    <t>Liton Driver LED 24Vdc 20W FAS Dim</t>
  </si>
  <si>
    <t>7981875</t>
  </si>
  <si>
    <t>LED-Dimtrafo DALI/PUSH 24V120W</t>
  </si>
  <si>
    <t>802015</t>
  </si>
  <si>
    <t>2x1,5mm² H05 VV-F - 300/500 Vit R-100</t>
  </si>
  <si>
    <t>818-435</t>
  </si>
  <si>
    <t>Säkerhetsbrytare 3-pol 32A</t>
  </si>
  <si>
    <t>8290445</t>
  </si>
  <si>
    <t>LED G4 12v 1,6w 160 lumen 2700K Dimbar</t>
  </si>
  <si>
    <t>8290804</t>
  </si>
  <si>
    <t>Narva LED Filament klot 1W B22 klar</t>
  </si>
  <si>
    <t>8291871</t>
  </si>
  <si>
    <t>LED Classic Opal 6W E27 2700K Varmvit</t>
  </si>
  <si>
    <t>8291908</t>
  </si>
  <si>
    <t xml:space="preserve">Airam LED PIR Radar normallampa  </t>
  </si>
  <si>
    <t>8293527</t>
  </si>
  <si>
    <t xml:space="preserve">Airam PRO LED DIM PAR16, 36° 1150cd  </t>
  </si>
  <si>
    <t>8293606</t>
  </si>
  <si>
    <t>Airam LED PAR16, 36°, 960cd GU10 42,W 4000K</t>
  </si>
  <si>
    <t>8294784</t>
  </si>
  <si>
    <t>LED COB GU10 6,5 Watt 36 grader Dimbar</t>
  </si>
  <si>
    <t>8295247</t>
  </si>
  <si>
    <t>LED G4 12v 1,2w 120 lumen 2700K Dim</t>
  </si>
  <si>
    <t>8295300</t>
  </si>
  <si>
    <t>LED P16 GU10 5,2W 24°/35° DIM</t>
  </si>
  <si>
    <t>8295707</t>
  </si>
  <si>
    <t>LED Norm 9,5W E27 4000K -40°C</t>
  </si>
  <si>
    <t>8295749</t>
  </si>
  <si>
    <t>LED Olive Superb 40W E27 4000K 6000lm</t>
  </si>
  <si>
    <t>83068988</t>
  </si>
  <si>
    <t>Marineco YOZc 250V 2x2x0,5mm²</t>
  </si>
  <si>
    <t>8381769</t>
  </si>
  <si>
    <t>Lysrör T 5 14w - 830 varmton</t>
  </si>
  <si>
    <t>8381775</t>
  </si>
  <si>
    <t>Lysrör T 5 28w - 830 varmton</t>
  </si>
  <si>
    <t>8431326</t>
  </si>
  <si>
    <t>Batteri FG24204 12V 42Ah</t>
  </si>
  <si>
    <t>8580471</t>
  </si>
  <si>
    <t>AMIK Termostat Digatal MTD3-1999</t>
  </si>
  <si>
    <t>8961080</t>
  </si>
  <si>
    <t xml:space="preserve">Ebeco 500 Golvvärmekit 8,9m/100W </t>
  </si>
  <si>
    <t>8961081</t>
  </si>
  <si>
    <t xml:space="preserve">Ebeco 500 Golvvärmekit 13,5m/150W </t>
  </si>
  <si>
    <t>8961084</t>
  </si>
  <si>
    <t xml:space="preserve">Ebeco 500 Golvvärmekit 31m/330W </t>
  </si>
  <si>
    <t>8961086</t>
  </si>
  <si>
    <t xml:space="preserve">Ebeco 500 Golvvärmekit 43m/470W </t>
  </si>
  <si>
    <t>8961087</t>
  </si>
  <si>
    <t xml:space="preserve">Ebeco 500 Golvvärmekit 49m/540W </t>
  </si>
  <si>
    <t>8961088</t>
  </si>
  <si>
    <t xml:space="preserve">Ebeco 500 Golvvärmekit 58m/650W </t>
  </si>
  <si>
    <t>8961089</t>
  </si>
  <si>
    <t xml:space="preserve">Ebeco 500 Golvvärmekit 73m/810W </t>
  </si>
  <si>
    <t>8961092</t>
  </si>
  <si>
    <t xml:space="preserve">Ebeco 500 Golvvärmekit 124m/1380W </t>
  </si>
  <si>
    <t>89K015</t>
  </si>
  <si>
    <t>AMIK Golvvärmekabelkit 150W 15M</t>
  </si>
  <si>
    <t>89K025</t>
  </si>
  <si>
    <t>AMIK Golvvärmekabelkit 250W 25M</t>
  </si>
  <si>
    <t>89K030</t>
  </si>
  <si>
    <t>AMIK Golvvärmekabelkit 300W 30M</t>
  </si>
  <si>
    <t>89K045</t>
  </si>
  <si>
    <t>AMIK Golvvärmekabellit 450W 45M</t>
  </si>
  <si>
    <t>89K055</t>
  </si>
  <si>
    <t>AMIK Golvvärmekabelkit 550W 55M</t>
  </si>
  <si>
    <t>89K065</t>
  </si>
  <si>
    <t>AMIK Golvvärmekabelkit 650W 65M</t>
  </si>
  <si>
    <t>89K075</t>
  </si>
  <si>
    <t>AMIK Golvvärmekabelkit 750W 75M</t>
  </si>
  <si>
    <t>89K090</t>
  </si>
  <si>
    <t>AMIK Golvvärmekabelkit 900W 90M</t>
  </si>
  <si>
    <t>89K120</t>
  </si>
  <si>
    <t>AMIK Golvvärmekabelkit 1200W 120M</t>
  </si>
  <si>
    <t>89K180</t>
  </si>
  <si>
    <t>AMIK Golvvärmekabelkit 1800W 180M</t>
  </si>
  <si>
    <t>924323</t>
  </si>
  <si>
    <t>Brytbladskniv Stanley</t>
  </si>
  <si>
    <t>9411365</t>
  </si>
  <si>
    <t>Handdukstork, Foxtrot höger</t>
  </si>
  <si>
    <t>9451499</t>
  </si>
  <si>
    <t xml:space="preserve">Airam 3-stegs LED-Arbetsficklampa </t>
  </si>
  <si>
    <t>A3580RTE,FIN-LED</t>
  </si>
  <si>
    <t>LED-Teva slim 3x28w Ledarmatur</t>
  </si>
  <si>
    <t>AAH01B2C</t>
  </si>
  <si>
    <t>Bordsfäste monitor</t>
  </si>
  <si>
    <t>AE012059</t>
  </si>
  <si>
    <t>Projector stativ CL850-1100W</t>
  </si>
  <si>
    <t>GV10001</t>
  </si>
  <si>
    <t>Easy Line Led panel 60x60 40W 4000K</t>
  </si>
  <si>
    <t>GV10030</t>
  </si>
  <si>
    <t>For Series 120 &amp; Easy Line DALI Dri</t>
  </si>
  <si>
    <t>GV10266</t>
  </si>
  <si>
    <t>Hydra 60W on/off IP65</t>
  </si>
  <si>
    <t>GV10337</t>
  </si>
  <si>
    <t>LGS Tsong Led 5W 520lm 4000K IP44</t>
  </si>
  <si>
    <t>GV10338</t>
  </si>
  <si>
    <t>LGS Tsong Led 5W 520lm 3000K IP44</t>
  </si>
  <si>
    <t>GV10339</t>
  </si>
  <si>
    <t>LGS Tsong Led 5W 520lm 6000K IP44</t>
  </si>
  <si>
    <t>GV10351</t>
  </si>
  <si>
    <t>Basic Triproof LED LGS</t>
  </si>
  <si>
    <t>HMPB30621/8</t>
  </si>
  <si>
    <t>Delbar reparationskit mikrorör Hexatronic 8mm</t>
  </si>
  <si>
    <t>HV-PE304-10</t>
  </si>
  <si>
    <t>Hanvo Mechable Black stl 10</t>
  </si>
  <si>
    <t>HV-PE304-11</t>
  </si>
  <si>
    <t>Hanvo Mechable Black stl 11</t>
  </si>
  <si>
    <t>HV-PE304-6</t>
  </si>
  <si>
    <t>Hanvo Mechable Black stl 6</t>
  </si>
  <si>
    <t>HV-PE304-7</t>
  </si>
  <si>
    <t>Hanvo Mechable Black stl 7</t>
  </si>
  <si>
    <t>HV-PE304-8</t>
  </si>
  <si>
    <t>Hanvo Mechable Black stl 8</t>
  </si>
  <si>
    <t>HV-PE304-9</t>
  </si>
  <si>
    <t>Hanvo Mechable Black stl 9</t>
  </si>
  <si>
    <t>LGS1206CC801CH</t>
  </si>
  <si>
    <t>Chameleon 6W, 2700K, 3000K, 4000K</t>
  </si>
  <si>
    <t>LGS1210CC801TD</t>
  </si>
  <si>
    <t>LGS Crater 10W 2700-5500K 1000lm</t>
  </si>
  <si>
    <t>OXP12X535</t>
  </si>
  <si>
    <t>Axek 535mm OXP12X535</t>
  </si>
  <si>
    <t>P1676828</t>
  </si>
  <si>
    <t>BLINDMODUL 1676828</t>
  </si>
  <si>
    <t>PPE70600</t>
  </si>
  <si>
    <t>ASI FÖRGRENING E70600</t>
  </si>
  <si>
    <t>QAC22</t>
  </si>
  <si>
    <t>Utetemp-givare LG-Ni 1000</t>
  </si>
  <si>
    <t>WB0919901</t>
  </si>
  <si>
    <t>LGE Whiteboard Asymmetric LED, 30W</t>
  </si>
  <si>
    <t>WB0919943</t>
  </si>
  <si>
    <t>LGE Whiteboard Asymmetric LED,51W</t>
  </si>
  <si>
    <t>0011650</t>
  </si>
  <si>
    <t>AXQJ 3X150/41 NEXANS</t>
  </si>
  <si>
    <t>00134309</t>
  </si>
  <si>
    <t>FXQ EASY  5G16 NEXANS KAPLÄNGD</t>
  </si>
  <si>
    <t>0548055</t>
  </si>
  <si>
    <t>H07RN-F 4G1,5 T500</t>
  </si>
  <si>
    <t>0548075</t>
  </si>
  <si>
    <t>H07RN-F 5G1,5 T500</t>
  </si>
  <si>
    <t>0548105</t>
  </si>
  <si>
    <t>H07RN-F 5G6 T500</t>
  </si>
  <si>
    <t>K1000503</t>
  </si>
  <si>
    <t>N1XV-U 5G1,5 T500</t>
  </si>
  <si>
    <t>K1020302</t>
  </si>
  <si>
    <t>N1XV-K FLEX 3G1,5 T500</t>
  </si>
  <si>
    <t>K1020501</t>
  </si>
  <si>
    <t>N1XV-K 5G1,5 KEMOFLEX</t>
  </si>
  <si>
    <t>K1020502</t>
  </si>
  <si>
    <t>N1XV-K KEMOFLEX 5G1,5 T500</t>
  </si>
  <si>
    <t>K1020504</t>
  </si>
  <si>
    <t>N1XV-K FLEX 5G2,5 T500</t>
  </si>
  <si>
    <t>K1020508</t>
  </si>
  <si>
    <t>N1XV-K FLEX 5G6 T500</t>
  </si>
  <si>
    <t>K10205089</t>
  </si>
  <si>
    <t>N1XV-K 5G6 KEMOFLEX Kap</t>
  </si>
  <si>
    <t>K10205129</t>
  </si>
  <si>
    <t>N1XV-K 5G16 KEMOFLEX kap</t>
  </si>
  <si>
    <t>K1020516</t>
  </si>
  <si>
    <t>N1XV-K FLEX 5G35 T500</t>
  </si>
  <si>
    <t>K1050319</t>
  </si>
  <si>
    <t>ES-N1XZ1-K Svart 3G1,5 T500</t>
  </si>
  <si>
    <t>K1050521</t>
  </si>
  <si>
    <t>ES-N1XZ1-K Svart 5G2,5 T500</t>
  </si>
  <si>
    <t>K1050525</t>
  </si>
  <si>
    <t>ES-N1XZ1-K Svart 5G6 T500</t>
  </si>
  <si>
    <t>K1050527</t>
  </si>
  <si>
    <t>ES-N1XZ1-K Svart 5G10 T500</t>
  </si>
  <si>
    <t>K10505279</t>
  </si>
  <si>
    <t>RZ1-K 5G10 KEMOFLEX ECO CPR Kap</t>
  </si>
  <si>
    <t>K1050529</t>
  </si>
  <si>
    <t>ES-N1XZ1-K Svart 5G16 T500</t>
  </si>
  <si>
    <t>K7100503</t>
  </si>
  <si>
    <t>KEMOFYR NHXH 5G2,5</t>
  </si>
  <si>
    <t>K7110411</t>
  </si>
  <si>
    <t>Kemofyr NHXCH 4X16/16</t>
  </si>
  <si>
    <t>1115272</t>
  </si>
  <si>
    <t>Bärok Stege MP-162S 200mm</t>
  </si>
  <si>
    <t>1115278</t>
  </si>
  <si>
    <t>Bärok Stege MP-164S 400mm</t>
  </si>
  <si>
    <t>1115284</t>
  </si>
  <si>
    <t>Bärok Stege MP-166S 600mm</t>
  </si>
  <si>
    <t>1115338</t>
  </si>
  <si>
    <t xml:space="preserve">Pendelskena 3000mm Sendz      </t>
  </si>
  <si>
    <t>1115575</t>
  </si>
  <si>
    <t xml:space="preserve">Fästplåt Ohålad Sendz         </t>
  </si>
  <si>
    <t>1115579</t>
  </si>
  <si>
    <t xml:space="preserve">Fästplåt Hålad Sendz          </t>
  </si>
  <si>
    <t>1115711</t>
  </si>
  <si>
    <t xml:space="preserve">Skruv M8X16mm Elfz 50St       </t>
  </si>
  <si>
    <t>1116000</t>
  </si>
  <si>
    <t xml:space="preserve">Klamringsband Fzv             </t>
  </si>
  <si>
    <t>1120035</t>
  </si>
  <si>
    <t>Kabelstege 600Mm 4M Fzs</t>
  </si>
  <si>
    <t>1120129</t>
  </si>
  <si>
    <t>Kabelstege Khz-400 6M Fzv</t>
  </si>
  <si>
    <t>1120130</t>
  </si>
  <si>
    <t>Kabelstege Khz-400 6M Fzv Vit</t>
  </si>
  <si>
    <t>1120135</t>
  </si>
  <si>
    <t>Kabelstege Khz-600 6M Fzv</t>
  </si>
  <si>
    <t>1120226</t>
  </si>
  <si>
    <t>Kabelstege Khzp-300 6M Fzv</t>
  </si>
  <si>
    <t>1120294</t>
  </si>
  <si>
    <t>Kabelhållare Arx1-22 Z+</t>
  </si>
  <si>
    <t>1120295</t>
  </si>
  <si>
    <t>Kabelhållare Arx1-28 Z+</t>
  </si>
  <si>
    <t>1120296</t>
  </si>
  <si>
    <t>Kabelhållare Arx1-36 Z+</t>
  </si>
  <si>
    <t>1120342</t>
  </si>
  <si>
    <t>T-Skruv 26U M10X30 Fzv</t>
  </si>
  <si>
    <t>1120343</t>
  </si>
  <si>
    <t>T-Skruv 26U M10X40 Fzv</t>
  </si>
  <si>
    <t>1120344</t>
  </si>
  <si>
    <t>T-Skruv 26U M10X50 Fzv</t>
  </si>
  <si>
    <t>1120423</t>
  </si>
  <si>
    <t>Kabelstege Khzv-200 6M Fzv</t>
  </si>
  <si>
    <t>1120426</t>
  </si>
  <si>
    <t>Kabelstege Khzv-300 6M Fzv</t>
  </si>
  <si>
    <t>1120435</t>
  </si>
  <si>
    <t>Kabelstege Khzv-600 6M Fzv</t>
  </si>
  <si>
    <t>1120719</t>
  </si>
  <si>
    <t>Konsol 50-150 Fzv</t>
  </si>
  <si>
    <t>1120722</t>
  </si>
  <si>
    <t>Konsol 50-200 Fzv</t>
  </si>
  <si>
    <t>1120728</t>
  </si>
  <si>
    <t>Konsol 50-300 Fzv</t>
  </si>
  <si>
    <t>1120731</t>
  </si>
  <si>
    <t>Konsol 50-400 Fzv</t>
  </si>
  <si>
    <t>1120734</t>
  </si>
  <si>
    <t>Konsol 50-500 Fzv</t>
  </si>
  <si>
    <t>1120737</t>
  </si>
  <si>
    <t>Konsol 50-600 Fzv</t>
  </si>
  <si>
    <t>1120754</t>
  </si>
  <si>
    <t>Konsol 50I-200 Fzs</t>
  </si>
  <si>
    <t>1120756</t>
  </si>
  <si>
    <t>Konsol 50I-300 Fzs</t>
  </si>
  <si>
    <t>1120758</t>
  </si>
  <si>
    <t>Konsol 50I-400 Fzs</t>
  </si>
  <si>
    <t>1120781</t>
  </si>
  <si>
    <t>Konsol 50F-400 Fzv</t>
  </si>
  <si>
    <t>1120798</t>
  </si>
  <si>
    <t>Konsolklammer 43 Fzv</t>
  </si>
  <si>
    <t>1121040</t>
  </si>
  <si>
    <t>Konsolklammer 42 Fzs</t>
  </si>
  <si>
    <t>1121042</t>
  </si>
  <si>
    <t>Konsolklammer 42 Fzv</t>
  </si>
  <si>
    <t>1121044</t>
  </si>
  <si>
    <t>Låskrok 25 Fzv</t>
  </si>
  <si>
    <t>1121046</t>
  </si>
  <si>
    <t>Bärok 3-150 Fzv</t>
  </si>
  <si>
    <t>1121049</t>
  </si>
  <si>
    <t>Bärok 3-200 Fzv</t>
  </si>
  <si>
    <t>1121052</t>
  </si>
  <si>
    <t>Bärok 3-300 Fzv</t>
  </si>
  <si>
    <t>1121054</t>
  </si>
  <si>
    <t>Bärok 3-300 Fzs</t>
  </si>
  <si>
    <t>1121055</t>
  </si>
  <si>
    <t>Bärok 3-400 Fzv</t>
  </si>
  <si>
    <t>1121057</t>
  </si>
  <si>
    <t>Bärok 3-400 Fzs</t>
  </si>
  <si>
    <t>1121061</t>
  </si>
  <si>
    <t>Bärok 3-600 Fzv</t>
  </si>
  <si>
    <t>1121063</t>
  </si>
  <si>
    <t>Bärok 3-600 Fzs</t>
  </si>
  <si>
    <t>1121075</t>
  </si>
  <si>
    <t>Bärok 6/200 Fzs</t>
  </si>
  <si>
    <t>1121083</t>
  </si>
  <si>
    <t>Bärok 6/400 Fzs</t>
  </si>
  <si>
    <t>1121206</t>
  </si>
  <si>
    <t>Takpendel 2-300 Fzv</t>
  </si>
  <si>
    <t>1121209</t>
  </si>
  <si>
    <t>Takpendel 2-400 Fzv</t>
  </si>
  <si>
    <t>1121213</t>
  </si>
  <si>
    <t>Takpendel 2-500 Fzv Vit</t>
  </si>
  <si>
    <t>1121256</t>
  </si>
  <si>
    <t>Takpendel 2F-280 Fzv</t>
  </si>
  <si>
    <t>1121259</t>
  </si>
  <si>
    <t>Takpendel 2F-370 Fzv</t>
  </si>
  <si>
    <t>1121277</t>
  </si>
  <si>
    <t>Takpendel 2F-1000 Fzv</t>
  </si>
  <si>
    <t>1121306</t>
  </si>
  <si>
    <t>Takpendel 20-500 Fzv</t>
  </si>
  <si>
    <t>1121315</t>
  </si>
  <si>
    <t>Takpendel 20/1000 Fzv</t>
  </si>
  <si>
    <t>1121471</t>
  </si>
  <si>
    <t>P/A Skena 24/34 0,3M Fzs</t>
  </si>
  <si>
    <t>1121506</t>
  </si>
  <si>
    <t>P/A Skena 24/34 3M Fzv</t>
  </si>
  <si>
    <t>1121512</t>
  </si>
  <si>
    <t>P/A Skena 24/48 3M Fzv</t>
  </si>
  <si>
    <t>1121605</t>
  </si>
  <si>
    <t>Takfäste 5 Fzs</t>
  </si>
  <si>
    <t>1121612</t>
  </si>
  <si>
    <t>Takfäste 5Bk-10 Fzv</t>
  </si>
  <si>
    <t>1121613</t>
  </si>
  <si>
    <t>Takfäste 5Bk-30 Fzv</t>
  </si>
  <si>
    <t>1121616</t>
  </si>
  <si>
    <t>Takfäste 5Tpa Fzs</t>
  </si>
  <si>
    <t>1121618</t>
  </si>
  <si>
    <t>Takfäste 5Tp Fzv</t>
  </si>
  <si>
    <t>1121620</t>
  </si>
  <si>
    <t>Takfäste 5Tpa Fzv</t>
  </si>
  <si>
    <t>1121621</t>
  </si>
  <si>
    <t>Takfäste 5Tpa Fzsvit</t>
  </si>
  <si>
    <t>1121656</t>
  </si>
  <si>
    <t>Pendelskarv 2J Fzv</t>
  </si>
  <si>
    <t>1121662</t>
  </si>
  <si>
    <t>Pendelskarv 2Fj Fzv</t>
  </si>
  <si>
    <t>1121668</t>
  </si>
  <si>
    <t>Pendelskarv 20J Fzv</t>
  </si>
  <si>
    <t>1121806</t>
  </si>
  <si>
    <t>Skruvsats 2S Fzv</t>
  </si>
  <si>
    <t>1121809</t>
  </si>
  <si>
    <t>Skruvsats 20S Fzv</t>
  </si>
  <si>
    <t>1121812</t>
  </si>
  <si>
    <t>Skruvsats 22S Fzv</t>
  </si>
  <si>
    <t>1121844</t>
  </si>
  <si>
    <t>Fjädermutter M8 Fzv</t>
  </si>
  <si>
    <t>1121856</t>
  </si>
  <si>
    <t>Ändskydd 28E Pl</t>
  </si>
  <si>
    <t>1121859</t>
  </si>
  <si>
    <t>Ändskydd 28D Pl</t>
  </si>
  <si>
    <t>1122004</t>
  </si>
  <si>
    <t>Stegskarv 21 Fzv</t>
  </si>
  <si>
    <t>1122012</t>
  </si>
  <si>
    <t>Stegskarv 9 Fzv</t>
  </si>
  <si>
    <t>1122036</t>
  </si>
  <si>
    <t>Avvinkling 22 Fzv</t>
  </si>
  <si>
    <t>1122050</t>
  </si>
  <si>
    <t>Klammer 41 Fzv</t>
  </si>
  <si>
    <t>1122056</t>
  </si>
  <si>
    <t>Vinkelkrok 4 Al</t>
  </si>
  <si>
    <t>1122059</t>
  </si>
  <si>
    <t>Ändfäste 10 Al</t>
  </si>
  <si>
    <t>1122065</t>
  </si>
  <si>
    <t>Väggfäste 11/25 Fzv</t>
  </si>
  <si>
    <t>1122066</t>
  </si>
  <si>
    <t>Väggfäste 11/25 Fzvvit</t>
  </si>
  <si>
    <t>1122067</t>
  </si>
  <si>
    <t>Väggfäste 11/25 Fzs</t>
  </si>
  <si>
    <t>1122068</t>
  </si>
  <si>
    <t>Väggfäste 11/75 Fzv</t>
  </si>
  <si>
    <t>1122070</t>
  </si>
  <si>
    <t>Väggfäste 11/75 Fzs</t>
  </si>
  <si>
    <t>1122071</t>
  </si>
  <si>
    <t>Ändskydd 28 Pl</t>
  </si>
  <si>
    <t>1122074</t>
  </si>
  <si>
    <t>'Pinnlock 27 Pl</t>
  </si>
  <si>
    <t>1122109</t>
  </si>
  <si>
    <t>Avgreningsplåt 33/2 Fzv</t>
  </si>
  <si>
    <t>1122329</t>
  </si>
  <si>
    <t>T-Avgrening 16-400 Fzv</t>
  </si>
  <si>
    <t>1122335</t>
  </si>
  <si>
    <t>T-Avgrening 16-600 Fzv</t>
  </si>
  <si>
    <t>1122432</t>
  </si>
  <si>
    <t>Vertikalkrök 18-500 Fzv</t>
  </si>
  <si>
    <t>1122435</t>
  </si>
  <si>
    <t>Vertikalkrök 18-600 Fzv</t>
  </si>
  <si>
    <t>1122560</t>
  </si>
  <si>
    <t>Avvinkling 51 Fzv</t>
  </si>
  <si>
    <t>1122697</t>
  </si>
  <si>
    <t>Skruvsats M12 KHZV FZV</t>
  </si>
  <si>
    <t>1122714</t>
  </si>
  <si>
    <t>Montageplåt 61-300 Fzs</t>
  </si>
  <si>
    <t>1122718</t>
  </si>
  <si>
    <t>Montageplåt 61-400 Fzs</t>
  </si>
  <si>
    <t>1122765</t>
  </si>
  <si>
    <t>Dosa Ip65 Up+Plåt 35S Fzs</t>
  </si>
  <si>
    <t>1122773</t>
  </si>
  <si>
    <t>Uttag 2-V K+Plåt 35S Fzs</t>
  </si>
  <si>
    <t>1122777</t>
  </si>
  <si>
    <t>Uttag 2-V Ok+Plåt 35S Fzs</t>
  </si>
  <si>
    <t>1122806</t>
  </si>
  <si>
    <t>Dosplåt 35P Fzs</t>
  </si>
  <si>
    <t>1122812</t>
  </si>
  <si>
    <t>Dosplåt 35S Fzs</t>
  </si>
  <si>
    <t>1122816</t>
  </si>
  <si>
    <t>Avskiljn Plåt 39/24 1,75 Fzs</t>
  </si>
  <si>
    <t>1122833</t>
  </si>
  <si>
    <t>Stödband W6-100 Fzs</t>
  </si>
  <si>
    <t>1122835</t>
  </si>
  <si>
    <t>Stödband W6-200 Fzs</t>
  </si>
  <si>
    <t>1122837</t>
  </si>
  <si>
    <t>Stödband W6-300 Fzs</t>
  </si>
  <si>
    <t>1122839</t>
  </si>
  <si>
    <t>Stödband W6-400 Fzs</t>
  </si>
  <si>
    <t>1122873</t>
  </si>
  <si>
    <t>Teleränna 36-50 Fzs</t>
  </si>
  <si>
    <t>1122876</t>
  </si>
  <si>
    <t>Teleränna 36-100 Fzs</t>
  </si>
  <si>
    <t>1122879</t>
  </si>
  <si>
    <t>Teleränna 36-200 Fzs</t>
  </si>
  <si>
    <t>1122901</t>
  </si>
  <si>
    <t>Mellanlägg Em16 Pl</t>
  </si>
  <si>
    <t>1122902</t>
  </si>
  <si>
    <t>Mellanlägg Em22 Pl</t>
  </si>
  <si>
    <t>1122903</t>
  </si>
  <si>
    <t>Mellanlägg Em28 Pl</t>
  </si>
  <si>
    <t>1122904</t>
  </si>
  <si>
    <t>Mellanlägg Em36 Pl</t>
  </si>
  <si>
    <t>1122905</t>
  </si>
  <si>
    <t>Mellanlägg Em44 Pl</t>
  </si>
  <si>
    <t>1122906</t>
  </si>
  <si>
    <t>Mellanlägg Em52 Pl</t>
  </si>
  <si>
    <t>1122908</t>
  </si>
  <si>
    <t>Mellanlägg Em70 Pl</t>
  </si>
  <si>
    <t>1122910</t>
  </si>
  <si>
    <t>Kabelhållare R1-12 FZS</t>
  </si>
  <si>
    <t>1122912</t>
  </si>
  <si>
    <t>Kabelhållare R1-16 FZS</t>
  </si>
  <si>
    <t>1122920</t>
  </si>
  <si>
    <t>Kabelhållare R1-44 FZS</t>
  </si>
  <si>
    <t>1122926</t>
  </si>
  <si>
    <t>Kabelhållare R1-70 FZS</t>
  </si>
  <si>
    <t>1127166</t>
  </si>
  <si>
    <t>Takfäste WN14</t>
  </si>
  <si>
    <t>1129537</t>
  </si>
  <si>
    <t>Fäste Ht 14</t>
  </si>
  <si>
    <t>1129573</t>
  </si>
  <si>
    <t>Spännögla Ht 611</t>
  </si>
  <si>
    <t>1129575</t>
  </si>
  <si>
    <t>Spännögla Ht 621</t>
  </si>
  <si>
    <t>1129577</t>
  </si>
  <si>
    <t>Spännögla Ht 631</t>
  </si>
  <si>
    <t>11870302</t>
  </si>
  <si>
    <t>UTTAG 2-V +PLÅT W24 FZS   870301</t>
  </si>
  <si>
    <t>1116026</t>
  </si>
  <si>
    <t xml:space="preserve">Montageprofil 2m 50mm         </t>
  </si>
  <si>
    <t>1116030</t>
  </si>
  <si>
    <t xml:space="preserve">Montageprofil 2m 75mm         </t>
  </si>
  <si>
    <t>1116034</t>
  </si>
  <si>
    <t xml:space="preserve">Montageprofil 2m 100mm        </t>
  </si>
  <si>
    <t>1116038</t>
  </si>
  <si>
    <t xml:space="preserve">Montageprofil 2m 150mm        </t>
  </si>
  <si>
    <t>1116042</t>
  </si>
  <si>
    <t xml:space="preserve">Montageprofil 2m 200mm        </t>
  </si>
  <si>
    <t>1116510</t>
  </si>
  <si>
    <t xml:space="preserve">Skarvbeslag Sendz             </t>
  </si>
  <si>
    <t>1116513</t>
  </si>
  <si>
    <t>Skarvbeslag MP-730Z</t>
  </si>
  <si>
    <t>1116520</t>
  </si>
  <si>
    <t xml:space="preserve">Hörnskarv Sendz               </t>
  </si>
  <si>
    <t>1120738</t>
  </si>
  <si>
    <t>Konsol 50-600 Fzv Vit</t>
  </si>
  <si>
    <t>1125015</t>
  </si>
  <si>
    <t>Ränna W1/40-400 2M Fzs</t>
  </si>
  <si>
    <t>1125017</t>
  </si>
  <si>
    <t>Ränna W1/40-400 2M Fzsvit</t>
  </si>
  <si>
    <t>1125201</t>
  </si>
  <si>
    <t>Bärok W20-100 Fzs</t>
  </si>
  <si>
    <t>1125300</t>
  </si>
  <si>
    <t>Bärok/skarv W7/40-40 FZS vit</t>
  </si>
  <si>
    <t>1125306</t>
  </si>
  <si>
    <t>Bärok/Skarv W7-100 Sendz</t>
  </si>
  <si>
    <t>1125309</t>
  </si>
  <si>
    <t>Bärok/Skarv W7-200 Sendz</t>
  </si>
  <si>
    <t>1125333</t>
  </si>
  <si>
    <t>Pendelfäste W21 Fzs</t>
  </si>
  <si>
    <t>1125343</t>
  </si>
  <si>
    <t>Rörpendelfäste W73 M10 Fzs</t>
  </si>
  <si>
    <t>1125346</t>
  </si>
  <si>
    <t>Rörpendelfäste W73 M10 Fzsvit</t>
  </si>
  <si>
    <t>1125350</t>
  </si>
  <si>
    <t>Pendelkonsol W81 FZS vit</t>
  </si>
  <si>
    <t>1125371</t>
  </si>
  <si>
    <t>Pendel M10 W76 2M Fzbvit</t>
  </si>
  <si>
    <t>1125372</t>
  </si>
  <si>
    <t>Pendel M10 W76 3M Fzbvit</t>
  </si>
  <si>
    <t>1125383</t>
  </si>
  <si>
    <t>Takfäste W31 Fzs</t>
  </si>
  <si>
    <t>1125417</t>
  </si>
  <si>
    <t>T-Skarv W9 It 30</t>
  </si>
  <si>
    <t>1125418</t>
  </si>
  <si>
    <t>T-Skarv W9</t>
  </si>
  <si>
    <t>1125488</t>
  </si>
  <si>
    <t>Ställb Krök W10/40-100 Fzsvit</t>
  </si>
  <si>
    <t>1125568</t>
  </si>
  <si>
    <t>Vert Avvinkl W11/40-100 Fzsvit</t>
  </si>
  <si>
    <t>1125609</t>
  </si>
  <si>
    <t>90-Krök W10/40-200 Fzs</t>
  </si>
  <si>
    <t>1125896</t>
  </si>
  <si>
    <t>Uttag 2-V+Plåt W24 Fzsvit</t>
  </si>
  <si>
    <t>1125903</t>
  </si>
  <si>
    <t>Dosplåt W24-40 Fzs</t>
  </si>
  <si>
    <t>1125906</t>
  </si>
  <si>
    <t>Dosplåt W24-40 Fzsvit</t>
  </si>
  <si>
    <t>1125982</t>
  </si>
  <si>
    <t>Skruvsats W38P C4</t>
  </si>
  <si>
    <t>1125987</t>
  </si>
  <si>
    <t>Skruvsats W34 Fzb</t>
  </si>
  <si>
    <t>1120752</t>
  </si>
  <si>
    <t>Konsol 50I-100 Fzs</t>
  </si>
  <si>
    <t>1149102</t>
  </si>
  <si>
    <t>Trådstege 220/60 L=2,5 M Fzb</t>
  </si>
  <si>
    <t>1149103</t>
  </si>
  <si>
    <t>Trådstege 320/60 L=2,5 Fzb</t>
  </si>
  <si>
    <t>1149107</t>
  </si>
  <si>
    <t>Trådstege 422/110 L=2,5 M Fzb</t>
  </si>
  <si>
    <t>1149120</t>
  </si>
  <si>
    <t>Bärok B35/320-422 D5</t>
  </si>
  <si>
    <t>1149137</t>
  </si>
  <si>
    <t>Dosplåt B5 Mini D5</t>
  </si>
  <si>
    <t>1149146</t>
  </si>
  <si>
    <t>Pendel B12L/500 DEFEM</t>
  </si>
  <si>
    <t>1149155</t>
  </si>
  <si>
    <t>Skarvbeslag B2 D5</t>
  </si>
  <si>
    <t>1149156</t>
  </si>
  <si>
    <t>Skarvbeslag B3 Ink B/M D5</t>
  </si>
  <si>
    <t>1149158</t>
  </si>
  <si>
    <t>Dos-Armaturhåll B5 D5</t>
  </si>
  <si>
    <t>1149161</t>
  </si>
  <si>
    <t>Förlängare B19/1000 DEFEM</t>
  </si>
  <si>
    <t>1149169</t>
  </si>
  <si>
    <t>Vinkelfäste B27 D5</t>
  </si>
  <si>
    <t>1149180</t>
  </si>
  <si>
    <t>Jordkabelfäste B18</t>
  </si>
  <si>
    <t>1149184</t>
  </si>
  <si>
    <t>Skruvsats 50/50 DEFEM 50-pack</t>
  </si>
  <si>
    <t>1149191</t>
  </si>
  <si>
    <t>Kombi Beslag B21-90Gr D5</t>
  </si>
  <si>
    <t>1149226</t>
  </si>
  <si>
    <t>Böjplåt B31/120Mm D5</t>
  </si>
  <si>
    <t>1149276</t>
  </si>
  <si>
    <t>Skiljeplåt B36 D5</t>
  </si>
  <si>
    <t>1149289</t>
  </si>
  <si>
    <t>Plåthållare B38 D5 Fzv</t>
  </si>
  <si>
    <t>1149366</t>
  </si>
  <si>
    <t>P Knopp 5Mm Sv D5 100St</t>
  </si>
  <si>
    <t>1149421</t>
  </si>
  <si>
    <t>Skylt B40/Coax D5</t>
  </si>
  <si>
    <t>1149465</t>
  </si>
  <si>
    <t>Skarvmutter M10X40Mm D5</t>
  </si>
  <si>
    <t>1149313</t>
  </si>
  <si>
    <t>Trådstege 53/45 L=2,5 M Sf</t>
  </si>
  <si>
    <t>1155028</t>
  </si>
  <si>
    <t>TEHALIT LF 40040 F-V</t>
  </si>
  <si>
    <t>1155030</t>
  </si>
  <si>
    <t>TEHALIT innerhörn 40040 M5801</t>
  </si>
  <si>
    <t>1155032</t>
  </si>
  <si>
    <t>TEHALIT ytterhörn 40040 M5802</t>
  </si>
  <si>
    <t>1155034</t>
  </si>
  <si>
    <t>TEHALIT ändstycke 40040 M5803</t>
  </si>
  <si>
    <t>1155036</t>
  </si>
  <si>
    <t>TEHALIT liggvinkel 40040 M5805</t>
  </si>
  <si>
    <t>1155225</t>
  </si>
  <si>
    <t>TEHALIT innerhörn 30030 M5961</t>
  </si>
  <si>
    <t>1155226</t>
  </si>
  <si>
    <t>TEHALIT ytterhörn 30030 M5962</t>
  </si>
  <si>
    <t>1155227</t>
  </si>
  <si>
    <t>TEHALIT ändstycke 30030 M5963</t>
  </si>
  <si>
    <t>1155228</t>
  </si>
  <si>
    <t>TEHALIT L-Vinkel 30030 M5965</t>
  </si>
  <si>
    <t>1155383</t>
  </si>
  <si>
    <t>Matarkanal LF 15x15 Svart</t>
  </si>
  <si>
    <t>1155386</t>
  </si>
  <si>
    <t>TEHALIT ändstycke 15015 svart</t>
  </si>
  <si>
    <t>1155433</t>
  </si>
  <si>
    <t>TEHALIT Innerhörn flex LF 30x60mm V</t>
  </si>
  <si>
    <t>1155435</t>
  </si>
  <si>
    <t>TEHALIT ytterhörn flex 40x60mm vit</t>
  </si>
  <si>
    <t>1155436</t>
  </si>
  <si>
    <t xml:space="preserve">TEHALIT Innerhörn flex LF 40x60mm </t>
  </si>
  <si>
    <t>1155437</t>
  </si>
  <si>
    <t>TEHALIT liggvinkel 40060 M5405</t>
  </si>
  <si>
    <t>1155438</t>
  </si>
  <si>
    <t>TEHALIT flex LF ytterhörn 40x90mm</t>
  </si>
  <si>
    <t>1155439</t>
  </si>
  <si>
    <t xml:space="preserve">TEHALIT innerhörn flex LF 40x90mm </t>
  </si>
  <si>
    <t>1155440</t>
  </si>
  <si>
    <t>TEHALIT L-vinkel Flex 40x90mm vit</t>
  </si>
  <si>
    <t>1155453</t>
  </si>
  <si>
    <t>TEHALIT ändstycke 30/40 60 Flex</t>
  </si>
  <si>
    <t>1155457</t>
  </si>
  <si>
    <t>TEHALIT ändstycke flex LF90mm vit</t>
  </si>
  <si>
    <t>1155459</t>
  </si>
  <si>
    <t xml:space="preserve">TEHALIT flex LF innerhörn 60x110mm </t>
  </si>
  <si>
    <t>1155466</t>
  </si>
  <si>
    <t xml:space="preserve">TEHALIT L-vinkel flex LF 60x110mm </t>
  </si>
  <si>
    <t>1155467</t>
  </si>
  <si>
    <t>TEHALIT ändstycke flex LF 110mm vit</t>
  </si>
  <si>
    <t>1156250</t>
  </si>
  <si>
    <t>TEHALIT LF 10010 F-V självhäftande</t>
  </si>
  <si>
    <t>1156252</t>
  </si>
  <si>
    <t>TEHALIT LF 20020 F-V självhäftande</t>
  </si>
  <si>
    <t>1156253</t>
  </si>
  <si>
    <t>TEHALIT LF 20035A F-V</t>
  </si>
  <si>
    <t>1157107</t>
  </si>
  <si>
    <t>TEHALIT ändstycke 20020 M6123</t>
  </si>
  <si>
    <t>1157120</t>
  </si>
  <si>
    <t>TEHALIT LF 20035 F-V</t>
  </si>
  <si>
    <t>1157122</t>
  </si>
  <si>
    <t>TEHALIT innerhörn 20035 M6141</t>
  </si>
  <si>
    <t>1157127</t>
  </si>
  <si>
    <t>TEHALIT ändstycke 20035 M6143</t>
  </si>
  <si>
    <t>1157128</t>
  </si>
  <si>
    <t>TEHALIT liggvinkel 20035 M6145</t>
  </si>
  <si>
    <t>1157135</t>
  </si>
  <si>
    <t>TEHALIT innerhörn 30045 M6181</t>
  </si>
  <si>
    <t>1157136</t>
  </si>
  <si>
    <t>TEHALIT ytterhörn 30045 M6182</t>
  </si>
  <si>
    <t>1157137</t>
  </si>
  <si>
    <t>TEHALIT ändstycke 30045 M6183</t>
  </si>
  <si>
    <t>1157138</t>
  </si>
  <si>
    <t>TEHALIT liggvinkel 30045 M6185</t>
  </si>
  <si>
    <t>1157140</t>
  </si>
  <si>
    <t>TEHALIT LF 30060 F-V</t>
  </si>
  <si>
    <t>1157150</t>
  </si>
  <si>
    <t>TEHALIT LF 40060 F-V</t>
  </si>
  <si>
    <t>1157160</t>
  </si>
  <si>
    <t>TEHALIT LF 40090 F-V</t>
  </si>
  <si>
    <t>1157220</t>
  </si>
  <si>
    <t>TEHALIT LF 60110 F-V</t>
  </si>
  <si>
    <t>1157226</t>
  </si>
  <si>
    <t>TEHALIT M5502 ytterhörn 60110</t>
  </si>
  <si>
    <t>1157320</t>
  </si>
  <si>
    <t>TEHALIT LF 30030 F-V</t>
  </si>
  <si>
    <t>1160127</t>
  </si>
  <si>
    <t>Matarkanal Fed 12334 Al</t>
  </si>
  <si>
    <t>1160143</t>
  </si>
  <si>
    <t>Ytterhörn Fed Yh 7640 Al</t>
  </si>
  <si>
    <t>1160170</t>
  </si>
  <si>
    <t>Ändstycke Fed-Es5630 Al</t>
  </si>
  <si>
    <t>1160575</t>
  </si>
  <si>
    <t>Bygel TRL-B5656</t>
  </si>
  <si>
    <t>1160584</t>
  </si>
  <si>
    <t>TRL-KN5656 krage grå</t>
  </si>
  <si>
    <t>1160780</t>
  </si>
  <si>
    <t>Sockeldosa TSDTV</t>
  </si>
  <si>
    <t>1169342</t>
  </si>
  <si>
    <t>OL1230 INNERHÖRN VIT</t>
  </si>
  <si>
    <t>1169348</t>
  </si>
  <si>
    <t>OL2560 INNERHÖRN VIT</t>
  </si>
  <si>
    <t>1169352</t>
  </si>
  <si>
    <t>OL1230 YTTERHÖRN VIT</t>
  </si>
  <si>
    <t>1169358</t>
  </si>
  <si>
    <t>OL2560 YTTERHÖRN VIT</t>
  </si>
  <si>
    <t>1169372</t>
  </si>
  <si>
    <t>OL1230 T-STYCKE VIT</t>
  </si>
  <si>
    <t>1169378</t>
  </si>
  <si>
    <t>OL2560 T-STYCKE VIT</t>
  </si>
  <si>
    <t>1169392</t>
  </si>
  <si>
    <t>OL1230 ÄNDSTYCKE VIT</t>
  </si>
  <si>
    <t>1169398</t>
  </si>
  <si>
    <t>OL2560 ÄNDSTYCKE VIT</t>
  </si>
  <si>
    <t>1169601</t>
  </si>
  <si>
    <t>Minikanal 12X20 Pc/Abs R9003</t>
  </si>
  <si>
    <t>1169602</t>
  </si>
  <si>
    <t>Minikanal 12X30 Pvc R9003</t>
  </si>
  <si>
    <t>1169608</t>
  </si>
  <si>
    <t>Minikanal 18X45 Pvc R9003</t>
  </si>
  <si>
    <t>1169640</t>
  </si>
  <si>
    <t>Innerhörn 12X20 R9003</t>
  </si>
  <si>
    <t>1169643</t>
  </si>
  <si>
    <t>Innerhörn 18X20 R9003</t>
  </si>
  <si>
    <t>1169645</t>
  </si>
  <si>
    <t>Innerhörn 18X35 R9003</t>
  </si>
  <si>
    <t>1169647</t>
  </si>
  <si>
    <t>Innerhörn 18X45 R9003</t>
  </si>
  <si>
    <t>1169650</t>
  </si>
  <si>
    <t>Ytterhörn 12X20 R9003</t>
  </si>
  <si>
    <t>1169653</t>
  </si>
  <si>
    <t>Ytterhörn 18X20 R9003</t>
  </si>
  <si>
    <t>1169655</t>
  </si>
  <si>
    <t>Ytterhörn 18X35 R9003</t>
  </si>
  <si>
    <t>1169657</t>
  </si>
  <si>
    <t>Ytterhörn 18X45 R9003</t>
  </si>
  <si>
    <t>1169660</t>
  </si>
  <si>
    <t>L-Stycke 12X20 R9003</t>
  </si>
  <si>
    <t>1169663</t>
  </si>
  <si>
    <t>L-Stycke 18X20 R9003</t>
  </si>
  <si>
    <t>1169665</t>
  </si>
  <si>
    <t>L-Stycke 18X35 R9003</t>
  </si>
  <si>
    <t>1169667</t>
  </si>
  <si>
    <t>L-Stycke 18X45 R9003</t>
  </si>
  <si>
    <t>1169670</t>
  </si>
  <si>
    <t>T-Stycke 12X20 R9003</t>
  </si>
  <si>
    <t>1169673</t>
  </si>
  <si>
    <t>T-Stycke 18X20 R9003</t>
  </si>
  <si>
    <t>1169675</t>
  </si>
  <si>
    <t>T-Stycke 18X35 R9003</t>
  </si>
  <si>
    <t>1169677</t>
  </si>
  <si>
    <t>T-Stycke 18X45 R9003</t>
  </si>
  <si>
    <t>1169690</t>
  </si>
  <si>
    <t>Ändstycke 12X20 R9003</t>
  </si>
  <si>
    <t>1169693</t>
  </si>
  <si>
    <t>Ändstycke 18X20 R9003</t>
  </si>
  <si>
    <t>1169695</t>
  </si>
  <si>
    <t>Ändstycke 18X35 R9003</t>
  </si>
  <si>
    <t>1169697</t>
  </si>
  <si>
    <t>Ändstycke 18X45 R9003</t>
  </si>
  <si>
    <t>1171536</t>
  </si>
  <si>
    <t>Kabelkanal OBO WDK 60210</t>
  </si>
  <si>
    <t>1175140</t>
  </si>
  <si>
    <t>KLEINHUIS MELLANVÄGG BTR 40</t>
  </si>
  <si>
    <t>1175400</t>
  </si>
  <si>
    <t>KLEINHUIS HÖRNKANAL EDK35,3 2M</t>
  </si>
  <si>
    <t>1176948</t>
  </si>
  <si>
    <t>Kabelkanal OBO WDKH 15030 Tejp</t>
  </si>
  <si>
    <t>1160145</t>
  </si>
  <si>
    <t>Ytterhörn Fed Yh 10134 Al</t>
  </si>
  <si>
    <t>1156101</t>
  </si>
  <si>
    <t>TEHALIT LFH 2020 HF</t>
  </si>
  <si>
    <t>1156111</t>
  </si>
  <si>
    <t>TEHALIT LFH 3045 HF</t>
  </si>
  <si>
    <t>1156118</t>
  </si>
  <si>
    <t>TEHALIT LFH 4060 HF</t>
  </si>
  <si>
    <t>1156191</t>
  </si>
  <si>
    <t>TEHALIT LFH 60110 HF F-V</t>
  </si>
  <si>
    <t>1160333</t>
  </si>
  <si>
    <t>Ytterhörn Tmk-Yh 1020</t>
  </si>
  <si>
    <t>1160365</t>
  </si>
  <si>
    <t>Ändstycke TMK 1020V</t>
  </si>
  <si>
    <t>1169605</t>
  </si>
  <si>
    <t>Minikanal 18X20 Pc/Abs R9003</t>
  </si>
  <si>
    <t>1169607</t>
  </si>
  <si>
    <t>Minikanal 18X35 Pc/Abs R9003</t>
  </si>
  <si>
    <t>1169611</t>
  </si>
  <si>
    <t>Minikanal 25X60 Pc/Abs R9003</t>
  </si>
  <si>
    <t>1169635</t>
  </si>
  <si>
    <t>Minikanal 12X20 Bt Pc/Abs 9003</t>
  </si>
  <si>
    <t>1169637</t>
  </si>
  <si>
    <t>Minikanal 18X20 Bt Pc/Abs 9003</t>
  </si>
  <si>
    <t>1159441</t>
  </si>
  <si>
    <t>L-Stycke 90Gr 100X60 Vit</t>
  </si>
  <si>
    <t>1159705</t>
  </si>
  <si>
    <t>T-Avgr Ol100-140/Ol80 Vit</t>
  </si>
  <si>
    <t>1159710</t>
  </si>
  <si>
    <t>Kanalunderde OL100 HF INS12200</t>
  </si>
  <si>
    <t>1159713</t>
  </si>
  <si>
    <t>L-Avgrening 90° Ol100 Vit</t>
  </si>
  <si>
    <t>1159714</t>
  </si>
  <si>
    <t>T-Avgr Ol100-140/100 Vit</t>
  </si>
  <si>
    <t>1159716</t>
  </si>
  <si>
    <t>Ändstycke Ol100 Vit</t>
  </si>
  <si>
    <t>1159719</t>
  </si>
  <si>
    <t>Kanalunderdel OL120 HF</t>
  </si>
  <si>
    <t>1159720</t>
  </si>
  <si>
    <t>Innerhörn Justerbart Ol120 Vit</t>
  </si>
  <si>
    <t>1159721</t>
  </si>
  <si>
    <t>Ytterhörn Justerbart Ol120 Vit</t>
  </si>
  <si>
    <t>1159722</t>
  </si>
  <si>
    <t>Utjämningsst Ol120 Vit</t>
  </si>
  <si>
    <t>1159723</t>
  </si>
  <si>
    <t>Ändstycke Ol120 Vit</t>
  </si>
  <si>
    <t>1159724</t>
  </si>
  <si>
    <t>Väggram Ol120 Vit</t>
  </si>
  <si>
    <t>1159729</t>
  </si>
  <si>
    <t>Kanalunderdal OL140 HF</t>
  </si>
  <si>
    <t>1159735</t>
  </si>
  <si>
    <t>Skarvstycke Kanal Ol</t>
  </si>
  <si>
    <t>1159736</t>
  </si>
  <si>
    <t>Utjämningsst F50 Vit</t>
  </si>
  <si>
    <t>1159737</t>
  </si>
  <si>
    <t>Utjämningsst För Lockol120/140</t>
  </si>
  <si>
    <t>1159740</t>
  </si>
  <si>
    <t>Front F50 Vit</t>
  </si>
  <si>
    <t>1159741</t>
  </si>
  <si>
    <t>Front F50 Vit Hf</t>
  </si>
  <si>
    <t>1159803</t>
  </si>
  <si>
    <t>Kabelhylla, Enkel</t>
  </si>
  <si>
    <t>1159900</t>
  </si>
  <si>
    <t>Märkfönster Vit</t>
  </si>
  <si>
    <t>1159902</t>
  </si>
  <si>
    <t>Uttag 2-V 45° Vit</t>
  </si>
  <si>
    <t>1159922</t>
  </si>
  <si>
    <t>Strömbr 1-Pol Återfjädr Vit</t>
  </si>
  <si>
    <t>1159924</t>
  </si>
  <si>
    <t>Strömbr Kronbrytare Vit</t>
  </si>
  <si>
    <t>1159926</t>
  </si>
  <si>
    <t>Strömbr 2-V Jalusi Vit</t>
  </si>
  <si>
    <t>1159928</t>
  </si>
  <si>
    <t>Strömbr 1-Pol Trapp Vit</t>
  </si>
  <si>
    <t>1159934</t>
  </si>
  <si>
    <t>Koppl Box M Märkfönst Vit</t>
  </si>
  <si>
    <t>1161030</t>
  </si>
  <si>
    <t>Kanalunderdel</t>
  </si>
  <si>
    <t>1161051</t>
  </si>
  <si>
    <t>Innerhörn TAS+ES 183-2/72</t>
  </si>
  <si>
    <t>1161058</t>
  </si>
  <si>
    <t>Ändavslut TAS+ES 183-2/72</t>
  </si>
  <si>
    <t>1161159</t>
  </si>
  <si>
    <t>Skarvstycke Tas-Jp52</t>
  </si>
  <si>
    <t>1161201</t>
  </si>
  <si>
    <t>Kanal Inka 101 Alvit 2,5M</t>
  </si>
  <si>
    <t>1161205</t>
  </si>
  <si>
    <t>Innerhörn Inka 101</t>
  </si>
  <si>
    <t>1161206</t>
  </si>
  <si>
    <t>Innerhörn Inka 101 Al Vit</t>
  </si>
  <si>
    <t>1161210</t>
  </si>
  <si>
    <t>Ytterhörn Inka 101</t>
  </si>
  <si>
    <t>1161450</t>
  </si>
  <si>
    <t>Ändstycke Tek 100 Vit</t>
  </si>
  <si>
    <t>1161501</t>
  </si>
  <si>
    <t>Elkanal Tek 123 Vit</t>
  </si>
  <si>
    <t>1161531</t>
  </si>
  <si>
    <t>Innerhörn Vit</t>
  </si>
  <si>
    <t>1161561</t>
  </si>
  <si>
    <t>Utjämningsstycke US 123</t>
  </si>
  <si>
    <t>1161585</t>
  </si>
  <si>
    <t>Ram R2 123 Pv Vit</t>
  </si>
  <si>
    <t>1161588</t>
  </si>
  <si>
    <t>Ram R2 123+E Pv Vit</t>
  </si>
  <si>
    <t>1162146</t>
  </si>
  <si>
    <t>Ändstycke Inka-Es 161 Grå</t>
  </si>
  <si>
    <t>1162165</t>
  </si>
  <si>
    <t>Ram R2 161 Pv Vit</t>
  </si>
  <si>
    <t>1163051</t>
  </si>
  <si>
    <t>Front Vit</t>
  </si>
  <si>
    <t>1163550</t>
  </si>
  <si>
    <t>Konsol Tta-Kv35</t>
  </si>
  <si>
    <t>1163592</t>
  </si>
  <si>
    <t>Konsol Justerb Tta-Tn70</t>
  </si>
  <si>
    <t>1163610</t>
  </si>
  <si>
    <t>Kabelhylla Al</t>
  </si>
  <si>
    <t>1163611</t>
  </si>
  <si>
    <t>Kabelhylla 123</t>
  </si>
  <si>
    <t>1163646</t>
  </si>
  <si>
    <t>Apparatdosa Mib-A1 Enkel</t>
  </si>
  <si>
    <t>1163655</t>
  </si>
  <si>
    <t>Blindlock Till S30, S40</t>
  </si>
  <si>
    <t>1163662</t>
  </si>
  <si>
    <t>Skarvstycke Ss-P123</t>
  </si>
  <si>
    <t>1163670</t>
  </si>
  <si>
    <t>Jordningsbleck</t>
  </si>
  <si>
    <t>1163675</t>
  </si>
  <si>
    <t>Jordningskabel Tti-Jke300</t>
  </si>
  <si>
    <t>1163710</t>
  </si>
  <si>
    <t>Ventskarv 10</t>
  </si>
  <si>
    <t>1163717</t>
  </si>
  <si>
    <t>Gallerhållare Tta-Gh1</t>
  </si>
  <si>
    <t>1166030</t>
  </si>
  <si>
    <t>Dossats CDS80-enkel</t>
  </si>
  <si>
    <t>1166032</t>
  </si>
  <si>
    <t>Dossats CDS80-dubbel</t>
  </si>
  <si>
    <t>1166040</t>
  </si>
  <si>
    <t>Förh. höjning enkel SCM-RF1</t>
  </si>
  <si>
    <t>1166045</t>
  </si>
  <si>
    <t>Adaptersats för can i A-dosa</t>
  </si>
  <si>
    <t>1166210</t>
  </si>
  <si>
    <t>Uttab Can Cee-416</t>
  </si>
  <si>
    <t>1166301</t>
  </si>
  <si>
    <t>Enkelram 80</t>
  </si>
  <si>
    <t>1166321</t>
  </si>
  <si>
    <t>Blindlock vit</t>
  </si>
  <si>
    <t>1166324</t>
  </si>
  <si>
    <t>Blindlock dubbelt vit</t>
  </si>
  <si>
    <t>1166348</t>
  </si>
  <si>
    <t>Cansats rikstele</t>
  </si>
  <si>
    <t>1166684</t>
  </si>
  <si>
    <t>Krone 1XRJ45 CAN-DP</t>
  </si>
  <si>
    <t>1166696</t>
  </si>
  <si>
    <t>Front 1XKEYSTONE CAN</t>
  </si>
  <si>
    <t>1166801</t>
  </si>
  <si>
    <t>Ansl Sts Strömst 250V/16A</t>
  </si>
  <si>
    <t>1166805</t>
  </si>
  <si>
    <t>1166808</t>
  </si>
  <si>
    <t>1166830</t>
  </si>
  <si>
    <t>Vippa M Täckplatta</t>
  </si>
  <si>
    <t>1166836</t>
  </si>
  <si>
    <t>Enkelvippa rött fönster CYB-RC</t>
  </si>
  <si>
    <t>1166853</t>
  </si>
  <si>
    <t>Indikeringslampa</t>
  </si>
  <si>
    <t>1166950</t>
  </si>
  <si>
    <t>Uttag Cyb-Ps 3-Vägs 250V</t>
  </si>
  <si>
    <t>1166953</t>
  </si>
  <si>
    <t>Blindlock Cyb-Pl Alu</t>
  </si>
  <si>
    <t>1166960</t>
  </si>
  <si>
    <t>Uttag Cyb-Ps 2-Vägs 250V</t>
  </si>
  <si>
    <t>1166970</t>
  </si>
  <si>
    <t>Uttag Cyb-Ps 2-V Vit</t>
  </si>
  <si>
    <t>1159113</t>
  </si>
  <si>
    <t>Fördelningsbox 12Xvdi</t>
  </si>
  <si>
    <t>1159846</t>
  </si>
  <si>
    <t>Rännfäste För Slang</t>
  </si>
  <si>
    <t>1169032</t>
  </si>
  <si>
    <t>Sladdsamlare Cbl-B2</t>
  </si>
  <si>
    <t>1169106</t>
  </si>
  <si>
    <t>Bordsgenomf Cbl-G2</t>
  </si>
  <si>
    <t>1177000</t>
  </si>
  <si>
    <t>KANAL TREND BOX 2-RAD P-V</t>
  </si>
  <si>
    <t>0055450</t>
  </si>
  <si>
    <t>ALSECURE PLUS 1KV 4X  6  /6  BFSI</t>
  </si>
  <si>
    <t>1120923</t>
  </si>
  <si>
    <t>Konsol 50I-600 Fzs</t>
  </si>
  <si>
    <t>1122000</t>
  </si>
  <si>
    <t>Stegskarv 21 Click Z+</t>
  </si>
  <si>
    <t>1166244</t>
  </si>
  <si>
    <t>Uttagssats 1-V 90GR</t>
  </si>
  <si>
    <t>1276101</t>
  </si>
  <si>
    <t>Distr Block Gst18-Osi Vit</t>
  </si>
  <si>
    <t>1276106</t>
  </si>
  <si>
    <t>Distr Block Ids Vit</t>
  </si>
  <si>
    <t>1276107</t>
  </si>
  <si>
    <t>Distr Block Gst15I5/Gst18I3-L1</t>
  </si>
  <si>
    <t>1276118</t>
  </si>
  <si>
    <t>Ansl Don Gst 18I3/3-Pol Ho Vit</t>
  </si>
  <si>
    <t>1276105</t>
  </si>
  <si>
    <t>DISTR BLOCK ENSTO-NET-OSI GRÅ INS60</t>
  </si>
  <si>
    <t>0172730</t>
  </si>
  <si>
    <t>FKAR-PG 4X2X0.5 GRÅ</t>
  </si>
  <si>
    <t>1300106</t>
  </si>
  <si>
    <t xml:space="preserve">Närvarosensor utanpåliggande 360° </t>
  </si>
  <si>
    <t>1300138</t>
  </si>
  <si>
    <t>Ljusrelä med utvändig sensor</t>
  </si>
  <si>
    <t>1300600</t>
  </si>
  <si>
    <t>Rörelsevakt IS3360 vit takmontage</t>
  </si>
  <si>
    <t>1300612</t>
  </si>
  <si>
    <t>RÖRELSEV HF 3360 COM1 VIT</t>
  </si>
  <si>
    <t>1300613</t>
  </si>
  <si>
    <t>PIR RÖRELSEV HF3360 PF 360 Gr</t>
  </si>
  <si>
    <t>1300624</t>
  </si>
  <si>
    <t>Rörelsevakt IS 3180 vit väggmont.</t>
  </si>
  <si>
    <t>1306020</t>
  </si>
  <si>
    <t>NÄRVARODETEKTOR PD2200</t>
  </si>
  <si>
    <t>1307525</t>
  </si>
  <si>
    <t>LJUSRELÄ FCL-16 16A 3-300LUX</t>
  </si>
  <si>
    <t>1307550</t>
  </si>
  <si>
    <t>RÖRELSEVAKT 180GR IP54 SVART 4</t>
  </si>
  <si>
    <t>1312037</t>
  </si>
  <si>
    <t>STEINEL FRÅNVAROVAKT BLS-T MAX</t>
  </si>
  <si>
    <t>1312280</t>
  </si>
  <si>
    <t>STEINEL SKYMNINGSRELÄ / RÖRELSEVAKT</t>
  </si>
  <si>
    <t>1312286</t>
  </si>
  <si>
    <t xml:space="preserve">NIGHT-MATIC 5000-2 SVART </t>
  </si>
  <si>
    <t>1312291</t>
  </si>
  <si>
    <t xml:space="preserve">NIGHT-MATIC 5000-3 SVART </t>
  </si>
  <si>
    <t>1315001</t>
  </si>
  <si>
    <t>PIR FÖRELSEVAKT DIMMER</t>
  </si>
  <si>
    <t>1315072</t>
  </si>
  <si>
    <t>Argus rörelsevakt 300PV</t>
  </si>
  <si>
    <t>1315100</t>
  </si>
  <si>
    <t>Hörnfäste 110/220 Pv</t>
  </si>
  <si>
    <t>1315150</t>
  </si>
  <si>
    <t>Rörelsevakt Basic 350W</t>
  </si>
  <si>
    <t>1316720</t>
  </si>
  <si>
    <t>Rörelsevakt Auto Max 2000W</t>
  </si>
  <si>
    <t>13250214</t>
  </si>
  <si>
    <t>Timer utomhus jord 25 02 14</t>
  </si>
  <si>
    <t>1330431</t>
  </si>
  <si>
    <t>Veckour 2-kanal Bluetooth 129281</t>
  </si>
  <si>
    <t>1335700</t>
  </si>
  <si>
    <t>Trappautomat 30s-10min</t>
  </si>
  <si>
    <t>1337210</t>
  </si>
  <si>
    <t>Trappautomat NOVUM 1-20 MIN</t>
  </si>
  <si>
    <t>1337281</t>
  </si>
  <si>
    <t>Kopplingsur TALENTO 4-kanal</t>
  </si>
  <si>
    <t>1377570</t>
  </si>
  <si>
    <t>Dimmer 20-500W el.trafo-230V halo.</t>
  </si>
  <si>
    <t>1377572</t>
  </si>
  <si>
    <t>Dimmer LED 2-pol</t>
  </si>
  <si>
    <t>1360113</t>
  </si>
  <si>
    <t>1360217</t>
  </si>
  <si>
    <t>Dimmerpuck Universal Led 100W</t>
  </si>
  <si>
    <t>1370500</t>
  </si>
  <si>
    <t>MERTEN insats v-dimmer 60-400W</t>
  </si>
  <si>
    <t>1370501</t>
  </si>
  <si>
    <t>1370509</t>
  </si>
  <si>
    <t>1370513</t>
  </si>
  <si>
    <t>MERTEN insats tdim RL 20-500VA</t>
  </si>
  <si>
    <t>1370602</t>
  </si>
  <si>
    <t>Transisitordimmer 315 W</t>
  </si>
  <si>
    <t>1370604</t>
  </si>
  <si>
    <t>Transistordimmer 1000 W</t>
  </si>
  <si>
    <t>1370605</t>
  </si>
  <si>
    <t>Tyristordimmer 1000W/Va</t>
  </si>
  <si>
    <t>1370606</t>
  </si>
  <si>
    <t>Universaldimmer 420W/Va</t>
  </si>
  <si>
    <t>1370612</t>
  </si>
  <si>
    <t>Reglerdon 1-10V</t>
  </si>
  <si>
    <t>1370613</t>
  </si>
  <si>
    <t>Lågenergidimmer 100W</t>
  </si>
  <si>
    <t>1370616</t>
  </si>
  <si>
    <t>EXXACT Klo kit för dimmer 10st/Fp</t>
  </si>
  <si>
    <t>1370625</t>
  </si>
  <si>
    <t>EXXACT Krondimmer 2X200W/VA Antraci</t>
  </si>
  <si>
    <t>1370626</t>
  </si>
  <si>
    <t>1370640</t>
  </si>
  <si>
    <t>Trans Dimm 315W Trend P-V</t>
  </si>
  <si>
    <t>1370702</t>
  </si>
  <si>
    <t>Dimmer SENSO trans 600W vit</t>
  </si>
  <si>
    <t>1370725</t>
  </si>
  <si>
    <t>Dimmer SENSO HF 1-10V ljusgrå</t>
  </si>
  <si>
    <t>1370727</t>
  </si>
  <si>
    <t>Dimmer SENSO kombi 300W grå</t>
  </si>
  <si>
    <t>1370808</t>
  </si>
  <si>
    <t>Tryckdimmer TREND 400VA P-V</t>
  </si>
  <si>
    <t>1370834</t>
  </si>
  <si>
    <t>Komfortdimmer 420W/VA ELJO P-V</t>
  </si>
  <si>
    <t>1371001</t>
  </si>
  <si>
    <t>Varvtalsregulator 400Va Vit</t>
  </si>
  <si>
    <t>1363041</t>
  </si>
  <si>
    <t>Dimmer ELKO PLUS 2X200 GLE svart</t>
  </si>
  <si>
    <t>1307516</t>
  </si>
  <si>
    <t>Närvarosensor 360Gr Takm. Servodan</t>
  </si>
  <si>
    <t>1307623</t>
  </si>
  <si>
    <t>NÄRVAROVAKT 360GR PIR+ULTRALJU</t>
  </si>
  <si>
    <t>1377052</t>
  </si>
  <si>
    <t>Dosdimmer UNI 20-400W inf EUD</t>
  </si>
  <si>
    <t>1377082</t>
  </si>
  <si>
    <t>Dosdimmer 10W-400W 15.51.8.230.0404</t>
  </si>
  <si>
    <t>1363148</t>
  </si>
  <si>
    <t>Varvtalsreg ELKO 400HR P-V</t>
  </si>
  <si>
    <t>1371005</t>
  </si>
  <si>
    <t>RENOVA varvtalsregulator 400VA vit</t>
  </si>
  <si>
    <t>1377221</t>
  </si>
  <si>
    <t>Varvtalsstyrning MTY 1,0 IP44</t>
  </si>
  <si>
    <t>1377224</t>
  </si>
  <si>
    <t>Varvtalsreg MTY-4,0A UTV</t>
  </si>
  <si>
    <t>1377226</t>
  </si>
  <si>
    <t>Kapsling HP-81 T varvtst IP54</t>
  </si>
  <si>
    <t>7984183</t>
  </si>
  <si>
    <t>STYRDON LED LCC9 VADSBO</t>
  </si>
  <si>
    <t>14603</t>
  </si>
  <si>
    <t>Sveflex 16 HF/  FQ 3G2,5</t>
  </si>
  <si>
    <t>14112686</t>
  </si>
  <si>
    <t>SKINTOP CLICK M16 53112686</t>
  </si>
  <si>
    <t>14112687</t>
  </si>
  <si>
    <t>SKINTOP CLICK M20  53112687</t>
  </si>
  <si>
    <t>14112688</t>
  </si>
  <si>
    <t>SKINTOP CLICK M25  53112688</t>
  </si>
  <si>
    <t>14112689</t>
  </si>
  <si>
    <t>SKINTOP CLICK-R  M16 53112689</t>
  </si>
  <si>
    <t>14112691</t>
  </si>
  <si>
    <t>SKINTOP CLICK-R  M25 53112691</t>
  </si>
  <si>
    <t>14220002</t>
  </si>
  <si>
    <t>SKINTOP CUBE MODULE 20X20 S 52</t>
  </si>
  <si>
    <t>14220004</t>
  </si>
  <si>
    <t>SKINTOP CUBE MODULE 20X20 B 52</t>
  </si>
  <si>
    <t>1440833</t>
  </si>
  <si>
    <t xml:space="preserve">Toppklämma dubbel transp </t>
  </si>
  <si>
    <t>1440838</t>
  </si>
  <si>
    <t>Toppklämma transp. ST RUTAB 2,5MM</t>
  </si>
  <si>
    <t>1440839</t>
  </si>
  <si>
    <t>Kopplingsplint transp, 12-POL</t>
  </si>
  <si>
    <t>1440841</t>
  </si>
  <si>
    <t xml:space="preserve">Toppklämma dubbel transp. 2X16 </t>
  </si>
  <si>
    <t>1440849</t>
  </si>
  <si>
    <t>Kopplingskl transp 1-6 MM2  OK</t>
  </si>
  <si>
    <t>1458016</t>
  </si>
  <si>
    <t>Gummitätning</t>
  </si>
  <si>
    <t>1458233</t>
  </si>
  <si>
    <t>Gummigenomföring M12  4- 7 MM</t>
  </si>
  <si>
    <t>1458234</t>
  </si>
  <si>
    <t>Gummigenomföring M16  5-10 MM</t>
  </si>
  <si>
    <t>1458235</t>
  </si>
  <si>
    <t>Gummigenomföring M20  8-13 MM</t>
  </si>
  <si>
    <t>1458236</t>
  </si>
  <si>
    <t>Gummigenomföring M25 11-17 MM</t>
  </si>
  <si>
    <t>1458237</t>
  </si>
  <si>
    <t>Gummigenomföring M32 15-21 MM</t>
  </si>
  <si>
    <t>1458238</t>
  </si>
  <si>
    <t>Gummigenomföring M40 19-28 MM</t>
  </si>
  <si>
    <t>1458239</t>
  </si>
  <si>
    <t>Gummigenomföring M50 27-35 MM</t>
  </si>
  <si>
    <t>1458852</t>
  </si>
  <si>
    <t>HSK-FLEX 12,5 försk med bryts</t>
  </si>
  <si>
    <t>1458855</t>
  </si>
  <si>
    <t>HSK-FLEX 15,2 försk med brryts</t>
  </si>
  <si>
    <t>1458860</t>
  </si>
  <si>
    <t>Förskruvning HSK-FLEX grå</t>
  </si>
  <si>
    <t>1459902</t>
  </si>
  <si>
    <t>Skarvhylsa PG16 IP68 5G2,5</t>
  </si>
  <si>
    <t>1459912</t>
  </si>
  <si>
    <t>Skintop PG 7 12,5</t>
  </si>
  <si>
    <t>1459915</t>
  </si>
  <si>
    <t>Skintop ST9 15,2</t>
  </si>
  <si>
    <t>1459918</t>
  </si>
  <si>
    <t>Skintop ST11 PR 18,6</t>
  </si>
  <si>
    <t>1459920</t>
  </si>
  <si>
    <t>Skintop ST13 PR 20,4</t>
  </si>
  <si>
    <t>1459922</t>
  </si>
  <si>
    <t>Skintop ST16 PR 22,5</t>
  </si>
  <si>
    <t>1459928</t>
  </si>
  <si>
    <t>Skintop ST21 PR28,3</t>
  </si>
  <si>
    <t>1459937</t>
  </si>
  <si>
    <t>Skintop ST29 PR37</t>
  </si>
  <si>
    <t>1459947</t>
  </si>
  <si>
    <t>Skintop ST 36 PR47</t>
  </si>
  <si>
    <t>1460405</t>
  </si>
  <si>
    <t>Förskruvning 15,2 PERFECT MET.</t>
  </si>
  <si>
    <t>1460408</t>
  </si>
  <si>
    <t>Förskruvning 18,6 PERFECT MET.</t>
  </si>
  <si>
    <t>1460412</t>
  </si>
  <si>
    <t>Förskruvning 22,5 PERFECT MET.</t>
  </si>
  <si>
    <t>1460414</t>
  </si>
  <si>
    <t>Förskruvning 28,3 PERFECT MET.</t>
  </si>
  <si>
    <t>1460554</t>
  </si>
  <si>
    <t>Förskruvning 59,3 PG 48 SKIV</t>
  </si>
  <si>
    <t>1460565</t>
  </si>
  <si>
    <t>Förskruvning 15,2 MET.LÖKP.</t>
  </si>
  <si>
    <t>1460568</t>
  </si>
  <si>
    <t>Förskruvning 18,6 MET.LÖKP.</t>
  </si>
  <si>
    <t>1460570</t>
  </si>
  <si>
    <t>Förskruvning 20,4 MET.LÖKP.</t>
  </si>
  <si>
    <t>1460597</t>
  </si>
  <si>
    <t>Förskruvning 47   MET.LÖKP.</t>
  </si>
  <si>
    <t>1460655</t>
  </si>
  <si>
    <t>EMC tätning MS-SC PG9</t>
  </si>
  <si>
    <t>1460656</t>
  </si>
  <si>
    <t>EMC tätning MS-SC PG11</t>
  </si>
  <si>
    <t>1460657</t>
  </si>
  <si>
    <t>EMC tätning MS-SC PG 13,5</t>
  </si>
  <si>
    <t>1460658</t>
  </si>
  <si>
    <t>EMC tätning MS-SC PG 16</t>
  </si>
  <si>
    <t>1460659</t>
  </si>
  <si>
    <t>EMC tätning MS-SC PG21</t>
  </si>
  <si>
    <t>1460660</t>
  </si>
  <si>
    <t>EMC tätning MS-SC PG 29</t>
  </si>
  <si>
    <t>1460668</t>
  </si>
  <si>
    <t>EMC tätning MS-SC PG 36</t>
  </si>
  <si>
    <t>1462325</t>
  </si>
  <si>
    <t>Flatkabelförskruvning 54</t>
  </si>
  <si>
    <t>1462330</t>
  </si>
  <si>
    <t>Flatkabelförskruvning 59,3</t>
  </si>
  <si>
    <t>1463620</t>
  </si>
  <si>
    <t>Reducering metall 20,4-18,6</t>
  </si>
  <si>
    <t>1463621</t>
  </si>
  <si>
    <t>Reducering metall 22,5-15,2</t>
  </si>
  <si>
    <t>1463622</t>
  </si>
  <si>
    <t>Reducering metall 22,5-18,6</t>
  </si>
  <si>
    <t>1463636</t>
  </si>
  <si>
    <t>Reducering metall 37-22,5</t>
  </si>
  <si>
    <t>1463637</t>
  </si>
  <si>
    <t>Reducering metall 37-28,3</t>
  </si>
  <si>
    <t>1463647</t>
  </si>
  <si>
    <t>Reducering metall 47-37</t>
  </si>
  <si>
    <t>1463918</t>
  </si>
  <si>
    <t>Reducering plast 18,6-15,2</t>
  </si>
  <si>
    <t>1463919</t>
  </si>
  <si>
    <t>Reducering plast 20,4-15,2</t>
  </si>
  <si>
    <t>1463920</t>
  </si>
  <si>
    <t>Reducering plast 20,4-18,6</t>
  </si>
  <si>
    <t>1463922</t>
  </si>
  <si>
    <t>Reducering plast 22,5-18,6</t>
  </si>
  <si>
    <t>1463924</t>
  </si>
  <si>
    <t>Reducering plast 22,5-20,4</t>
  </si>
  <si>
    <t>1463927</t>
  </si>
  <si>
    <t>Reducering plast 28-18,6</t>
  </si>
  <si>
    <t>1463928</t>
  </si>
  <si>
    <t>Reducering plast 28,3-22,5</t>
  </si>
  <si>
    <t>1463936</t>
  </si>
  <si>
    <t>Reducering plast 37-22,5</t>
  </si>
  <si>
    <t>1463947</t>
  </si>
  <si>
    <t>Reducering plast 47-37</t>
  </si>
  <si>
    <t>1463950</t>
  </si>
  <si>
    <t>Reducering metall 18,6-15,2 PG11-9</t>
  </si>
  <si>
    <t>1463951</t>
  </si>
  <si>
    <t>Reduceringsmetall 20,4-15,2 PG13-9</t>
  </si>
  <si>
    <t>1463957</t>
  </si>
  <si>
    <t>Reducering metall 22,5-20,4</t>
  </si>
  <si>
    <t>1463965</t>
  </si>
  <si>
    <t>Reducering metall 54-37</t>
  </si>
  <si>
    <t>1464182</t>
  </si>
  <si>
    <t>Förstoring mässing PG-PG3642</t>
  </si>
  <si>
    <t>1464184</t>
  </si>
  <si>
    <t>Förstoring mässing PG-PG4248</t>
  </si>
  <si>
    <t>1464215</t>
  </si>
  <si>
    <t>Förstoring metall 15,2/18,6</t>
  </si>
  <si>
    <t>1464220</t>
  </si>
  <si>
    <t>Förstoring metall 20,4-22,5</t>
  </si>
  <si>
    <t>1464222</t>
  </si>
  <si>
    <t>Förstoring metall 22,5/28,3</t>
  </si>
  <si>
    <t>1464228</t>
  </si>
  <si>
    <t>Förstoring metall 28,3/37</t>
  </si>
  <si>
    <t>1464237</t>
  </si>
  <si>
    <t>Förstoring metall 37/47</t>
  </si>
  <si>
    <t>1464322</t>
  </si>
  <si>
    <t>Reducering plast 22,5-15,2</t>
  </si>
  <si>
    <t>1464417</t>
  </si>
  <si>
    <t>Förstoring plast 18,6-20,4</t>
  </si>
  <si>
    <t>1464515</t>
  </si>
  <si>
    <t>Förstoring plast 15,2-18,6</t>
  </si>
  <si>
    <t>1464518</t>
  </si>
  <si>
    <t>Förstoring plast 18,6-22,5</t>
  </si>
  <si>
    <t>1464520</t>
  </si>
  <si>
    <t>Förstoring plast 20,4-22,5</t>
  </si>
  <si>
    <t>1464522</t>
  </si>
  <si>
    <t>Förstoring plast 22,5-28,3</t>
  </si>
  <si>
    <t>1464537</t>
  </si>
  <si>
    <t>Förstoring plast 37-47</t>
  </si>
  <si>
    <t>1464551</t>
  </si>
  <si>
    <t>Förstoring metall 18,6-20,4</t>
  </si>
  <si>
    <t>1464552</t>
  </si>
  <si>
    <t>Förstoring metall 18,6/22,5</t>
  </si>
  <si>
    <t>1465042</t>
  </si>
  <si>
    <t>Kontramutter metall 15,2 / PG9</t>
  </si>
  <si>
    <t>1465044</t>
  </si>
  <si>
    <t>Kontramutter metall 18,6 /  PG11</t>
  </si>
  <si>
    <t>1465046</t>
  </si>
  <si>
    <t>Kontramutter metall 20,4 / PG11</t>
  </si>
  <si>
    <t>1465050</t>
  </si>
  <si>
    <t>Kontramutter metall 28,3 / PG21</t>
  </si>
  <si>
    <t>1465052</t>
  </si>
  <si>
    <t>Kontramutter metall 37 / PG29</t>
  </si>
  <si>
    <t>1465712</t>
  </si>
  <si>
    <t>Kontramutter plast 12,5</t>
  </si>
  <si>
    <t>1465715</t>
  </si>
  <si>
    <t>KONTRAMUTTER PLAST 15,2</t>
  </si>
  <si>
    <t>1465718</t>
  </si>
  <si>
    <t>KONTRAMUTTER PLAST 18,6</t>
  </si>
  <si>
    <t>1465720</t>
  </si>
  <si>
    <t>KONTRAMUTTER PLAST 20,4</t>
  </si>
  <si>
    <t>1465722</t>
  </si>
  <si>
    <t>KONTRAMUTTER PLAST 22,5</t>
  </si>
  <si>
    <t>1465728</t>
  </si>
  <si>
    <t>KONTRAMUTTER PLAST 28,3</t>
  </si>
  <si>
    <t>1465737</t>
  </si>
  <si>
    <t>KONTRAMUTTER PLAST 37,0</t>
  </si>
  <si>
    <t>1465747</t>
  </si>
  <si>
    <t>KONTRAMUTTER PLAST 47</t>
  </si>
  <si>
    <t>1465754</t>
  </si>
  <si>
    <t>KONTRAMUTTAR 54,0 PLAST</t>
  </si>
  <si>
    <t>1466007</t>
  </si>
  <si>
    <t>BLINDPLUGG MÄSSING PG 7 / 12,5</t>
  </si>
  <si>
    <t>1466011</t>
  </si>
  <si>
    <t>BLINDPLUGG MÄSSING PG42</t>
  </si>
  <si>
    <t>1466015</t>
  </si>
  <si>
    <t>AVSLUTNINGSPROPP METALL 15.2</t>
  </si>
  <si>
    <t>1466037</t>
  </si>
  <si>
    <t>AVSLUTNINGSPROPP METALL 37</t>
  </si>
  <si>
    <t>1466047</t>
  </si>
  <si>
    <t>AVSLUTNINGSPROPP METALL 47</t>
  </si>
  <si>
    <t>1466118</t>
  </si>
  <si>
    <t>Avslutningspropp mässin 18,6</t>
  </si>
  <si>
    <t>1466120</t>
  </si>
  <si>
    <t>Avslutningspropp metall 20.4 / PG13</t>
  </si>
  <si>
    <t>1466122</t>
  </si>
  <si>
    <t>AVSLUTNINGSPROPP METALL 22.5</t>
  </si>
  <si>
    <t>1466128</t>
  </si>
  <si>
    <t>AVSLUTNINGSPROPP METALL PG21</t>
  </si>
  <si>
    <t>1466152</t>
  </si>
  <si>
    <t>AVSLUT.PROPP POLYSTYREN PG7 / 12,5</t>
  </si>
  <si>
    <t>1466155</t>
  </si>
  <si>
    <t>AVSLUT.PROPP POLYSTYREN PG9 / 15,2</t>
  </si>
  <si>
    <t>1466158</t>
  </si>
  <si>
    <t>AVSLUT.PROPP POLYSTYREN PG11 / 18,6</t>
  </si>
  <si>
    <t>1466160</t>
  </si>
  <si>
    <t>AVSLUT.PROPP POLYSTYREN PG13 / 20,4</t>
  </si>
  <si>
    <t>1466162</t>
  </si>
  <si>
    <t>AVSLUT.PROPP POLYSTYREN PG16 / 22,5</t>
  </si>
  <si>
    <t>1466168</t>
  </si>
  <si>
    <t>AVSLUT.PROPP POLYSTYREN PG21 / 28,3</t>
  </si>
  <si>
    <t>1466177</t>
  </si>
  <si>
    <t>AVSLUT.PROPP POLYSTYREN PG29 / 37,0</t>
  </si>
  <si>
    <t>1466187</t>
  </si>
  <si>
    <t>AVSLUT.PROPP POLYSTYREN PG36 / 47,0</t>
  </si>
  <si>
    <t>1466188</t>
  </si>
  <si>
    <t>AVSLUT.PROPP POLYSTYREN PG42 / 54,0</t>
  </si>
  <si>
    <t>1466591</t>
  </si>
  <si>
    <t>M20 BLINDPROPP PLAST EEXE 510818</t>
  </si>
  <si>
    <t>1466624</t>
  </si>
  <si>
    <t xml:space="preserve">PACK flatkabel 6x16,3 M25 </t>
  </si>
  <si>
    <t>1466633</t>
  </si>
  <si>
    <t>PACK AS-I M20 1-KABEL  WJ-DM 2</t>
  </si>
  <si>
    <t>1466634</t>
  </si>
  <si>
    <t>PACK AS-I M25 1-KABEL  WJ-DM 2</t>
  </si>
  <si>
    <t>1467002</t>
  </si>
  <si>
    <t>EX FÖRSKRUVNING M20 CEAG 5,5-13mm</t>
  </si>
  <si>
    <t>1467007</t>
  </si>
  <si>
    <t>EX FÖRSKRUVNING M32 GHG 960</t>
  </si>
  <si>
    <t>1467022</t>
  </si>
  <si>
    <t>EX FÖRSKRUVNING PG 9</t>
  </si>
  <si>
    <t>1467030</t>
  </si>
  <si>
    <t>EX FÖRSKRUVNING PG 21 138010</t>
  </si>
  <si>
    <t>1467059</t>
  </si>
  <si>
    <t>EX ÖVERGÅNG PG9-M16</t>
  </si>
  <si>
    <t>1467061</t>
  </si>
  <si>
    <t>EX ÖVERGÅNG Pg13,5-M20</t>
  </si>
  <si>
    <t>1467063</t>
  </si>
  <si>
    <t>EX ÖVERGÅNG PG16-M25 511161</t>
  </si>
  <si>
    <t>1467550</t>
  </si>
  <si>
    <t>Förskruvning Ex e Pol M20 IP66</t>
  </si>
  <si>
    <t>1467552</t>
  </si>
  <si>
    <t>Förskruvning Ex e Pol M25 IP66</t>
  </si>
  <si>
    <t>1470161</t>
  </si>
  <si>
    <t>MEMBRANNIPPEL M25 PLAST</t>
  </si>
  <si>
    <t>1470162</t>
  </si>
  <si>
    <t>MEMBRANNIPPEL M32 PLAST</t>
  </si>
  <si>
    <t>1470191</t>
  </si>
  <si>
    <t>EX MUTTER M20</t>
  </si>
  <si>
    <t>1470192</t>
  </si>
  <si>
    <t>EX MUTTER M25</t>
  </si>
  <si>
    <t>1470193</t>
  </si>
  <si>
    <t>EX MUTTER M32</t>
  </si>
  <si>
    <t>1475804</t>
  </si>
  <si>
    <t>KLIKSEAL M25</t>
  </si>
  <si>
    <t>1476001</t>
  </si>
  <si>
    <t>FÖRSKRUVNING M12 METALL</t>
  </si>
  <si>
    <t>1476002</t>
  </si>
  <si>
    <t>FÖRSKRUVNING M16 METALL</t>
  </si>
  <si>
    <t>1476003</t>
  </si>
  <si>
    <t>FÖRSKRUVNING M20 METALL</t>
  </si>
  <si>
    <t>1476004</t>
  </si>
  <si>
    <t>FÖRSKRUVNING M25 METALL</t>
  </si>
  <si>
    <t>1476006</t>
  </si>
  <si>
    <t>FÖRSKRUVNING M40 METALL</t>
  </si>
  <si>
    <t>1476008</t>
  </si>
  <si>
    <t>FÖRSKRUVNING M63 METALL</t>
  </si>
  <si>
    <t>1476035</t>
  </si>
  <si>
    <t>FÖRSKRUVNING EMC M32 LÅNG IP68</t>
  </si>
  <si>
    <t>1476074</t>
  </si>
  <si>
    <t>FÖRSKRUVNING M20 MET LÖKP.</t>
  </si>
  <si>
    <t>1476075</t>
  </si>
  <si>
    <t>FÖRSKRUVNING M25 MET LÖKP.</t>
  </si>
  <si>
    <t>1476077</t>
  </si>
  <si>
    <t>FÖRSKRUVNING M32 MET LÖKP.</t>
  </si>
  <si>
    <t>1476078</t>
  </si>
  <si>
    <t>FÖRSKRUVNING M40 MET LÖKP.</t>
  </si>
  <si>
    <t>1476079</t>
  </si>
  <si>
    <t>FÖRSKRUVNING M50 MET LÖKP.</t>
  </si>
  <si>
    <t>1476111</t>
  </si>
  <si>
    <t>FÖRSKRUVNING M12 POLYAMID IP68</t>
  </si>
  <si>
    <t>1476114</t>
  </si>
  <si>
    <t>FÖRSKRUVNING M25 POLYAMID IP68</t>
  </si>
  <si>
    <t>1476115</t>
  </si>
  <si>
    <t>FÖRSKRUVNING M32 POLYAMID IP68</t>
  </si>
  <si>
    <t>1476116</t>
  </si>
  <si>
    <t>FÖRSKRUVNING M40 POLYAMID IP68</t>
  </si>
  <si>
    <t>1476117</t>
  </si>
  <si>
    <t>FÖRSKRUVNING M50 POLYAMID IP68</t>
  </si>
  <si>
    <t>1476118</t>
  </si>
  <si>
    <t>FÖRSKRUVNING M63 POLYAMID IP68</t>
  </si>
  <si>
    <t>1476164</t>
  </si>
  <si>
    <t>FÖRSKRUVNING M25 LÅNGGÄNG.IP68</t>
  </si>
  <si>
    <t>1476165</t>
  </si>
  <si>
    <t>FÖRSKRUVNING M32 LÅNGGÄNG.IP68</t>
  </si>
  <si>
    <t>1476166</t>
  </si>
  <si>
    <t>FÖRSKRUVNING M40 LÅNGGÄNG.IP68</t>
  </si>
  <si>
    <t>1476172</t>
  </si>
  <si>
    <t>FÖRSKRUVNING M20 REDUCERING IP68</t>
  </si>
  <si>
    <t>1476173</t>
  </si>
  <si>
    <t>FÖRSKRUVNING M25  REDUCERING I P68</t>
  </si>
  <si>
    <t>1476203</t>
  </si>
  <si>
    <t>FÖRSKRUVNING M12 PLAST KOMPL.</t>
  </si>
  <si>
    <t>1476204</t>
  </si>
  <si>
    <t>FÖRSKRUVNING M16 PLAST KOMPL.</t>
  </si>
  <si>
    <t>1476205</t>
  </si>
  <si>
    <t>FÖRSKRUVNING M20 PLAST KOMPL.</t>
  </si>
  <si>
    <t>1476206</t>
  </si>
  <si>
    <t>FÖRSKRUVNING M25 PLAST KOMPL.</t>
  </si>
  <si>
    <t>1476207</t>
  </si>
  <si>
    <t>FÖRSKRUVNING M32 PLAST KOMPL.</t>
  </si>
  <si>
    <t>1476208</t>
  </si>
  <si>
    <t>FÖRSKRUVNING M40 PLAST KOMPL.</t>
  </si>
  <si>
    <t>1476300</t>
  </si>
  <si>
    <t>ADAPTERLÅDA RUTAB</t>
  </si>
  <si>
    <t>1476314</t>
  </si>
  <si>
    <t>FLERHÅLSPACKN METR  WJ-DM20/2X6</t>
  </si>
  <si>
    <t>1476365</t>
  </si>
  <si>
    <t>ÖVERGÅNG POLYAMID 18,6-M16</t>
  </si>
  <si>
    <t>1476366</t>
  </si>
  <si>
    <t>ÖVERGÅNG POLYAMID 18,6-M20</t>
  </si>
  <si>
    <t>1476367</t>
  </si>
  <si>
    <t>ÖVERGÅNG POLYAMID 20,4-M16</t>
  </si>
  <si>
    <t>1476368</t>
  </si>
  <si>
    <t>ÖVERGÅNG POLYAMID 20,4-M20</t>
  </si>
  <si>
    <t>1476370</t>
  </si>
  <si>
    <t>ÖVERGÅNG POLYAMID 22,5-M20</t>
  </si>
  <si>
    <t>1476371</t>
  </si>
  <si>
    <t>ÖVERGÅNG POLYAMID 22,5-M25</t>
  </si>
  <si>
    <t>1476372</t>
  </si>
  <si>
    <t>ÖVERGÅNG POLYAMID 28,3-M25</t>
  </si>
  <si>
    <t>1476373</t>
  </si>
  <si>
    <t>ÖVERGÅNG POLYMID 28,3-M32</t>
  </si>
  <si>
    <t>1476374</t>
  </si>
  <si>
    <t>ÖVERGÅNG POLYAMID 37,0-M32</t>
  </si>
  <si>
    <t>1476375</t>
  </si>
  <si>
    <t>ÖVERGÅNG POLYAMID 37,0-M40</t>
  </si>
  <si>
    <t>1476380</t>
  </si>
  <si>
    <t>ÖVERGÅNG PLAST M16-PG18,6</t>
  </si>
  <si>
    <t>1476384</t>
  </si>
  <si>
    <t>ÖVERGÅNG PLAST M20-PG22,5</t>
  </si>
  <si>
    <t>1476386</t>
  </si>
  <si>
    <t>ÖVERGÅNG PLAST M25-PG22,5</t>
  </si>
  <si>
    <t>1476387</t>
  </si>
  <si>
    <t>ÖVERGÅNG PLAST M25-PG28,5</t>
  </si>
  <si>
    <t>1476389</t>
  </si>
  <si>
    <t>ÖVERGÅNG PLAST M32-PG28,5</t>
  </si>
  <si>
    <t>1476391</t>
  </si>
  <si>
    <t>ÖVERGÅNG PLAST M40-PG28,3</t>
  </si>
  <si>
    <t>1476392</t>
  </si>
  <si>
    <t>ÖVERGÅNG PLAST M40-PG 37</t>
  </si>
  <si>
    <t>1476400</t>
  </si>
  <si>
    <t>REDUCERING POLYAMID M16-M12</t>
  </si>
  <si>
    <t>1476401</t>
  </si>
  <si>
    <t>REDUCERING POLYAMID M20-M12</t>
  </si>
  <si>
    <t>1476402</t>
  </si>
  <si>
    <t>REDUCERING POLYAMID M20-M16</t>
  </si>
  <si>
    <t>1476404</t>
  </si>
  <si>
    <t>REDUCERING POLYAMID M25-M16</t>
  </si>
  <si>
    <t>1476405</t>
  </si>
  <si>
    <t>REDUCERING POLYAMID M25-M20</t>
  </si>
  <si>
    <t>1476408</t>
  </si>
  <si>
    <t>REDUCERING POLYAMID M32-M20</t>
  </si>
  <si>
    <t>1476409</t>
  </si>
  <si>
    <t>REDUCERING POLYAMID M32-M25</t>
  </si>
  <si>
    <t>1476412</t>
  </si>
  <si>
    <t>REDUCERING POLYAMID M40-M25</t>
  </si>
  <si>
    <t>1476413</t>
  </si>
  <si>
    <t>REDUCERING POLYAMID M40-M32</t>
  </si>
  <si>
    <t>1476416</t>
  </si>
  <si>
    <t>REDUCERING POLYAMID M50-M32</t>
  </si>
  <si>
    <t>1476417</t>
  </si>
  <si>
    <t>REDUCERING POLYAMID M50-M40</t>
  </si>
  <si>
    <t>1476420</t>
  </si>
  <si>
    <t>REDUCERING POLYAMID M63-M40</t>
  </si>
  <si>
    <t>1476421</t>
  </si>
  <si>
    <t>REDUCERING POLYAMID M63-M50</t>
  </si>
  <si>
    <t>1476424</t>
  </si>
  <si>
    <t>FÖRSTORING POLYAMID M16-M20</t>
  </si>
  <si>
    <t>1476425</t>
  </si>
  <si>
    <t>FÖRSTORING POLYAMID M20-M25</t>
  </si>
  <si>
    <t>1476426</t>
  </si>
  <si>
    <t>FÖRSTORING POLYAMID M25-M32</t>
  </si>
  <si>
    <t>1476427</t>
  </si>
  <si>
    <t>FÖRSTORING POLYAMID M32-M40</t>
  </si>
  <si>
    <t>1476428</t>
  </si>
  <si>
    <t>FÖRSTORING POLYAMID M40-M50</t>
  </si>
  <si>
    <t>1476431</t>
  </si>
  <si>
    <t>REDUCERING MÄSSING M16-M12</t>
  </si>
  <si>
    <t>1476433</t>
  </si>
  <si>
    <t>REDUCERING MÄSSING M20-M16</t>
  </si>
  <si>
    <t>1476434</t>
  </si>
  <si>
    <t>REDUCERING MÄSSING M25-M16</t>
  </si>
  <si>
    <t>1476435</t>
  </si>
  <si>
    <t>REDUCERING MÄSSING M25-M20</t>
  </si>
  <si>
    <t>1476436</t>
  </si>
  <si>
    <t>REDUCERING MÄSSING M32-M20</t>
  </si>
  <si>
    <t>1476437</t>
  </si>
  <si>
    <t>REDUCERING MÄSSING M32-M25</t>
  </si>
  <si>
    <t>1476438</t>
  </si>
  <si>
    <t>REDUCERING MÄSSING M40-M25</t>
  </si>
  <si>
    <t>1476439</t>
  </si>
  <si>
    <t>REDUCERING MÄSSING M40-M32</t>
  </si>
  <si>
    <t>1476440</t>
  </si>
  <si>
    <t>REDUCERING MÄSSING M50-M32</t>
  </si>
  <si>
    <t>1476441</t>
  </si>
  <si>
    <t>REDUCERING MÄSSING M50-M40</t>
  </si>
  <si>
    <t>1476451</t>
  </si>
  <si>
    <t>FÖRSTORING MÄSSING M12-M16</t>
  </si>
  <si>
    <t>1476452</t>
  </si>
  <si>
    <t>FÖRSTORING MÄSSING M16-M20</t>
  </si>
  <si>
    <t>1476453</t>
  </si>
  <si>
    <t>FÖRSTORING MÄSSING M20-M25</t>
  </si>
  <si>
    <t>1476454</t>
  </si>
  <si>
    <t>FÖRSTORING MÄSSING M25-M32</t>
  </si>
  <si>
    <t>1476455</t>
  </si>
  <si>
    <t>FÖRSTORING MÄSSING M32-M40</t>
  </si>
  <si>
    <t>1476456</t>
  </si>
  <si>
    <t>FÖRSTORING MÄSSING M40-M50</t>
  </si>
  <si>
    <t>1476464</t>
  </si>
  <si>
    <t>REDUCERING MÄSSING M25-PG11</t>
  </si>
  <si>
    <t>1476467</t>
  </si>
  <si>
    <t>REDUCERING MÄSSING M32-PG16</t>
  </si>
  <si>
    <t>1476468</t>
  </si>
  <si>
    <t>REDUCERING MÄSSING M32-PG21</t>
  </si>
  <si>
    <t>1476470</t>
  </si>
  <si>
    <t>REDUCERING MÄSSING M40-PG21</t>
  </si>
  <si>
    <t>1476471</t>
  </si>
  <si>
    <t>REDUCERING MÄSSING M40-PG29</t>
  </si>
  <si>
    <t>1476473</t>
  </si>
  <si>
    <t>REDUCERING MÄSSING M50-PG29</t>
  </si>
  <si>
    <t>1476474</t>
  </si>
  <si>
    <t>REDUCERING MÄSSING M50-PG36</t>
  </si>
  <si>
    <t>1476482</t>
  </si>
  <si>
    <t>FÖRSTORING METALL M16-PG18,6</t>
  </si>
  <si>
    <t>1476483</t>
  </si>
  <si>
    <t>FÖRSTORING METALL M20-PG22,5</t>
  </si>
  <si>
    <t>1476484</t>
  </si>
  <si>
    <t>FÖRSTORING METALL M25-PG28,3</t>
  </si>
  <si>
    <t>1476485</t>
  </si>
  <si>
    <t>FÖRSTORING METALL M32-PG37,0</t>
  </si>
  <si>
    <t>1476486</t>
  </si>
  <si>
    <t>FÖRSTORING METALL M40-PG37,0</t>
  </si>
  <si>
    <t>1476487</t>
  </si>
  <si>
    <t>FÖRSTORING METALL M50-54,0</t>
  </si>
  <si>
    <t>1476488</t>
  </si>
  <si>
    <t>FÖRSTORING METALL M50-59,3</t>
  </si>
  <si>
    <t>1476494</t>
  </si>
  <si>
    <t>ADAPTER PG22,5-M20 MÄSSING</t>
  </si>
  <si>
    <t>1476499</t>
  </si>
  <si>
    <t>ADAPTER PG47-M50 MÄSSING</t>
  </si>
  <si>
    <t>1476501</t>
  </si>
  <si>
    <t>KONTRAMUTTER M12 METALL</t>
  </si>
  <si>
    <t>1476502</t>
  </si>
  <si>
    <t>KONTRAMUTTER M16 METALL</t>
  </si>
  <si>
    <t>1476503</t>
  </si>
  <si>
    <t>KONTRAMUTTER M20 METALL</t>
  </si>
  <si>
    <t>1476504</t>
  </si>
  <si>
    <t>KONTRAMUTTER M25 METALL</t>
  </si>
  <si>
    <t>1476505</t>
  </si>
  <si>
    <t>KONTRAMUTTER M32 METALL</t>
  </si>
  <si>
    <t>1476506</t>
  </si>
  <si>
    <t>KONTRAMUTTER M40 METALL</t>
  </si>
  <si>
    <t>1476507</t>
  </si>
  <si>
    <t>KONTRAMUTTER M50 METALL</t>
  </si>
  <si>
    <t>1476508</t>
  </si>
  <si>
    <t>KONTRAMUTTER M63 METALL</t>
  </si>
  <si>
    <t>1476511</t>
  </si>
  <si>
    <t>K-MUTTER EMC M12 METALL</t>
  </si>
  <si>
    <t>1476512</t>
  </si>
  <si>
    <t>K-MUTTER EMC M16 METALL</t>
  </si>
  <si>
    <t>1476513</t>
  </si>
  <si>
    <t>K-MUTTER EMC M20 METALL</t>
  </si>
  <si>
    <t>1476514</t>
  </si>
  <si>
    <t>K-MUTTER EMC M25 METALL</t>
  </si>
  <si>
    <t>1476515</t>
  </si>
  <si>
    <t>K-MUTTER EMC M32 METALL</t>
  </si>
  <si>
    <t>1476516</t>
  </si>
  <si>
    <t>K-MUTTER EMC M40 METALL</t>
  </si>
  <si>
    <t>1476517</t>
  </si>
  <si>
    <t>K-MUTTER EMC M50 METALL</t>
  </si>
  <si>
    <t>1476518</t>
  </si>
  <si>
    <t>K-MUTTER EMC M63 METALL</t>
  </si>
  <si>
    <t>1476531</t>
  </si>
  <si>
    <t>K-MUTTER PLAST M12</t>
  </si>
  <si>
    <t>1476533</t>
  </si>
  <si>
    <t>K-MUTTER PLAST M20</t>
  </si>
  <si>
    <t>1476534</t>
  </si>
  <si>
    <t>K-MUTTER PLAST M25</t>
  </si>
  <si>
    <t>1476535</t>
  </si>
  <si>
    <t>K-MUTTER PLAST M32</t>
  </si>
  <si>
    <t>1476536</t>
  </si>
  <si>
    <t>K-MUTTER PLAST M40</t>
  </si>
  <si>
    <t>1476537</t>
  </si>
  <si>
    <t>K-MUTTER PLAST M50</t>
  </si>
  <si>
    <t>1476538</t>
  </si>
  <si>
    <t>K-MUTTER PLAST M63</t>
  </si>
  <si>
    <t>1476551</t>
  </si>
  <si>
    <t>BLINDPROPP M12 METALL</t>
  </si>
  <si>
    <t>1476552</t>
  </si>
  <si>
    <t>BLINDPROPP M16 METALL</t>
  </si>
  <si>
    <t>1476553</t>
  </si>
  <si>
    <t>BLINDPROPP M20 METALL</t>
  </si>
  <si>
    <t>1476554</t>
  </si>
  <si>
    <t>BLINDPROPP M25 METALL</t>
  </si>
  <si>
    <t>1476555</t>
  </si>
  <si>
    <t>BLINDPROPP M32 METALL</t>
  </si>
  <si>
    <t>1476556</t>
  </si>
  <si>
    <t>BLINDPROPP M40 METALL</t>
  </si>
  <si>
    <t>1476557</t>
  </si>
  <si>
    <t>BLINDPROPP M50 METALL</t>
  </si>
  <si>
    <t>1476558</t>
  </si>
  <si>
    <t>BLINDPROPP M63 METALL</t>
  </si>
  <si>
    <t>1476571</t>
  </si>
  <si>
    <t>BLINDPROPP M12 PLAST</t>
  </si>
  <si>
    <t>1476572</t>
  </si>
  <si>
    <t>BLINDPROPP M16 PLAST</t>
  </si>
  <si>
    <t>1476573</t>
  </si>
  <si>
    <t>BLINDPROPP M20 PLAST</t>
  </si>
  <si>
    <t>1476574</t>
  </si>
  <si>
    <t>BLINDPROPP M25 PLAST</t>
  </si>
  <si>
    <t>1476575</t>
  </si>
  <si>
    <t>BLINDPROPP M32 PLAST</t>
  </si>
  <si>
    <t>1476576</t>
  </si>
  <si>
    <t>BLINDPROPP M40 PLAST</t>
  </si>
  <si>
    <t>1476577</t>
  </si>
  <si>
    <t>BLINDPROPP M50 PLAST</t>
  </si>
  <si>
    <t>1476578</t>
  </si>
  <si>
    <t>BLINDPROPP M63 PLAST</t>
  </si>
  <si>
    <t>1476582</t>
  </si>
  <si>
    <t>STRYPNIPPEL M20 TERMOPLAST</t>
  </si>
  <si>
    <t>1476585</t>
  </si>
  <si>
    <t>STRYPNIPPWEL M40 PLAST</t>
  </si>
  <si>
    <t>1476730</t>
  </si>
  <si>
    <t>SKINTOP EMC M12 125974</t>
  </si>
  <si>
    <t>1476731</t>
  </si>
  <si>
    <t>SKINTOP EMC M16  125975</t>
  </si>
  <si>
    <t>1476732</t>
  </si>
  <si>
    <t>SKINTOP EMC M20 53112630</t>
  </si>
  <si>
    <t>1476733</t>
  </si>
  <si>
    <t>SKINTOP EMC M25  125977</t>
  </si>
  <si>
    <t>1476734</t>
  </si>
  <si>
    <t>SKINTOP EMC M32  125978</t>
  </si>
  <si>
    <t>1476735</t>
  </si>
  <si>
    <t>SKINTOP EMC M40  125979</t>
  </si>
  <si>
    <t>1476736</t>
  </si>
  <si>
    <t>SKINTOP EMC M50  125980</t>
  </si>
  <si>
    <t>1476737</t>
  </si>
  <si>
    <t>FÖRSKRUVNING ST XL M25 SVART</t>
  </si>
  <si>
    <t>1477226</t>
  </si>
  <si>
    <t>Förstoring Polyamid M12-M16</t>
  </si>
  <si>
    <t>1477263</t>
  </si>
  <si>
    <t>Reducering Polyamid M25-M12</t>
  </si>
  <si>
    <t>1477323</t>
  </si>
  <si>
    <t>ÖVERGÅNG PLAST M20-PG18,6</t>
  </si>
  <si>
    <t>14000-SC100</t>
  </si>
  <si>
    <t>Sveflex Tomslang HF 16 / 100m</t>
  </si>
  <si>
    <t>14031-SC100</t>
  </si>
  <si>
    <t>Sveflex Tomslang HF 20 Röd /100</t>
  </si>
  <si>
    <t>1400160</t>
  </si>
  <si>
    <t>Skarvmuff 16 MM delbar TECCON</t>
  </si>
  <si>
    <t>1400202</t>
  </si>
  <si>
    <t>Skarvmuff EPR 10</t>
  </si>
  <si>
    <t>1400204</t>
  </si>
  <si>
    <t>Skarvmuff EPR 12</t>
  </si>
  <si>
    <t>1400230</t>
  </si>
  <si>
    <t>Skarv EPR 25 lång</t>
  </si>
  <si>
    <t>1400240</t>
  </si>
  <si>
    <t>Skarv EPR 32 lång</t>
  </si>
  <si>
    <t>1400250</t>
  </si>
  <si>
    <t>Skarv EPR 40 lång</t>
  </si>
  <si>
    <t>1400260</t>
  </si>
  <si>
    <t>Skarv EPR 50 lång</t>
  </si>
  <si>
    <t>1400386</t>
  </si>
  <si>
    <t>Skarvmuff För Vp40</t>
  </si>
  <si>
    <t>1400510</t>
  </si>
  <si>
    <t>Rörböj VPS 16</t>
  </si>
  <si>
    <t>1400530</t>
  </si>
  <si>
    <t>Rörböj VPS 25</t>
  </si>
  <si>
    <t>1400600</t>
  </si>
  <si>
    <t>Anslutningsmuff 16-20 ANF</t>
  </si>
  <si>
    <t>1400732</t>
  </si>
  <si>
    <t>Röravslutn.muff 20mm IA120 m.låsfj</t>
  </si>
  <si>
    <t>1400761</t>
  </si>
  <si>
    <t>Rörböj 20 MM, IBVH 20 utkrage</t>
  </si>
  <si>
    <t>1400763</t>
  </si>
  <si>
    <t>Rörböj 20 MM, IBV 20 utkragad ända</t>
  </si>
  <si>
    <t>1422337</t>
  </si>
  <si>
    <t>ÖVERGÅNGSMUFF AJ 16.20</t>
  </si>
  <si>
    <t>1400653</t>
  </si>
  <si>
    <t>Skarvmuff 20mm LSZH</t>
  </si>
  <si>
    <t>1400654</t>
  </si>
  <si>
    <t>Skarvmuff 25mm LSZH</t>
  </si>
  <si>
    <t>1400657</t>
  </si>
  <si>
    <t>Skarvmuff 50mm LSZH</t>
  </si>
  <si>
    <t>1400663</t>
  </si>
  <si>
    <t>Rörböj 20MM LSZH</t>
  </si>
  <si>
    <t>1400664</t>
  </si>
  <si>
    <t>Rörböj 25MM LSZH</t>
  </si>
  <si>
    <t>1400665</t>
  </si>
  <si>
    <t>Rörböj 32MM LSZH</t>
  </si>
  <si>
    <t>1400667</t>
  </si>
  <si>
    <t>Rörböj 50MM LSZH</t>
  </si>
  <si>
    <t>1403051</t>
  </si>
  <si>
    <t>Pansar rör SM 40 svart</t>
  </si>
  <si>
    <t>1403111</t>
  </si>
  <si>
    <t>Pansar skarv SMR 16</t>
  </si>
  <si>
    <t>1403121</t>
  </si>
  <si>
    <t>Pansar skarv SMR 20</t>
  </si>
  <si>
    <t>1403131</t>
  </si>
  <si>
    <t>Pansar skarv SMR 25</t>
  </si>
  <si>
    <t>1403141</t>
  </si>
  <si>
    <t>Pansar skarv SPR 32</t>
  </si>
  <si>
    <t>1403150</t>
  </si>
  <si>
    <t>Pansar skarv SPR 40</t>
  </si>
  <si>
    <t>1403211</t>
  </si>
  <si>
    <t>Pansar böj SMS 16</t>
  </si>
  <si>
    <t>1403221</t>
  </si>
  <si>
    <t>Pansar böj SVS 20</t>
  </si>
  <si>
    <t>1403231</t>
  </si>
  <si>
    <t>Pansar böj SMS 25</t>
  </si>
  <si>
    <t>1403241</t>
  </si>
  <si>
    <t>Pansar böj SVS 32</t>
  </si>
  <si>
    <t>1403251</t>
  </si>
  <si>
    <t>Pansar böj SVS 40</t>
  </si>
  <si>
    <t>1403430</t>
  </si>
  <si>
    <t>Skyddsmuff SKM 25</t>
  </si>
  <si>
    <t>1403435</t>
  </si>
  <si>
    <t>Skyddsmuff PMR38 16,20,25</t>
  </si>
  <si>
    <t>1403440</t>
  </si>
  <si>
    <t>Skyddsmuff SKM 32</t>
  </si>
  <si>
    <t>1403450</t>
  </si>
  <si>
    <t>Skyddsmuff SKM 40</t>
  </si>
  <si>
    <t>1403493</t>
  </si>
  <si>
    <t>Dosutloppsstopp DULS 20.1 ATI45</t>
  </si>
  <si>
    <t>1405051</t>
  </si>
  <si>
    <t>Galvat rör OMG 40</t>
  </si>
  <si>
    <t>1405110</t>
  </si>
  <si>
    <t>Skarv galvad OPRG 16</t>
  </si>
  <si>
    <t>1405121</t>
  </si>
  <si>
    <t>Skarv galvad OPRG 20</t>
  </si>
  <si>
    <t>1405131</t>
  </si>
  <si>
    <t>Skarv galvad OPRG 25</t>
  </si>
  <si>
    <t>1405140</t>
  </si>
  <si>
    <t>Skarv galvad OPRG 32</t>
  </si>
  <si>
    <t>1405160</t>
  </si>
  <si>
    <t>Skarv galvad OPRG 50</t>
  </si>
  <si>
    <t>1405211</t>
  </si>
  <si>
    <t>Böj galvad OMAG 16</t>
  </si>
  <si>
    <t>1405221</t>
  </si>
  <si>
    <t>Böj galvad OMAG 20</t>
  </si>
  <si>
    <t>1405231</t>
  </si>
  <si>
    <t>Böj galvad OMAG 25</t>
  </si>
  <si>
    <t>1405241</t>
  </si>
  <si>
    <t>Böj galvad OMAG 32</t>
  </si>
  <si>
    <t>1402449</t>
  </si>
  <si>
    <t>Flexslang PM med FK 1X6MM</t>
  </si>
  <si>
    <t>1416525</t>
  </si>
  <si>
    <t>FLEXSLANG PM 5G4 FK 50M 25 SLANG</t>
  </si>
  <si>
    <t>1416570</t>
  </si>
  <si>
    <t>FLEXSLANG PM 5G10 RK 50M</t>
  </si>
  <si>
    <t>1416580</t>
  </si>
  <si>
    <t>FLEXRÖR 16/HIFI 2X1,5</t>
  </si>
  <si>
    <t>1416768</t>
  </si>
  <si>
    <t>FLEXRÖR 16/RHH 2X1,5</t>
  </si>
  <si>
    <t>1419041</t>
  </si>
  <si>
    <t>Flexrör 16/RHH 2X1,5LSZH Zero X100</t>
  </si>
  <si>
    <t>1410210</t>
  </si>
  <si>
    <t>BFH-9 SLANGHÅLLARE 15,2  145209</t>
  </si>
  <si>
    <t>1410212</t>
  </si>
  <si>
    <t>BFH-11 SLANGHÅLLARE 18,6</t>
  </si>
  <si>
    <t>1410214</t>
  </si>
  <si>
    <t xml:space="preserve">BFH-17 SLANGHÅLLARE 22,5 83145211 </t>
  </si>
  <si>
    <t>1410216</t>
  </si>
  <si>
    <t>BFH-21 SLANGHÅLLARE 28,3 145212</t>
  </si>
  <si>
    <t>1410218</t>
  </si>
  <si>
    <t>BFH-29 SLANGHÅLLARE 37 145213</t>
  </si>
  <si>
    <t>1410220</t>
  </si>
  <si>
    <t>BFH-36 SLANGHÅLLARE 47 145214</t>
  </si>
  <si>
    <t>1410222</t>
  </si>
  <si>
    <t xml:space="preserve">PAHOB-48 SLANGHÅLLARE 59,3   </t>
  </si>
  <si>
    <t>1410230</t>
  </si>
  <si>
    <t>BFND090T FÖRSKRUVNING RAK 15,2</t>
  </si>
  <si>
    <t>1410232</t>
  </si>
  <si>
    <t>BFND112T FÖRSKRUVNING RAK 18,6</t>
  </si>
  <si>
    <t>1410234</t>
  </si>
  <si>
    <t>BFND167T FÖRSKRUVNING RAK 22,5</t>
  </si>
  <si>
    <t>1410236</t>
  </si>
  <si>
    <t>BFND213G FÖRSKRUVNING RAK 28,3</t>
  </si>
  <si>
    <t>1410238</t>
  </si>
  <si>
    <t>BFND299G FÖRSKRUVNING RAK 37 155141</t>
  </si>
  <si>
    <t>1410240</t>
  </si>
  <si>
    <t>BFND366G FÖRSKRUVNING RAK 47</t>
  </si>
  <si>
    <t>1410242</t>
  </si>
  <si>
    <t>PA-GOB-48M63 FÖRSKRUVNING RAK</t>
  </si>
  <si>
    <t>1410248</t>
  </si>
  <si>
    <t>BFWD070T FÖRSKRUV, VINKEL 12,5</t>
  </si>
  <si>
    <t>1410250</t>
  </si>
  <si>
    <t>BFWDP090T FÖRSKR VINKEL 15,2</t>
  </si>
  <si>
    <t>1410252</t>
  </si>
  <si>
    <t>BFWD112T FÖRSKR,VINKEL 18,6</t>
  </si>
  <si>
    <t>1410254</t>
  </si>
  <si>
    <t>BFWS167T FÖRSKR,VINKEL 22,5  155181</t>
  </si>
  <si>
    <t>1410256</t>
  </si>
  <si>
    <t>BFWD213G FÖRSKRUVN,VINKEL 28,3</t>
  </si>
  <si>
    <t>1410258</t>
  </si>
  <si>
    <t>BFWD299G FÖRSKR,VINKEL 37</t>
  </si>
  <si>
    <t>1410260</t>
  </si>
  <si>
    <t>BFWD366G FÖRSKR,VINKEL 47</t>
  </si>
  <si>
    <t>1410262</t>
  </si>
  <si>
    <t xml:space="preserve">BFWD488G FÖRSKR,VINKEL 59,3 </t>
  </si>
  <si>
    <t>1410443</t>
  </si>
  <si>
    <t>PACO-F 20B ÖPPNINGSBAR SLANG</t>
  </si>
  <si>
    <t>1411000</t>
  </si>
  <si>
    <t>PASO 7 ROBOTSLANG  INV.6,5 UTV.10</t>
  </si>
  <si>
    <t>1411010</t>
  </si>
  <si>
    <t>PASO 10 ROBOTSLANG INV.9,6 UTV.13</t>
  </si>
  <si>
    <t>1411050</t>
  </si>
  <si>
    <t>PASO 29 ROBOTSLANG INV.27,7 UT</t>
  </si>
  <si>
    <t>1411060</t>
  </si>
  <si>
    <t>PASO 36 ROBOTSLANG IV.35,2 UTV.42,5</t>
  </si>
  <si>
    <t>1411070</t>
  </si>
  <si>
    <t>PASO 48 ROBOTSLANG  INV.46,5 U</t>
  </si>
  <si>
    <t>1478402</t>
  </si>
  <si>
    <t>SLANGFÖRSKRUVNING M16/10 RAK</t>
  </si>
  <si>
    <t>1478404</t>
  </si>
  <si>
    <t>SLANGFÖRSKRUVNING M16/12 RAK</t>
  </si>
  <si>
    <t>1478406</t>
  </si>
  <si>
    <t>SLANGFÖRSKRUVNING M20/12 RAK</t>
  </si>
  <si>
    <t>1478408</t>
  </si>
  <si>
    <t>SLANGFÖRSKRUVNING M20/17 RAK</t>
  </si>
  <si>
    <t>1478410</t>
  </si>
  <si>
    <t>SLANGFÖRSKRUVNING M25/23 RAK</t>
  </si>
  <si>
    <t>1478412</t>
  </si>
  <si>
    <t>SLANGFÖRSKRUVNING M32/29 RAK</t>
  </si>
  <si>
    <t>1478414</t>
  </si>
  <si>
    <t>SLANGFÖRSKRUVNING M40/36 RAK</t>
  </si>
  <si>
    <t>1478416</t>
  </si>
  <si>
    <t>SLANGFÖRSKRUVNING M50/48 RAK</t>
  </si>
  <si>
    <t>1420001</t>
  </si>
  <si>
    <t>Kopplingsdosa Bp-201 850Gr</t>
  </si>
  <si>
    <t>1420051</t>
  </si>
  <si>
    <t>Apparatdosa Bp-202 850Gr</t>
  </si>
  <si>
    <t>1420100</t>
  </si>
  <si>
    <t>Kopplingsstycke Bp C/C 71Mm</t>
  </si>
  <si>
    <t>1420160</t>
  </si>
  <si>
    <t>Reduceringsmuff</t>
  </si>
  <si>
    <t>1420162</t>
  </si>
  <si>
    <t>KOPPLINGSSTYCKE BP-KS</t>
  </si>
  <si>
    <t>1420166</t>
  </si>
  <si>
    <t>STUTS BP-S16 16MM TILL VILLAD.</t>
  </si>
  <si>
    <t>1420251</t>
  </si>
  <si>
    <t>REGELDOSA 45/6 ENKELGIPS</t>
  </si>
  <si>
    <t>1420254</t>
  </si>
  <si>
    <t>REGELDOSA 60/6 DUBBELGIPS</t>
  </si>
  <si>
    <t>1420273</t>
  </si>
  <si>
    <t>TAKDOSA 64/8 ELKO</t>
  </si>
  <si>
    <t>1420312</t>
  </si>
  <si>
    <t>APP.DOSA 1,5 4X16/20</t>
  </si>
  <si>
    <t>1420440</t>
  </si>
  <si>
    <t>Doslock Kpe100 Koppldosa</t>
  </si>
  <si>
    <t>1420450</t>
  </si>
  <si>
    <t>Doslock Snäppf/Kulo</t>
  </si>
  <si>
    <t>1420484</t>
  </si>
  <si>
    <t>Doslock Kopplingsdosa Skruv</t>
  </si>
  <si>
    <t>1420485</t>
  </si>
  <si>
    <t>Doslock Kopplingsdosa Snäpp</t>
  </si>
  <si>
    <t>1420589</t>
  </si>
  <si>
    <t>PUTSLOCK FÖR DOSA VP-DA</t>
  </si>
  <si>
    <t>1420640</t>
  </si>
  <si>
    <t>Takdosa Stutshöjd 53Mm</t>
  </si>
  <si>
    <t>1420650</t>
  </si>
  <si>
    <t>Takdosa Stutshöjd 85Mm</t>
  </si>
  <si>
    <t>1420689</t>
  </si>
  <si>
    <t>Distanser För Glespanel</t>
  </si>
  <si>
    <t>1420700</t>
  </si>
  <si>
    <t>Dosa Inkl Putslock</t>
  </si>
  <si>
    <t>1420712</t>
  </si>
  <si>
    <t>FRONTLUCKA VP-DCT TLS ELJO</t>
  </si>
  <si>
    <t>1420714</t>
  </si>
  <si>
    <t>Monteringsplåt</t>
  </si>
  <si>
    <t>1421301</t>
  </si>
  <si>
    <t>App Dosa Vp-2 Enkelgips</t>
  </si>
  <si>
    <t>1421309</t>
  </si>
  <si>
    <t>App Dosa Vp-2 Dubbelgips</t>
  </si>
  <si>
    <t>1421310</t>
  </si>
  <si>
    <t>1421325</t>
  </si>
  <si>
    <t>Apparatdosa C-C 60 Mm</t>
  </si>
  <si>
    <t>1421331</t>
  </si>
  <si>
    <t>D Dosa Enkel/Dubbelgips</t>
  </si>
  <si>
    <t>1421340</t>
  </si>
  <si>
    <t>Dosa 1,5 Mod Enk/Dubbel</t>
  </si>
  <si>
    <t>1421342</t>
  </si>
  <si>
    <t>Dosa 1,5 Mod Eftermontage</t>
  </si>
  <si>
    <t>1421351</t>
  </si>
  <si>
    <t>K Dosa Vp-2 Enkelgips</t>
  </si>
  <si>
    <t>1421353</t>
  </si>
  <si>
    <t>K Dosa Vp-2 Dubbelgips</t>
  </si>
  <si>
    <t>1421403</t>
  </si>
  <si>
    <t>Dubbelstuts Styv 16/20Mm</t>
  </si>
  <si>
    <t>1421405</t>
  </si>
  <si>
    <t>Tripplstuts Styv 2X16/20</t>
  </si>
  <si>
    <t>1421407</t>
  </si>
  <si>
    <t>Grenstuts Styv 16/20 Komb</t>
  </si>
  <si>
    <t>1421413</t>
  </si>
  <si>
    <t>Dubbelstuts Flex 16/20</t>
  </si>
  <si>
    <t>1421420</t>
  </si>
  <si>
    <t>Kopplingsstycke Vp/Ted-2</t>
  </si>
  <si>
    <t>1421421</t>
  </si>
  <si>
    <t>KOPPLINGSSTYCKE VP/TED-2</t>
  </si>
  <si>
    <t>1421422</t>
  </si>
  <si>
    <t>Blindnippel Vp/Ted-2</t>
  </si>
  <si>
    <t>1421432</t>
  </si>
  <si>
    <t>ADAPTER FÖR REGELFÄSTE VP-1 DO</t>
  </si>
  <si>
    <t>1421435</t>
  </si>
  <si>
    <t>Dosskruv Lång 42Mm</t>
  </si>
  <si>
    <t>1421436</t>
  </si>
  <si>
    <t>Ring Gängad Trippelgips</t>
  </si>
  <si>
    <t>1421437</t>
  </si>
  <si>
    <t>Ring 6Mm F 1,5 Mod Dosa</t>
  </si>
  <si>
    <t>1421441</t>
  </si>
  <si>
    <t>Regelfäste Stål</t>
  </si>
  <si>
    <t>1421445</t>
  </si>
  <si>
    <t>Skivfäste För 70Mm Regel</t>
  </si>
  <si>
    <t>1421446</t>
  </si>
  <si>
    <t>Förhöjningsring 27Mm Grön</t>
  </si>
  <si>
    <t>1421447</t>
  </si>
  <si>
    <t>Skivfäste För 95Mm Regell</t>
  </si>
  <si>
    <t>1421449</t>
  </si>
  <si>
    <t>Skivfäste F 120Mm Regell</t>
  </si>
  <si>
    <t>1422040</t>
  </si>
  <si>
    <t>SPIS-/KOPPLINGSDOSA 13/26 AU67</t>
  </si>
  <si>
    <t>1422800</t>
  </si>
  <si>
    <t>TAKDOSLOCK F CENTRUMSKRUV</t>
  </si>
  <si>
    <t>1422841</t>
  </si>
  <si>
    <t>TAKKROK 38MM WW-GÄNGA 1/4</t>
  </si>
  <si>
    <t>1422843</t>
  </si>
  <si>
    <t>TAKKROK 45MM WW-GÄNGA 1/4</t>
  </si>
  <si>
    <t>1422845</t>
  </si>
  <si>
    <t>TAKKROK 75 MM MED GÄNG</t>
  </si>
  <si>
    <t>1424160</t>
  </si>
  <si>
    <t>STUTS TED S16</t>
  </si>
  <si>
    <t>1424201</t>
  </si>
  <si>
    <t>Kopplingsdosa Ted-K26L</t>
  </si>
  <si>
    <t>1424208</t>
  </si>
  <si>
    <t>Brandskyddspl För K-Dosa</t>
  </si>
  <si>
    <t>1424211</t>
  </si>
  <si>
    <t>Kopplingsdosa Ted-K13L</t>
  </si>
  <si>
    <t>1424230</t>
  </si>
  <si>
    <t>Pågyggn Ring Ted-Kp 1326</t>
  </si>
  <si>
    <t>1424232</t>
  </si>
  <si>
    <t>Förhöjningsring Ted-Kp3</t>
  </si>
  <si>
    <t>1424320</t>
  </si>
  <si>
    <t>Täcklock M Ledn Utlopp</t>
  </si>
  <si>
    <t>1424330</t>
  </si>
  <si>
    <t>Täcklock Ted-Tku</t>
  </si>
  <si>
    <t>1424335</t>
  </si>
  <si>
    <t>Täcklock F Appdosa</t>
  </si>
  <si>
    <t>1424350</t>
  </si>
  <si>
    <t>FÄSTE TED-HK 9-11</t>
  </si>
  <si>
    <t>1424360</t>
  </si>
  <si>
    <t>Lockfäste Ted-Lk</t>
  </si>
  <si>
    <t>1424401</t>
  </si>
  <si>
    <t>Apparatdosa Ted-A26L</t>
  </si>
  <si>
    <t>1424411</t>
  </si>
  <si>
    <t>Apparatdosa Ted-A13L</t>
  </si>
  <si>
    <t>1424432</t>
  </si>
  <si>
    <t>Förhöjningsring Ted-Ap3</t>
  </si>
  <si>
    <t>1424500</t>
  </si>
  <si>
    <t>Täcklock Ted-Ta</t>
  </si>
  <si>
    <t>1424540</t>
  </si>
  <si>
    <t>Ted-Ha 13/26</t>
  </si>
  <si>
    <t>1424641</t>
  </si>
  <si>
    <t>Fästring Ted-K26-45</t>
  </si>
  <si>
    <t>1424642</t>
  </si>
  <si>
    <t>Fästring Ted-K13-45</t>
  </si>
  <si>
    <t>1424644</t>
  </si>
  <si>
    <t>Fästring Ted-A26-45</t>
  </si>
  <si>
    <t>1424646</t>
  </si>
  <si>
    <t>Fästring Ted-A13-45</t>
  </si>
  <si>
    <t>1424648</t>
  </si>
  <si>
    <t>Distansring Ted-A/K-25</t>
  </si>
  <si>
    <t>1424650</t>
  </si>
  <si>
    <t>Dosskruv 3 X 20</t>
  </si>
  <si>
    <t>1424695</t>
  </si>
  <si>
    <t>Armaturdosa Ted-T13</t>
  </si>
  <si>
    <t>1424760</t>
  </si>
  <si>
    <t>Täcklock Ted-Tt</t>
  </si>
  <si>
    <t>1424790</t>
  </si>
  <si>
    <t>Arm Doslock Ted-Dt</t>
  </si>
  <si>
    <t>1424795</t>
  </si>
  <si>
    <t>Dosskruv M4X34-62</t>
  </si>
  <si>
    <t>1424830</t>
  </si>
  <si>
    <t>Studs Med Gänga Ted S16</t>
  </si>
  <si>
    <t>1426029</t>
  </si>
  <si>
    <t>Täcklock utlopp skruv/snäpp 85</t>
  </si>
  <si>
    <t>1426112</t>
  </si>
  <si>
    <t>Täcklock utlopp skruvfast. 85</t>
  </si>
  <si>
    <t>1426114</t>
  </si>
  <si>
    <t>Täcklock utlopp skruvfast. 100</t>
  </si>
  <si>
    <t>1426123</t>
  </si>
  <si>
    <t>ENKELSTUTS 16 F. U40/50 4065</t>
  </si>
  <si>
    <t>1426124</t>
  </si>
  <si>
    <t>4067 DUBBELSTUTS 2X16MM</t>
  </si>
  <si>
    <t>1426127</t>
  </si>
  <si>
    <t>MULTIDOSA  UHW-50.850</t>
  </si>
  <si>
    <t>1426136</t>
  </si>
  <si>
    <t>SPÅRDOSA ATTEMA U40  1131</t>
  </si>
  <si>
    <t>14310003</t>
  </si>
  <si>
    <t>Apparatdosa enkel grön</t>
  </si>
  <si>
    <t>14310021</t>
  </si>
  <si>
    <t>Kopplingsdosa enkel grön</t>
  </si>
  <si>
    <t>14310028</t>
  </si>
  <si>
    <t>Takdosa (310028)</t>
  </si>
  <si>
    <t>1400170</t>
  </si>
  <si>
    <t>Rörmuff 16Mm</t>
  </si>
  <si>
    <t>1400171</t>
  </si>
  <si>
    <t>Rörmuff 20Mm</t>
  </si>
  <si>
    <t>1437512</t>
  </si>
  <si>
    <t>KULO plint</t>
  </si>
  <si>
    <t>1437560</t>
  </si>
  <si>
    <t>Kulodosa 60X60 M.plint 5-POL</t>
  </si>
  <si>
    <t>1437565</t>
  </si>
  <si>
    <t>Skruvplint ELKO</t>
  </si>
  <si>
    <t>1437600</t>
  </si>
  <si>
    <t>Anslutning dosa plint IP20</t>
  </si>
  <si>
    <t>1437606</t>
  </si>
  <si>
    <t>Membran IP44 för anslutningsdosa</t>
  </si>
  <si>
    <t>1437732</t>
  </si>
  <si>
    <t>Anslutningdosa</t>
  </si>
  <si>
    <t>1437770</t>
  </si>
  <si>
    <t>K-doslock sköljtätt</t>
  </si>
  <si>
    <t>1437888</t>
  </si>
  <si>
    <t>Kopplingsdosa  DK 1010  4-10 Kvmm</t>
  </si>
  <si>
    <t>1437894</t>
  </si>
  <si>
    <t>Kopplingsdosa DK2525G 16/25Kvmm</t>
  </si>
  <si>
    <t>1437899</t>
  </si>
  <si>
    <t>Kopplingsdosa HENZEL DK5055G 50MM2</t>
  </si>
  <si>
    <t>1438033</t>
  </si>
  <si>
    <t>Koppl Dosa Ted-001 Ip20 Tom</t>
  </si>
  <si>
    <t>1438039</t>
  </si>
  <si>
    <t>Koppl Dosa Ted-022 Ip65 Tom</t>
  </si>
  <si>
    <t>1438078</t>
  </si>
  <si>
    <t>Linfäste ted-L/N</t>
  </si>
  <si>
    <t>1438092</t>
  </si>
  <si>
    <t>Dragavlastning 5St</t>
  </si>
  <si>
    <t>1438145</t>
  </si>
  <si>
    <t>Kopplingsdosa vit IP54 exkl plint</t>
  </si>
  <si>
    <t>1438248</t>
  </si>
  <si>
    <t>Koppl Dosa U56 Vit Klickl Tom</t>
  </si>
  <si>
    <t>1438249</t>
  </si>
  <si>
    <t>Koppl Dosa U56 Vit Tom</t>
  </si>
  <si>
    <t>1438254</t>
  </si>
  <si>
    <t>Koppl Dosa U56 Vit 6P Snabbpl</t>
  </si>
  <si>
    <t>1438270</t>
  </si>
  <si>
    <t>Stegplåt m kopplingsdosa</t>
  </si>
  <si>
    <t>1438285</t>
  </si>
  <si>
    <t>Plintfäste ELJO</t>
  </si>
  <si>
    <t>1438291</t>
  </si>
  <si>
    <t>Dragavlastning</t>
  </si>
  <si>
    <t>1438294</t>
  </si>
  <si>
    <t>Skiljevägg F U-56</t>
  </si>
  <si>
    <t>1439501</t>
  </si>
  <si>
    <t>KOPPL DOSA LÄTTM 1/18,6</t>
  </si>
  <si>
    <t>1439502</t>
  </si>
  <si>
    <t>KOPPL DOSA LÄTTM 2/18,6</t>
  </si>
  <si>
    <t>1439504</t>
  </si>
  <si>
    <t>KOPPL DOSA LÄTTM 4/18,6</t>
  </si>
  <si>
    <t>1439505</t>
  </si>
  <si>
    <t>KOPPL DOSA LÄTTM 5/18,6</t>
  </si>
  <si>
    <t>1439510</t>
  </si>
  <si>
    <t>KOPPL DOSA LÄTTM 10/18,6</t>
  </si>
  <si>
    <t>1439517</t>
  </si>
  <si>
    <t>KOPPL DOSA LÄTTM 17/18,6</t>
  </si>
  <si>
    <t>1439520</t>
  </si>
  <si>
    <t>KOPPL DOSA LÄTTM 20/18,6</t>
  </si>
  <si>
    <t>1439604</t>
  </si>
  <si>
    <t>KOPPL DOSA LÄTTM 4/22,5</t>
  </si>
  <si>
    <t>1439605</t>
  </si>
  <si>
    <t>KOPPL DOSA LÄTTM 5/22,5</t>
  </si>
  <si>
    <t>1439610</t>
  </si>
  <si>
    <t>KOPPL DOSA LÄTTM 10/22,5</t>
  </si>
  <si>
    <t>1439617</t>
  </si>
  <si>
    <t>KOPPL DOSA LÄTTM 17/22,5</t>
  </si>
  <si>
    <t>1439702</t>
  </si>
  <si>
    <t>KOPPL DOSA LÄTTM 2/28,3</t>
  </si>
  <si>
    <t>1439704</t>
  </si>
  <si>
    <t>KOPPL DOSA LÄTTM 4/28,3</t>
  </si>
  <si>
    <t>1439705</t>
  </si>
  <si>
    <t>KOPPL DOSA LÄTTM 5/28,3</t>
  </si>
  <si>
    <t>1439815</t>
  </si>
  <si>
    <t>Lock till K-dosa kabelutgång</t>
  </si>
  <si>
    <t>1440842</t>
  </si>
  <si>
    <t>Toppklämma Torix T6</t>
  </si>
  <si>
    <t>1440846</t>
  </si>
  <si>
    <t>TED-KP18 skruvplint</t>
  </si>
  <si>
    <t>1440847</t>
  </si>
  <si>
    <t>TED-PIN push-in plint</t>
  </si>
  <si>
    <t>1440907</t>
  </si>
  <si>
    <t>Toppklämma WAGO 2X4 Öppn.bar 100/st</t>
  </si>
  <si>
    <t>1440908</t>
  </si>
  <si>
    <t>Toppklämma WAGO 3X4 Öppn.bar 50/st</t>
  </si>
  <si>
    <t>1440909</t>
  </si>
  <si>
    <t>Toppklämma WAGO 5X4 Öppn.bar 25/st</t>
  </si>
  <si>
    <t>1440920</t>
  </si>
  <si>
    <t>Toppklämma WAGO 2X2,5 100ST/FP</t>
  </si>
  <si>
    <t>1440922</t>
  </si>
  <si>
    <t>Toppklämma WAGO 4X2,5 100 ST</t>
  </si>
  <si>
    <t>1440924</t>
  </si>
  <si>
    <t>Toppklämma WAGO 6X2,5 50 ST</t>
  </si>
  <si>
    <t>1440926</t>
  </si>
  <si>
    <t>Toppklämma WAGO 8X2,5 50ST/FP</t>
  </si>
  <si>
    <t>1440988</t>
  </si>
  <si>
    <t>Toppklämma WAGO 3X6 50 ST</t>
  </si>
  <si>
    <t>1440994</t>
  </si>
  <si>
    <t>Hållare för toppkl.SERIE 222</t>
  </si>
  <si>
    <t>1441052</t>
  </si>
  <si>
    <t>Kopplingslist 2,5 MM 12-POL</t>
  </si>
  <si>
    <t>1441054</t>
  </si>
  <si>
    <t>Kopplingslist 4,0MM 12-POL</t>
  </si>
  <si>
    <t>1441056</t>
  </si>
  <si>
    <t>Kopplingslist 6,0 MM 12-POL</t>
  </si>
  <si>
    <t>1441066</t>
  </si>
  <si>
    <t>Kopplingsplint 16,0</t>
  </si>
  <si>
    <t>1441132</t>
  </si>
  <si>
    <t>Toppklämma SDK 3 100ST/FP</t>
  </si>
  <si>
    <t>1441134</t>
  </si>
  <si>
    <t>Toppklämma SDK 5 100ST/FP</t>
  </si>
  <si>
    <t>1463958</t>
  </si>
  <si>
    <t>Reducering mässing 28,3-18,6</t>
  </si>
  <si>
    <t>1463960</t>
  </si>
  <si>
    <t>Reducering metall 28,3-22,5</t>
  </si>
  <si>
    <t>1464338</t>
  </si>
  <si>
    <t>Reducering plast 37-28,3</t>
  </si>
  <si>
    <t>1465048</t>
  </si>
  <si>
    <t>Kontramutter metall 22,5 / PG16</t>
  </si>
  <si>
    <t>1465054</t>
  </si>
  <si>
    <t>Kontramutter metall 47,0 / PG36</t>
  </si>
  <si>
    <t>1466755</t>
  </si>
  <si>
    <t>FÖRSKRUVNING M40 LÅNGGÄNG IP66 ATEX</t>
  </si>
  <si>
    <t>1422530</t>
  </si>
  <si>
    <t>SKRUV M3 X 30 MFS F DOSA</t>
  </si>
  <si>
    <t>1427010</t>
  </si>
  <si>
    <t>Takkrok 50 MM  3710</t>
  </si>
  <si>
    <t>1427013</t>
  </si>
  <si>
    <t>Takkrok 65 MM 3714</t>
  </si>
  <si>
    <t>1427015</t>
  </si>
  <si>
    <t>Takkrok 75 MM</t>
  </si>
  <si>
    <t>1501568</t>
  </si>
  <si>
    <t>Clips C4 C14-20 SVART 2,0x35</t>
  </si>
  <si>
    <t>1500001</t>
  </si>
  <si>
    <t>Clips Tc</t>
  </si>
  <si>
    <t>1500031</t>
  </si>
  <si>
    <t>1500051</t>
  </si>
  <si>
    <t>Clips Tc 2-3 Natur</t>
  </si>
  <si>
    <t>1500081</t>
  </si>
  <si>
    <t>Clips Tc 4-6/20</t>
  </si>
  <si>
    <t>1500096</t>
  </si>
  <si>
    <t>Clips Tc 5-7 Vit Sp20</t>
  </si>
  <si>
    <t>1500226</t>
  </si>
  <si>
    <t>Clips Tc8-12 Vit Sp 45</t>
  </si>
  <si>
    <t>1500261</t>
  </si>
  <si>
    <t>Clips Tc 10-14</t>
  </si>
  <si>
    <t>1500316</t>
  </si>
  <si>
    <t>Clips Tc 10-14 Sp 45 Vit</t>
  </si>
  <si>
    <t>1500336</t>
  </si>
  <si>
    <t>Clips Tc 14-20 Svart</t>
  </si>
  <si>
    <t>1500381</t>
  </si>
  <si>
    <t>Clips Tc 18-22 Spik 45</t>
  </si>
  <si>
    <t>1500396</t>
  </si>
  <si>
    <t>Clips Tc 18-22 Svart 45</t>
  </si>
  <si>
    <t>1500441</t>
  </si>
  <si>
    <t>Clips Tc 22-26 Spik 45</t>
  </si>
  <si>
    <t>1500456</t>
  </si>
  <si>
    <t>Clips Tc 22-26 Svart 45</t>
  </si>
  <si>
    <t>1500765</t>
  </si>
  <si>
    <t>Klammer  SC 8-12 svart</t>
  </si>
  <si>
    <t>1500786</t>
  </si>
  <si>
    <t>Klammer SC 10-14 svart</t>
  </si>
  <si>
    <t>1500866</t>
  </si>
  <si>
    <t>Klammer PCN 8/11spik 8-11</t>
  </si>
  <si>
    <t>1500868</t>
  </si>
  <si>
    <t>Klammer PCN 11/15 spik 11-15</t>
  </si>
  <si>
    <t>1500871</t>
  </si>
  <si>
    <t>DPCN 16/19 SPIKKL. DUBBEL</t>
  </si>
  <si>
    <t>1500876</t>
  </si>
  <si>
    <t>PCS 8/11 SKRUVKL, 8-11</t>
  </si>
  <si>
    <t>1500878</t>
  </si>
  <si>
    <t>PCS 11/15 SKRUVKL, 11-15</t>
  </si>
  <si>
    <t>1501701</t>
  </si>
  <si>
    <t>Letti-Klammer 8-2B/16P</t>
  </si>
  <si>
    <t>1501706</t>
  </si>
  <si>
    <t>Letti-Klammer 12-2B/16 P</t>
  </si>
  <si>
    <t>1501715</t>
  </si>
  <si>
    <t>Letti-Klammer 16-2B/16</t>
  </si>
  <si>
    <t>1501744</t>
  </si>
  <si>
    <t>Letti-Klammer 1Ben 8-16P</t>
  </si>
  <si>
    <t>1501748</t>
  </si>
  <si>
    <t>Letti-Klammer 1Ben 10-16P</t>
  </si>
  <si>
    <t>1501750</t>
  </si>
  <si>
    <t>Letti-Klammer 1Ben 10-25P</t>
  </si>
  <si>
    <t>1501945</t>
  </si>
  <si>
    <t>Klammer 5-7 V 15</t>
  </si>
  <si>
    <t>1501961</t>
  </si>
  <si>
    <t>Klammer 7-10 V 25</t>
  </si>
  <si>
    <t>1501971</t>
  </si>
  <si>
    <t>Klammer 7-10 V Skr25</t>
  </si>
  <si>
    <t>1501974</t>
  </si>
  <si>
    <t>Klammer 7-10 V 40</t>
  </si>
  <si>
    <t>1501976</t>
  </si>
  <si>
    <t>Klammer 10-14 V 25</t>
  </si>
  <si>
    <t>1501981</t>
  </si>
  <si>
    <t>Klammer 10-14 V Skr25</t>
  </si>
  <si>
    <t>1501983</t>
  </si>
  <si>
    <t>Klammer 10-14 V 40</t>
  </si>
  <si>
    <t>1501986</t>
  </si>
  <si>
    <t>Klammer 14-20 V25</t>
  </si>
  <si>
    <t>1501994</t>
  </si>
  <si>
    <t>Klammer 14-20 V 40</t>
  </si>
  <si>
    <t>1501995</t>
  </si>
  <si>
    <t>Klemmi 8-12</t>
  </si>
  <si>
    <t>1501996</t>
  </si>
  <si>
    <t>Klammer 8-12 V 15</t>
  </si>
  <si>
    <t>1501997</t>
  </si>
  <si>
    <t>Klammer 8-12 V 25</t>
  </si>
  <si>
    <t>1501998</t>
  </si>
  <si>
    <t>Klammer 8-12 V 40</t>
  </si>
  <si>
    <t>1504001</t>
  </si>
  <si>
    <t>Klammer Tk 3-5 Vit</t>
  </si>
  <si>
    <t>1504006</t>
  </si>
  <si>
    <t>Klammer Tk 5-7 Vit</t>
  </si>
  <si>
    <t>1504011</t>
  </si>
  <si>
    <t>Klammer Tk 7-10 Vit</t>
  </si>
  <si>
    <t>1504016</t>
  </si>
  <si>
    <t>Klammer Tk 10-14 Vit</t>
  </si>
  <si>
    <t>1504021</t>
  </si>
  <si>
    <t>Klammer Tk 14-20 Vit</t>
  </si>
  <si>
    <t>1504026</t>
  </si>
  <si>
    <t>Klammer Tk 20-26 Vit</t>
  </si>
  <si>
    <t>1504168</t>
  </si>
  <si>
    <t>Skruvclips Sec Tcs22-26S</t>
  </si>
  <si>
    <t>1504201</t>
  </si>
  <si>
    <t>Klammer Ställb Tsk 7-10</t>
  </si>
  <si>
    <t>1504206</t>
  </si>
  <si>
    <t>Klammer Ställb Tsk 10-14</t>
  </si>
  <si>
    <t>1504211</t>
  </si>
  <si>
    <t>Klammer Ställb Tsk 14-20</t>
  </si>
  <si>
    <t>1504600</t>
  </si>
  <si>
    <t>JR  9 KLAMMER 100-PACK</t>
  </si>
  <si>
    <t>1504602</t>
  </si>
  <si>
    <t>JR  9,5 KLAMMER 100-PACK</t>
  </si>
  <si>
    <t>1504604</t>
  </si>
  <si>
    <t>JR 10 KLAMMER 100-PACK</t>
  </si>
  <si>
    <t>1504606</t>
  </si>
  <si>
    <t>JR 11 KLAMMER 100-PACK</t>
  </si>
  <si>
    <t>1504608</t>
  </si>
  <si>
    <t>JR 12 KLAMMER 100-PACK</t>
  </si>
  <si>
    <t>1504610</t>
  </si>
  <si>
    <t>JR 14 KLAMMER 100-PACK</t>
  </si>
  <si>
    <t>1504612</t>
  </si>
  <si>
    <t>JR 16 KLAMMER 100-PACK</t>
  </si>
  <si>
    <t>1504614</t>
  </si>
  <si>
    <t>JR 18 KLAMMER 100-PACK</t>
  </si>
  <si>
    <t>1504616</t>
  </si>
  <si>
    <t>JR 20 KLAMMER 100-PACK</t>
  </si>
  <si>
    <t>1504618</t>
  </si>
  <si>
    <t>JR 22 KLAMMER 100-PACK</t>
  </si>
  <si>
    <t>1504640</t>
  </si>
  <si>
    <t>JR 210 KLAMMER 100-PACK</t>
  </si>
  <si>
    <t>1504642</t>
  </si>
  <si>
    <t>JR 211 KLAMMER 100-PACK</t>
  </si>
  <si>
    <t>1504644</t>
  </si>
  <si>
    <t>JR 212 KLAMMER 100-PACK</t>
  </si>
  <si>
    <t>1504646</t>
  </si>
  <si>
    <t>JR 214 KLAMMER 100-PACK</t>
  </si>
  <si>
    <t>1504648</t>
  </si>
  <si>
    <t>JR 216 KLAMMER 100-PACK</t>
  </si>
  <si>
    <t>1504650</t>
  </si>
  <si>
    <t>JR 218 KLAMMER 100-PACK</t>
  </si>
  <si>
    <t>1504680</t>
  </si>
  <si>
    <t>JR 310 KLAMMER 100-PACK</t>
  </si>
  <si>
    <t>1504682</t>
  </si>
  <si>
    <t>JR 311 KLAMMER 100-PACK</t>
  </si>
  <si>
    <t>1504800</t>
  </si>
  <si>
    <t>JR 116 KLAMMER 100-PACK</t>
  </si>
  <si>
    <t>1504802</t>
  </si>
  <si>
    <t>JR 118 KLAMMER 100-PACK</t>
  </si>
  <si>
    <t>1504804</t>
  </si>
  <si>
    <t>JR 120 KLAMMER 100-PACK</t>
  </si>
  <si>
    <t>1504806</t>
  </si>
  <si>
    <t>JR 122 KLAMMER 100-PACK</t>
  </si>
  <si>
    <t>1504808</t>
  </si>
  <si>
    <t>JR 125 KLAMMER 100-PACK</t>
  </si>
  <si>
    <t>1504814</t>
  </si>
  <si>
    <t>JR 142 KLAMMER  50-PACK</t>
  </si>
  <si>
    <t>1504818</t>
  </si>
  <si>
    <t>JR 150 KLAMMER  50-PACK</t>
  </si>
  <si>
    <t>1511302</t>
  </si>
  <si>
    <t xml:space="preserve">4-H24 Balkklammer ERICO 3-8mm  </t>
  </si>
  <si>
    <t>1511304</t>
  </si>
  <si>
    <t>4-H58 Balkklammer ERICO 8-14mm</t>
  </si>
  <si>
    <t>1511306</t>
  </si>
  <si>
    <t>4H-912 Balkklammer ERICO  14-20mm</t>
  </si>
  <si>
    <t>1511427</t>
  </si>
  <si>
    <t>MUTTER CADDY 6WN 70911</t>
  </si>
  <si>
    <t>1511429</t>
  </si>
  <si>
    <t>Klammer ERICO 4G24HWH Vit 100 St/fp</t>
  </si>
  <si>
    <t>1511432</t>
  </si>
  <si>
    <t>UNDERTAKSKLAMMER ERICO 4G24M16</t>
  </si>
  <si>
    <t>1511439</t>
  </si>
  <si>
    <t>Klammer ERICO ATS41 170420</t>
  </si>
  <si>
    <t>1511503</t>
  </si>
  <si>
    <t>CADDY BALKKLAMMER HB2-3 3ST =1FP</t>
  </si>
  <si>
    <t>1511543</t>
  </si>
  <si>
    <t>PLÅTFÄSTE CADDY EER</t>
  </si>
  <si>
    <t>1511562</t>
  </si>
  <si>
    <t>TKN M8 CADDY KLAMMER 7022</t>
  </si>
  <si>
    <t>1511564</t>
  </si>
  <si>
    <t>TKN M10 CADDY KLAMMER 7024</t>
  </si>
  <si>
    <t>1511222</t>
  </si>
  <si>
    <t>4-H24 ST3 BALKKLAMMER</t>
  </si>
  <si>
    <t>15054113</t>
  </si>
  <si>
    <t>BRICKA S4B FZB 11X30X3 541130</t>
  </si>
  <si>
    <t>15054114</t>
  </si>
  <si>
    <t>BRICKA S4B FZB 14X40X4 541440</t>
  </si>
  <si>
    <t>15054185</t>
  </si>
  <si>
    <t>BRICKA S4B FZB 18X50X5  541850</t>
  </si>
  <si>
    <t>15054720</t>
  </si>
  <si>
    <t>BRICKA S4B FZB 7X20X2</t>
  </si>
  <si>
    <t>15054925</t>
  </si>
  <si>
    <t>BRICKA S4B FZB 9X25X3 54925</t>
  </si>
  <si>
    <t>15059550</t>
  </si>
  <si>
    <t>PLÅTMOLLY M6 4368</t>
  </si>
  <si>
    <t>1507001</t>
  </si>
  <si>
    <t>Clipsplugg 20X5 Vit</t>
  </si>
  <si>
    <t>1507010</t>
  </si>
  <si>
    <t>Tph Plugg Skr 72mm 10X67 4St</t>
  </si>
  <si>
    <t>1507027</t>
  </si>
  <si>
    <t>Lösplugg 25X5,5 Gul</t>
  </si>
  <si>
    <t>1507031</t>
  </si>
  <si>
    <t>Plugg 35X5,5 Röd</t>
  </si>
  <si>
    <t>1507042</t>
  </si>
  <si>
    <t>Skruvplugg Tp3 Blå Lösa Fp100</t>
  </si>
  <si>
    <t>1507047</t>
  </si>
  <si>
    <t>Skruvplugg Tp4 Grön Lösa Fp50</t>
  </si>
  <si>
    <t>1507051</t>
  </si>
  <si>
    <t>TP 14 3 GRÅ PLUGG  50-PACK</t>
  </si>
  <si>
    <t>1507500</t>
  </si>
  <si>
    <t>Spikplugg 5X25</t>
  </si>
  <si>
    <t>1507502</t>
  </si>
  <si>
    <t>Spikplugg 5X35</t>
  </si>
  <si>
    <t>1507504</t>
  </si>
  <si>
    <t>Spikplugg 20X50</t>
  </si>
  <si>
    <t>1507506</t>
  </si>
  <si>
    <t>15080165</t>
  </si>
  <si>
    <t>SKYLTSKRUV 2,9X9,5 200ST 42299519</t>
  </si>
  <si>
    <t>1509010</t>
  </si>
  <si>
    <t>Duo-Max Plugg Tsp 6/50</t>
  </si>
  <si>
    <t>1509012</t>
  </si>
  <si>
    <t>Duo-Max Plugg Tsp 10/50</t>
  </si>
  <si>
    <t>1509014</t>
  </si>
  <si>
    <t>Duo-Max Plugg Tsp 10/75</t>
  </si>
  <si>
    <t>1509016</t>
  </si>
  <si>
    <t>Duo-Max Plugg Tsp 10 K</t>
  </si>
  <si>
    <t>15090259</t>
  </si>
  <si>
    <t>DUOMAXRÖD,MKROK/STYCK</t>
  </si>
  <si>
    <t>1509302</t>
  </si>
  <si>
    <t>TMX 4E 3-14 METALLEXPANDER</t>
  </si>
  <si>
    <t>1509304</t>
  </si>
  <si>
    <t>TMX 4D 3-14 METALLEXPANDER</t>
  </si>
  <si>
    <t>1509308</t>
  </si>
  <si>
    <t>TMX5E 3-16  METALLEXPANDER</t>
  </si>
  <si>
    <t>1509314</t>
  </si>
  <si>
    <t>TMX 6E 3-16 METALLEXPANDER</t>
  </si>
  <si>
    <t>1509316</t>
  </si>
  <si>
    <t>TMX 6D 16-32 METALLEXPANDER</t>
  </si>
  <si>
    <t>1509422</t>
  </si>
  <si>
    <t>EXPANDER TEX-C2 M8X50 FZB</t>
  </si>
  <si>
    <t>1509423</t>
  </si>
  <si>
    <t>EXPANDER TEX-C2  M8X95 FZB</t>
  </si>
  <si>
    <t>1509425</t>
  </si>
  <si>
    <t>EXPANDER TEX-C2 M10X105 FZB</t>
  </si>
  <si>
    <t>1509427</t>
  </si>
  <si>
    <t>EXPANDER TEX-C2 M12X125 FZB</t>
  </si>
  <si>
    <t>1510401</t>
  </si>
  <si>
    <t>EXPANDER M6X40 FZB</t>
  </si>
  <si>
    <t>1510403</t>
  </si>
  <si>
    <t>EXPANDER M6X65 FZB</t>
  </si>
  <si>
    <t>1510613</t>
  </si>
  <si>
    <t>BETONGSKRUV MMS-S  7,5X40   FZB</t>
  </si>
  <si>
    <t>1510625</t>
  </si>
  <si>
    <t>BETONGSKRUV 10X80 FZB   781555</t>
  </si>
  <si>
    <t>1510631</t>
  </si>
  <si>
    <t>BETONGSKRUV MMS-PAN 6X30   FZG</t>
  </si>
  <si>
    <t>1510655</t>
  </si>
  <si>
    <t>BETONGSKRUV MMS-PAN 5X30   FZG</t>
  </si>
  <si>
    <t>1510658</t>
  </si>
  <si>
    <t>BETONGSKRUV MMS-PAN 5X50   FZG</t>
  </si>
  <si>
    <t>1510666</t>
  </si>
  <si>
    <t>LÄTTBETONGSKRUV 8X100  FÖRP.50</t>
  </si>
  <si>
    <t>1510901</t>
  </si>
  <si>
    <t>BET.SKR.MMS-S 6X40  (10ST) FZB</t>
  </si>
  <si>
    <t>1510905</t>
  </si>
  <si>
    <t>BET.SKR.MMS-S 6X50  (10ST) FZB</t>
  </si>
  <si>
    <t>1510907</t>
  </si>
  <si>
    <t>BET.SKR.MMS-S 6X60  (10ST) FZB</t>
  </si>
  <si>
    <t>1510918</t>
  </si>
  <si>
    <t>BET.SKR.MMS-S 7 5X50/65(2ST)SF</t>
  </si>
  <si>
    <t>1510924</t>
  </si>
  <si>
    <t>BET.SKR.MMS-S 10X70/85(2ST) SF</t>
  </si>
  <si>
    <t>1510925</t>
  </si>
  <si>
    <t>BET.SKR. MMS-S 10X80 (5ST) FZB</t>
  </si>
  <si>
    <t>1510928</t>
  </si>
  <si>
    <t>BET.SKR.MMS-S 12X80  (5ST) FZB</t>
  </si>
  <si>
    <t>1510930</t>
  </si>
  <si>
    <t>BET.SKR.MMS-S 12X80/100(2ST)SF</t>
  </si>
  <si>
    <t>1510931</t>
  </si>
  <si>
    <t>BET.SKR.MMS-PAN 6X30 (10ST)FZG</t>
  </si>
  <si>
    <t>1510934</t>
  </si>
  <si>
    <t>BET.SKR.MMS-PAN7 5X45(10ST)FZG</t>
  </si>
  <si>
    <t>1510937</t>
  </si>
  <si>
    <t>BET.SKR.MMS-PAN 10X70 (5ST)FZG</t>
  </si>
  <si>
    <t>1510943</t>
  </si>
  <si>
    <t>BET.SKR.MMS-ST7 5X70 (10ST)FZB</t>
  </si>
  <si>
    <t>1510946</t>
  </si>
  <si>
    <t>BET.SKR.MMS-ST 10X80  (5ST)FZB</t>
  </si>
  <si>
    <t>1510952</t>
  </si>
  <si>
    <t>ÖGLESKR. MMS-R 6X40  (10ST)FZG</t>
  </si>
  <si>
    <t>1510955</t>
  </si>
  <si>
    <t>BET.SKR. MMS-PAN 5X30(10ST)FZG</t>
  </si>
  <si>
    <t>1510958</t>
  </si>
  <si>
    <t>LÄTTBETONGSKRUV 8X100 5-PACK</t>
  </si>
  <si>
    <t>15121541</t>
  </si>
  <si>
    <t>TRÄSKRUV TKX SPAX 5X50 435050</t>
  </si>
  <si>
    <t>15121558</t>
  </si>
  <si>
    <t>TRÄSKRUV TKX SPAX 5X60 435060</t>
  </si>
  <si>
    <t>15165541</t>
  </si>
  <si>
    <t>SPÄNNBRICKA 6,4X14X1,5 M6 394030</t>
  </si>
  <si>
    <t>15165542</t>
  </si>
  <si>
    <t>SPÄNNBRICKA 8,4X18X2 M8 5542</t>
  </si>
  <si>
    <t>15165543</t>
  </si>
  <si>
    <t>SPÄNNBRICKA 10,5X23X2,5 M10  5543</t>
  </si>
  <si>
    <t>15165544</t>
  </si>
  <si>
    <t>SPÄNNBRICKA 13X29X3  M12  5544</t>
  </si>
  <si>
    <t>1532070</t>
  </si>
  <si>
    <t>MONTAGESKRUV 4,2x13 FZB PH2</t>
  </si>
  <si>
    <t>1534670</t>
  </si>
  <si>
    <t>Skruv Tgs 45 3,5X19 Ph</t>
  </si>
  <si>
    <t>1534676</t>
  </si>
  <si>
    <t>Skruv Tgs 48 4,2X16 Ph</t>
  </si>
  <si>
    <t>1534678</t>
  </si>
  <si>
    <t>Skruv Tgs 49 4,2X19 Ph</t>
  </si>
  <si>
    <t>1534680</t>
  </si>
  <si>
    <t>Skruv Tgs 50 4,2X25 Ph</t>
  </si>
  <si>
    <t>1534686</t>
  </si>
  <si>
    <t>Skruv Tgs 53 4,2X45 Ph</t>
  </si>
  <si>
    <t>1534721</t>
  </si>
  <si>
    <t>Elektrikerskruv Tel-4,2X25</t>
  </si>
  <si>
    <t>1534722</t>
  </si>
  <si>
    <t>Elektrikerskruv Tel-4,2X35</t>
  </si>
  <si>
    <t>1534723</t>
  </si>
  <si>
    <t>Elektrikerskruv Tel-4,2X45</t>
  </si>
  <si>
    <t>1534724</t>
  </si>
  <si>
    <t>Elektrikerskruv Tel-4,2X58</t>
  </si>
  <si>
    <t>1536236</t>
  </si>
  <si>
    <t>TRÄSKRUV TKX SPAX 5X20 435020</t>
  </si>
  <si>
    <t>1536238</t>
  </si>
  <si>
    <t>TRÄSKRUV TKX SPAX 4X25</t>
  </si>
  <si>
    <t>1536248</t>
  </si>
  <si>
    <t>TRÄSKRUV TKX SPAX 4.0 X 50</t>
  </si>
  <si>
    <t>1536260</t>
  </si>
  <si>
    <t>TRÄSKRUV TKX SPAX 5X40 395040 TORX</t>
  </si>
  <si>
    <t>15402995</t>
  </si>
  <si>
    <t>SKYLTSKRUV 2,9X 9,5  200ST/FP</t>
  </si>
  <si>
    <t>1544011</t>
  </si>
  <si>
    <t>FRANSK TRÄSKRUV 6 X 50 560650</t>
  </si>
  <si>
    <t>1544081</t>
  </si>
  <si>
    <t>FRANSK SKRUV 8 X 75 560875</t>
  </si>
  <si>
    <t>1544157</t>
  </si>
  <si>
    <t>FRANSK TRÄSKRUV 10 X 40</t>
  </si>
  <si>
    <t>1544161</t>
  </si>
  <si>
    <t>FRANSK TRÄSKRUV 10 X 50 561050</t>
  </si>
  <si>
    <t>1544171</t>
  </si>
  <si>
    <t>FRANSK TRÄSKRUV 10 X 75 561075</t>
  </si>
  <si>
    <t>1544181</t>
  </si>
  <si>
    <t>FRANSK TRÄSKRUV 10 X 100</t>
  </si>
  <si>
    <t>1545216</t>
  </si>
  <si>
    <t>Plåtskruv 36Sz 4,2X31</t>
  </si>
  <si>
    <t>1545306</t>
  </si>
  <si>
    <t>Självborr Skruv Tge-T25</t>
  </si>
  <si>
    <t>1545308</t>
  </si>
  <si>
    <t>Självborr Skruv Tge-T32</t>
  </si>
  <si>
    <t>1545514</t>
  </si>
  <si>
    <t>Kragskruv Tsb 8X1 Ph2</t>
  </si>
  <si>
    <t>1545516</t>
  </si>
  <si>
    <t>Kragskruv Tsb 8X11/4 Ph2</t>
  </si>
  <si>
    <t>1546000</t>
  </si>
  <si>
    <t>Plåtskruv 31 4,2X13</t>
  </si>
  <si>
    <t>1546004</t>
  </si>
  <si>
    <t>Plåtskruv 33 4,2X31</t>
  </si>
  <si>
    <t>1546006</t>
  </si>
  <si>
    <t>Plåtskruv Bh45 4,2X45</t>
  </si>
  <si>
    <t>1546008</t>
  </si>
  <si>
    <t>Mont Skruv Tsc Bh65</t>
  </si>
  <si>
    <t>1546010</t>
  </si>
  <si>
    <t>Mont Skruv Tsc Bh85</t>
  </si>
  <si>
    <t>1546612</t>
  </si>
  <si>
    <t>Kragskruv Tst 8X1/2 Ph2</t>
  </si>
  <si>
    <t>1546614</t>
  </si>
  <si>
    <t>Kragskruv Tst 8X3/4 Ph2</t>
  </si>
  <si>
    <t>1546859</t>
  </si>
  <si>
    <t>KRAGSKRUV TST-C3 4,2X38</t>
  </si>
  <si>
    <t>154865351</t>
  </si>
  <si>
    <t>BORRSKRUV 6,5X35 ST 250/FP 4865351</t>
  </si>
  <si>
    <t>1550010</t>
  </si>
  <si>
    <t>SKRUV M3 X 12 MRX PH1 30012</t>
  </si>
  <si>
    <t>1550012</t>
  </si>
  <si>
    <t>SKRUV M3 X 16 MRX PH1 30016</t>
  </si>
  <si>
    <t>1550018</t>
  </si>
  <si>
    <t>SKRUV M3 X 20 MRX PH1 30020</t>
  </si>
  <si>
    <t>1550060</t>
  </si>
  <si>
    <t>SKRUV M4 X 12 MRX PH2  31412</t>
  </si>
  <si>
    <t>1550064</t>
  </si>
  <si>
    <t>SKRUV M4 X 16 MRX PH2  31416</t>
  </si>
  <si>
    <t>1550068</t>
  </si>
  <si>
    <t>SKRUV M4 X 20 MRX PH2  31420</t>
  </si>
  <si>
    <t>1550072</t>
  </si>
  <si>
    <t>SKRUV M4 X 25 MRX PH2  31425</t>
  </si>
  <si>
    <t>1550074</t>
  </si>
  <si>
    <t>SKRUV M4 X 30 MRX PH2  31430</t>
  </si>
  <si>
    <t>1550110</t>
  </si>
  <si>
    <t>SKRUV M5 X 12 MRX PH2 31512</t>
  </si>
  <si>
    <t>1550114</t>
  </si>
  <si>
    <t>SKRUV M5 X 16 MRX PH2  31516</t>
  </si>
  <si>
    <t>1550118</t>
  </si>
  <si>
    <t>SKRUV M5 X 20 MRX PH2  31520</t>
  </si>
  <si>
    <t>1550122</t>
  </si>
  <si>
    <t>SKRUV M5 X 25 MRX PH2  31525</t>
  </si>
  <si>
    <t>1550124</t>
  </si>
  <si>
    <t>SKRUV M5 X 30 MRX PH2  31530</t>
  </si>
  <si>
    <t>1550128</t>
  </si>
  <si>
    <t>SKRUV M5 X 40 MRX PH2 31540</t>
  </si>
  <si>
    <t>1550130</t>
  </si>
  <si>
    <t>SKRUV M5 X 50 MRX PH2 31550</t>
  </si>
  <si>
    <t>1550208</t>
  </si>
  <si>
    <t>SKRUV M6 X 16  MRX PH2</t>
  </si>
  <si>
    <t>1550210</t>
  </si>
  <si>
    <t>SKRUV M6 X 20  MRX PH2</t>
  </si>
  <si>
    <t>1550216</t>
  </si>
  <si>
    <t>SKRUV M6 X 25  MRX PH2</t>
  </si>
  <si>
    <t>1550218</t>
  </si>
  <si>
    <t>SKRUV M6 X 30 MRX PH2</t>
  </si>
  <si>
    <t>1550308</t>
  </si>
  <si>
    <t>SKRUV M8 X 12 PH2 FZB</t>
  </si>
  <si>
    <t>1550310</t>
  </si>
  <si>
    <t>SKRUV M8 X 16  FZB</t>
  </si>
  <si>
    <t>1550312</t>
  </si>
  <si>
    <t>SKRUV M8 X 20 FZB</t>
  </si>
  <si>
    <t>1550316</t>
  </si>
  <si>
    <t>SKRUV M8 X 25  FZB</t>
  </si>
  <si>
    <t>1550326</t>
  </si>
  <si>
    <t>SKRUV M8 X 50 FZB</t>
  </si>
  <si>
    <t>15508035</t>
  </si>
  <si>
    <t>SKRUV M8 X 35  FZB</t>
  </si>
  <si>
    <t>15561030</t>
  </si>
  <si>
    <t>FRANSK TRÄSKRUV 10 X 30</t>
  </si>
  <si>
    <t>15566909</t>
  </si>
  <si>
    <t>BETONGSKRUV MMS-S 7 5X35   STYCK</t>
  </si>
  <si>
    <t>1557610</t>
  </si>
  <si>
    <t>SKRUV  M10 X 30</t>
  </si>
  <si>
    <t>1557614</t>
  </si>
  <si>
    <t>SKRUV M6S M10 X 40 510040</t>
  </si>
  <si>
    <t>1557618</t>
  </si>
  <si>
    <t>SKRUV M6S M10 X 50</t>
  </si>
  <si>
    <t>15584077</t>
  </si>
  <si>
    <t>BYGGSKRUV 6,5X50  ST 100/FP 40550</t>
  </si>
  <si>
    <t>15584640</t>
  </si>
  <si>
    <t>BORRSKRUV 6,3X22 ST 250/FP  426322</t>
  </si>
  <si>
    <t>1562104</t>
  </si>
  <si>
    <t>MUTTER M3 ST 200/FP</t>
  </si>
  <si>
    <t>1562106</t>
  </si>
  <si>
    <t>MUTTER M4  ST 200/FP  5704</t>
  </si>
  <si>
    <t>1562108</t>
  </si>
  <si>
    <t>MUTTER M5 5705</t>
  </si>
  <si>
    <t>1562110</t>
  </si>
  <si>
    <t>MUTTER M6 5706</t>
  </si>
  <si>
    <t>1562112</t>
  </si>
  <si>
    <t>MUTTER M8 5708</t>
  </si>
  <si>
    <t>1562114</t>
  </si>
  <si>
    <t>MUTTER M10</t>
  </si>
  <si>
    <t>1562204</t>
  </si>
  <si>
    <t>LÅSMUTTER M5 GB8 FZB</t>
  </si>
  <si>
    <t>1562206</t>
  </si>
  <si>
    <t>LÅSMUTTER M6 GB8 FZB</t>
  </si>
  <si>
    <t>1562208</t>
  </si>
  <si>
    <t>LÅSMUTTER M8 GB8 FZB</t>
  </si>
  <si>
    <t>1562210</t>
  </si>
  <si>
    <t>LÅSMUTTER M10 GB8 FZB</t>
  </si>
  <si>
    <t>1562400</t>
  </si>
  <si>
    <t>BRICKA BRB FZB 3,2X7  54306</t>
  </si>
  <si>
    <t>1562404</t>
  </si>
  <si>
    <t>BRICKA BRB FZB 5,3X10 54510</t>
  </si>
  <si>
    <t>1562406</t>
  </si>
  <si>
    <t>BRICKA BRB FZB 6,4X12 54612</t>
  </si>
  <si>
    <t>1562408</t>
  </si>
  <si>
    <t>BRICKA BRB FZB 8,4X16</t>
  </si>
  <si>
    <t>1562410</t>
  </si>
  <si>
    <t>BRICKA BRB FZB 11X22X2 541122</t>
  </si>
  <si>
    <t>1563008</t>
  </si>
  <si>
    <t>NITBRICKA 5 X 19 54519</t>
  </si>
  <si>
    <t>1563016</t>
  </si>
  <si>
    <t>NITBRICKA 6 X 19 54619</t>
  </si>
  <si>
    <t>1563020</t>
  </si>
  <si>
    <t>NITBRICKA 6 X 25 54625</t>
  </si>
  <si>
    <t>1563026</t>
  </si>
  <si>
    <t>NITBRICKA 8 X 22  54822</t>
  </si>
  <si>
    <t>1563028</t>
  </si>
  <si>
    <t>NITBRICKA 8 X 25 54825</t>
  </si>
  <si>
    <t>16444222</t>
  </si>
  <si>
    <t>ELEKTRIKERSKRUV 4,2X22 1000P</t>
  </si>
  <si>
    <t>16444235</t>
  </si>
  <si>
    <t>ELEKTRIKERSKRUV 4,2X35 500P 444235</t>
  </si>
  <si>
    <t>16444245</t>
  </si>
  <si>
    <t>ELEKTRIKERSKRUV 4,2X45 500P 444245</t>
  </si>
  <si>
    <t>16444255</t>
  </si>
  <si>
    <t>ELEKTRIKERSKRUV 4,2X55 500P</t>
  </si>
  <si>
    <t>424850</t>
  </si>
  <si>
    <t>Borrskruv 4,8X50 ST 250/FP  424850</t>
  </si>
  <si>
    <t>4642252</t>
  </si>
  <si>
    <t>Montageskruv PKM2 FZ 4,2X25 500p</t>
  </si>
  <si>
    <t>1516007</t>
  </si>
  <si>
    <t>BUNTBAND T18R VIT 1000ST 100x2,5 NA</t>
  </si>
  <si>
    <t>1516030</t>
  </si>
  <si>
    <t>BUNTBAND T50R 500ST 200x4,6 NA</t>
  </si>
  <si>
    <t>1517147</t>
  </si>
  <si>
    <t>PKB-1/4N Fäste Buntband Självhäft.</t>
  </si>
  <si>
    <t>1517149</t>
  </si>
  <si>
    <t>PKB-2/4N Fäste Buntband Självhäft.</t>
  </si>
  <si>
    <t>1518280</t>
  </si>
  <si>
    <t>YLS-4,6-200B MET. 200X4,6 100P</t>
  </si>
  <si>
    <t>1518282</t>
  </si>
  <si>
    <t>YLS-4,6X360B METALLBAND 100P</t>
  </si>
  <si>
    <t>1518900</t>
  </si>
  <si>
    <t>KARDBORRBAND 10ST SVART FO 200-40-0</t>
  </si>
  <si>
    <t>1518909</t>
  </si>
  <si>
    <t>KARDBORRBAND 10ST VITA FO 200-40-9</t>
  </si>
  <si>
    <t>1519701</t>
  </si>
  <si>
    <t>TY 100-18 NAT. 111X2,4 1000-P</t>
  </si>
  <si>
    <t>1519801</t>
  </si>
  <si>
    <t>TY 100-18X  SV 111X2,4 / 1.000 P</t>
  </si>
  <si>
    <t>1519821</t>
  </si>
  <si>
    <t>TY-125-40-X 1000P SVART 143X3,5MM</t>
  </si>
  <si>
    <t>1523191</t>
  </si>
  <si>
    <t>CADDY SLICK M8</t>
  </si>
  <si>
    <t>1523192</t>
  </si>
  <si>
    <t>CADDY SLICK M10</t>
  </si>
  <si>
    <t>1523980</t>
  </si>
  <si>
    <t>KABELHÅLLARE 2056/U 8-12</t>
  </si>
  <si>
    <t>1523982</t>
  </si>
  <si>
    <t>KABELHÅLLARE 2056/U 16-22</t>
  </si>
  <si>
    <t>1523983</t>
  </si>
  <si>
    <t>KABELHÅLLARE 2056/U 22-28</t>
  </si>
  <si>
    <t>1523984</t>
  </si>
  <si>
    <t>KABELHÅLLARE 2056/U 28-34</t>
  </si>
  <si>
    <t>1523985</t>
  </si>
  <si>
    <t>KABELHÅLLARE 2056/U 34-40</t>
  </si>
  <si>
    <t>1523986</t>
  </si>
  <si>
    <t>KABELHÅLLARE 2056/U 40-46</t>
  </si>
  <si>
    <t>1523987</t>
  </si>
  <si>
    <t>KABELHÅLLARE 2056/U 46-52</t>
  </si>
  <si>
    <t>1523988</t>
  </si>
  <si>
    <t>KABELHÅLLARE 2056/U 52-58</t>
  </si>
  <si>
    <t>1523989</t>
  </si>
  <si>
    <t>KABELHÅLLARE 2056/U 58-64</t>
  </si>
  <si>
    <t>1524011</t>
  </si>
  <si>
    <t>MELLANLÄGG 2058/FW 8-12</t>
  </si>
  <si>
    <t>1524012</t>
  </si>
  <si>
    <t>MELLANLÄGG 2058/FW 12-16</t>
  </si>
  <si>
    <t>1524013</t>
  </si>
  <si>
    <t>MELLANLÄGG 2058/FW 16-22</t>
  </si>
  <si>
    <t>1524014</t>
  </si>
  <si>
    <t>MELLANLÄGG 2058/FW 22-28</t>
  </si>
  <si>
    <t>1524015</t>
  </si>
  <si>
    <t>MELLANLÄGG 2058/FW 28-34</t>
  </si>
  <si>
    <t>1524016</t>
  </si>
  <si>
    <t>MELLANLÄGG 2058/FW 34-40</t>
  </si>
  <si>
    <t>1524017</t>
  </si>
  <si>
    <t>MELLANLÄGG 2058/FW 40-46</t>
  </si>
  <si>
    <t>1524018</t>
  </si>
  <si>
    <t>MELLANLÄGG 2058/FW 46-52</t>
  </si>
  <si>
    <t>1524019</t>
  </si>
  <si>
    <t>MELLANLÄGG 2058/FW 52-58</t>
  </si>
  <si>
    <t>1524020</t>
  </si>
  <si>
    <t>MELLANLÄGG 2058/FW 58-64</t>
  </si>
  <si>
    <t>0752360</t>
  </si>
  <si>
    <t>Isoleringstejp 19mmx20 m svart</t>
  </si>
  <si>
    <t>0752361</t>
  </si>
  <si>
    <t>Isoleringstejp 19mmx20 m röd</t>
  </si>
  <si>
    <t>0752362</t>
  </si>
  <si>
    <t>Isoleringstejp 19mmx20 m gul</t>
  </si>
  <si>
    <t>0752363</t>
  </si>
  <si>
    <t>Isoleringstejp 19mmx20 m gul/grön</t>
  </si>
  <si>
    <t>0752367</t>
  </si>
  <si>
    <t>Isoleringstejp 19mmx20 m vit</t>
  </si>
  <si>
    <t>15026012</t>
  </si>
  <si>
    <t>WIRE 1,5 MM 26012</t>
  </si>
  <si>
    <t>15261605</t>
  </si>
  <si>
    <t>Wirelås Flat Lindiameter 5mm 26056</t>
  </si>
  <si>
    <t>15588410</t>
  </si>
  <si>
    <t>SKARVMUTTER M10 - FÖR GÄNGAD S</t>
  </si>
  <si>
    <t>15590810</t>
  </si>
  <si>
    <t>HELGÄNG STÅNG M8 X 1M  5908</t>
  </si>
  <si>
    <t>15591010</t>
  </si>
  <si>
    <t>HELGÄNG STÅNG M10 X 1M 5910</t>
  </si>
  <si>
    <t>1647867</t>
  </si>
  <si>
    <t>MÄRKPENNA SVART</t>
  </si>
  <si>
    <t>15514</t>
  </si>
  <si>
    <t>Insexnyckelsats BLX9 1,5 - 10mm</t>
  </si>
  <si>
    <t>16000007</t>
  </si>
  <si>
    <t xml:space="preserve">HÅLSÅG H-70 70MM </t>
  </si>
  <si>
    <t>16000008</t>
  </si>
  <si>
    <t>ELEKTRONIKTÅNG  ESD3041</t>
  </si>
  <si>
    <t>1600110</t>
  </si>
  <si>
    <t>Stålspiral 10</t>
  </si>
  <si>
    <t>1600112</t>
  </si>
  <si>
    <t>Stålspiral 12</t>
  </si>
  <si>
    <t>1600118</t>
  </si>
  <si>
    <t>BÖJFJÄDER 25</t>
  </si>
  <si>
    <t>1600120</t>
  </si>
  <si>
    <t>BÖJFJÄDER 32</t>
  </si>
  <si>
    <t>1600160</t>
  </si>
  <si>
    <t>DRAGFJÄDER 10 M METALL  16500</t>
  </si>
  <si>
    <t>1600162</t>
  </si>
  <si>
    <t>DRAGFJÄDER 20 M METALL</t>
  </si>
  <si>
    <t>1600164</t>
  </si>
  <si>
    <t>DRAGFJÄDER 30 M METALL</t>
  </si>
  <si>
    <t>1600171</t>
  </si>
  <si>
    <t>DOGGER GLASFIBERDRAGFJÄDER 50M</t>
  </si>
  <si>
    <t>1600177</t>
  </si>
  <si>
    <t>Dogger Servicektit G-Stav</t>
  </si>
  <si>
    <t>1600556</t>
  </si>
  <si>
    <t>EASY ROLLER 26314</t>
  </si>
  <si>
    <t>1600800</t>
  </si>
  <si>
    <t>CENTRUMBORR 6X150</t>
  </si>
  <si>
    <t>1600802</t>
  </si>
  <si>
    <t xml:space="preserve">CENTRUMBORR 10X160 </t>
  </si>
  <si>
    <t>1600803</t>
  </si>
  <si>
    <t xml:space="preserve">CENTRUMBORR 12X160 </t>
  </si>
  <si>
    <t>1600805</t>
  </si>
  <si>
    <t>CENTRUMBORR 14X157 178814</t>
  </si>
  <si>
    <t>1600807</t>
  </si>
  <si>
    <t>CENTRUMBORR 16X150 178816</t>
  </si>
  <si>
    <t>1600809</t>
  </si>
  <si>
    <t>CENTRUMBORR 18X160</t>
  </si>
  <si>
    <t>1600811</t>
  </si>
  <si>
    <t xml:space="preserve">CENTRUMBORR 20X150 </t>
  </si>
  <si>
    <t>1600812</t>
  </si>
  <si>
    <t>CENTRUMBORR 22X150 178822</t>
  </si>
  <si>
    <t>1600813</t>
  </si>
  <si>
    <t>CENTRUMBORR 24X150 178824</t>
  </si>
  <si>
    <t>1600815</t>
  </si>
  <si>
    <t>CENTRUMBORR 26X157 178826</t>
  </si>
  <si>
    <t>1600825</t>
  </si>
  <si>
    <t xml:space="preserve">CENTRUMBORR 6 X 400 </t>
  </si>
  <si>
    <t>1600826</t>
  </si>
  <si>
    <t xml:space="preserve">CENTRUMBORR 8 X 400 </t>
  </si>
  <si>
    <t>1600828</t>
  </si>
  <si>
    <t>CENTRUMBORR 12 X 400</t>
  </si>
  <si>
    <t>1600829</t>
  </si>
  <si>
    <t>CENTRUMBORR 14 X 400</t>
  </si>
  <si>
    <t>1600830</t>
  </si>
  <si>
    <t>CENTRUMBORR 16 X 400</t>
  </si>
  <si>
    <t>1600831</t>
  </si>
  <si>
    <t>CENTRUMBORR 18 X 400</t>
  </si>
  <si>
    <t>1600832</t>
  </si>
  <si>
    <t>CENTRUMBORR 20 X 400</t>
  </si>
  <si>
    <t>1600833</t>
  </si>
  <si>
    <t>CENTRUMBORR 22 X 400</t>
  </si>
  <si>
    <t>1600861</t>
  </si>
  <si>
    <t>IRWIN BLUEGROOVE SPIRALBORR 18MM</t>
  </si>
  <si>
    <t>1600863</t>
  </si>
  <si>
    <t>IRWIN BLUEGROOVE SPIRALBORR 22 MM</t>
  </si>
  <si>
    <t>1600865</t>
  </si>
  <si>
    <t>IRWIN BLUEGROOVE SPIRALBORR 28MM</t>
  </si>
  <si>
    <t>1600866</t>
  </si>
  <si>
    <t>IRWIN BLUEGROOVE SPIRALBORR 32MM</t>
  </si>
  <si>
    <t>16010352</t>
  </si>
  <si>
    <t xml:space="preserve">VERKTYG F GIPSANKARE </t>
  </si>
  <si>
    <t>16010364</t>
  </si>
  <si>
    <t>HYLSSKRUVMEJSEL 8 MM 15408</t>
  </si>
  <si>
    <t>16010366</t>
  </si>
  <si>
    <t>HYLSSKRUVMEJSEL 10 MM 15410</t>
  </si>
  <si>
    <t>16010384</t>
  </si>
  <si>
    <t>HYLSSKRUVMEJSEL 13 MM  15413</t>
  </si>
  <si>
    <t>16010619</t>
  </si>
  <si>
    <t>HULTAF. STÄLLBAR V-HAKE 19097</t>
  </si>
  <si>
    <t>16010682</t>
  </si>
  <si>
    <t>STIFTPENNA FABER-CASTELL 2MM 10680</t>
  </si>
  <si>
    <t>16011201</t>
  </si>
  <si>
    <t>BITS SPÅR 4,0 X 25</t>
  </si>
  <si>
    <t>16011220</t>
  </si>
  <si>
    <t>BITS PH 1 X 25  1500125</t>
  </si>
  <si>
    <t>16011240</t>
  </si>
  <si>
    <t>BITS PZ 1 X 25</t>
  </si>
  <si>
    <t>16011241</t>
  </si>
  <si>
    <t>BITS PZ 2 X 25 1501225</t>
  </si>
  <si>
    <t>16011298</t>
  </si>
  <si>
    <t>MAGNETH F 1/4 BITS 50232</t>
  </si>
  <si>
    <t>16011300</t>
  </si>
  <si>
    <t>BITS 3,0 X 70 1503070</t>
  </si>
  <si>
    <t>16011302</t>
  </si>
  <si>
    <t>BITS SPÅR 4.0X70 1504070</t>
  </si>
  <si>
    <t>16011304</t>
  </si>
  <si>
    <t>BITS 5,5 X 70</t>
  </si>
  <si>
    <t>16011310</t>
  </si>
  <si>
    <t>BITS PH 1 X 75 1500170</t>
  </si>
  <si>
    <t>16011316</t>
  </si>
  <si>
    <t>BITS PZ 1 X 70</t>
  </si>
  <si>
    <t>16011318</t>
  </si>
  <si>
    <t>BITS POZI PZ 2X75 1501270</t>
  </si>
  <si>
    <t>16011330</t>
  </si>
  <si>
    <t>SPÅRBITS 3 X 150</t>
  </si>
  <si>
    <t>16011334</t>
  </si>
  <si>
    <t>SPÅRBITS 5 X 150</t>
  </si>
  <si>
    <t>16011340</t>
  </si>
  <si>
    <t>BITS PH 1X150</t>
  </si>
  <si>
    <t>16011342</t>
  </si>
  <si>
    <t>BITS PH 2X150 15002150</t>
  </si>
  <si>
    <t>16011350</t>
  </si>
  <si>
    <t>BITS PZ 1 X 150</t>
  </si>
  <si>
    <t>16011352</t>
  </si>
  <si>
    <t>BITS PZ 2 X 150</t>
  </si>
  <si>
    <t>16011461</t>
  </si>
  <si>
    <t>LISTHAMMARE HULTAFORS</t>
  </si>
  <si>
    <t>16011603</t>
  </si>
  <si>
    <t>SB GÄNGTAPP HSS M3</t>
  </si>
  <si>
    <t>16011604</t>
  </si>
  <si>
    <t>SB GÄNGTAPP HSS M4 12004</t>
  </si>
  <si>
    <t>16011605</t>
  </si>
  <si>
    <t>SB GÄNGTAPP HSS M5 12005</t>
  </si>
  <si>
    <t>16011606</t>
  </si>
  <si>
    <t>GÄNGTAPP HSS M6 12006</t>
  </si>
  <si>
    <t>16011608</t>
  </si>
  <si>
    <t>SB GÄNGTAPP HSS M8</t>
  </si>
  <si>
    <t>16011610</t>
  </si>
  <si>
    <t>SB GÄNGTAPP HSS M10</t>
  </si>
  <si>
    <t>16013022</t>
  </si>
  <si>
    <t>KRAFTAVBITARE KNIPEX 7101-200</t>
  </si>
  <si>
    <t>16013042</t>
  </si>
  <si>
    <t>FLACKTÅNG 3011-160 KNIPEX 163011160</t>
  </si>
  <si>
    <t>16013052</t>
  </si>
  <si>
    <t>SPETSTÅNG 2501-160 KNIPEX 162501160</t>
  </si>
  <si>
    <t>16014402</t>
  </si>
  <si>
    <t>PLINTMEJSEL WIHA 3.0X100 14 402</t>
  </si>
  <si>
    <t>16014412</t>
  </si>
  <si>
    <t>PLINTMEJSEL WIHA PH1X80 14 412</t>
  </si>
  <si>
    <t>16014584</t>
  </si>
  <si>
    <t>MEJSEL EGA 3,5 X 100 ISOL 15641150</t>
  </si>
  <si>
    <t>16014594</t>
  </si>
  <si>
    <t>MEJSEL EGA 6,5 X 150 ISOL 15641390</t>
  </si>
  <si>
    <t>1601562</t>
  </si>
  <si>
    <t>BORR 100/3,3</t>
  </si>
  <si>
    <t>1601731</t>
  </si>
  <si>
    <t>PROFIT HM HÅLSÅG 41 MM</t>
  </si>
  <si>
    <t>16017320</t>
  </si>
  <si>
    <t>CENTRUMBORR TYP T&amp;L</t>
  </si>
  <si>
    <t>1601750</t>
  </si>
  <si>
    <t>PROFIT HM HÅLSÅG 16 MM</t>
  </si>
  <si>
    <t>1601753</t>
  </si>
  <si>
    <t>PROFIT HM HÅLSÅG 25 MM</t>
  </si>
  <si>
    <t>16019003</t>
  </si>
  <si>
    <t>MÅTTSTOCK"OMVÄND" MM 2M CONTACT</t>
  </si>
  <si>
    <t>16019548</t>
  </si>
  <si>
    <t>LÖDTRÅD 1,0 MM 0,5 KG BLYFRITT</t>
  </si>
  <si>
    <t>1601974</t>
  </si>
  <si>
    <t>PROFIT HM HÅLSÅG 105 MM</t>
  </si>
  <si>
    <t>1601976</t>
  </si>
  <si>
    <t>PROFIT HM HÅLSÅG 125 MM</t>
  </si>
  <si>
    <t>1601978</t>
  </si>
  <si>
    <t>PROFIT HM HÅLSÅG 133MM</t>
  </si>
  <si>
    <t>16021110</t>
  </si>
  <si>
    <t>U-SPÄRRINGNYCKEL 10MM</t>
  </si>
  <si>
    <t>16021113</t>
  </si>
  <si>
    <t>U-SPÄRRINGNYCKEL 13MM 21113</t>
  </si>
  <si>
    <t>16022406</t>
  </si>
  <si>
    <t>Stegborr 4-30mm</t>
  </si>
  <si>
    <t>1602502</t>
  </si>
  <si>
    <t>BORR 100/1</t>
  </si>
  <si>
    <t>1602504</t>
  </si>
  <si>
    <t>BORR 100/1,5</t>
  </si>
  <si>
    <t>1602506</t>
  </si>
  <si>
    <t>BORR 100/2 110200</t>
  </si>
  <si>
    <t>1602510</t>
  </si>
  <si>
    <t>BORR 100/2,5</t>
  </si>
  <si>
    <t>1602512</t>
  </si>
  <si>
    <t>BORR 100/3,0</t>
  </si>
  <si>
    <t>1602520</t>
  </si>
  <si>
    <t>BORR 100/4</t>
  </si>
  <si>
    <t>1602524</t>
  </si>
  <si>
    <t>BORR 100/4,50</t>
  </si>
  <si>
    <t>1602526</t>
  </si>
  <si>
    <t>BORR 100/5,0  110500</t>
  </si>
  <si>
    <t>1602528</t>
  </si>
  <si>
    <t>BORR 100/5,5</t>
  </si>
  <si>
    <t>1602532</t>
  </si>
  <si>
    <t>BORR 100/6</t>
  </si>
  <si>
    <t>1602534</t>
  </si>
  <si>
    <t>BORR 100/6,5 110650</t>
  </si>
  <si>
    <t>1603033</t>
  </si>
  <si>
    <t>Borrmall 1,5 Dosa</t>
  </si>
  <si>
    <t>1603266</t>
  </si>
  <si>
    <t>BORRKASSETT PROFFS 1-10MM 114205</t>
  </si>
  <si>
    <t>1603560</t>
  </si>
  <si>
    <t>INTALLATIONSBORR 20X600</t>
  </si>
  <si>
    <t>1603900</t>
  </si>
  <si>
    <t>HAMMARBORR SDS+S4 4X50/110 144</t>
  </si>
  <si>
    <t>1603905</t>
  </si>
  <si>
    <t>HAMMARBORR SDS+S4 5,5X100/160</t>
  </si>
  <si>
    <t>1603923</t>
  </si>
  <si>
    <t>HAMMARBORR SDS+S4 8X400/460</t>
  </si>
  <si>
    <t>1603933</t>
  </si>
  <si>
    <t>HAMMARBORR SDS+S4 10X400/460 1</t>
  </si>
  <si>
    <t>1603941</t>
  </si>
  <si>
    <t>HAMMARBORR SDS+S4 12X400/460 1</t>
  </si>
  <si>
    <t>1603962</t>
  </si>
  <si>
    <t>HAMMARBORR SDS+S4 18X400/460 1</t>
  </si>
  <si>
    <t>1603974</t>
  </si>
  <si>
    <t>HAMMARBORR SDS+S4 22X400/450 1</t>
  </si>
  <si>
    <t>1604462</t>
  </si>
  <si>
    <t>BORR SDS+ 5,0 X 110 144020110</t>
  </si>
  <si>
    <t>1604463</t>
  </si>
  <si>
    <t xml:space="preserve">BORR SDS+ 5,5 X 110 </t>
  </si>
  <si>
    <t>1604466</t>
  </si>
  <si>
    <t>BORR SDS+ 6,0 X 110 144060110</t>
  </si>
  <si>
    <t>1604468</t>
  </si>
  <si>
    <t>BORR SDS+ 8,0 X 160  144080160</t>
  </si>
  <si>
    <t>1604472</t>
  </si>
  <si>
    <t>BORR SDS+ 10,0 X 160 144100160</t>
  </si>
  <si>
    <t>1604474</t>
  </si>
  <si>
    <t>BORR SDS+ 12,0 X 160</t>
  </si>
  <si>
    <t>1604524</t>
  </si>
  <si>
    <t>HAMMARBORR 8,0X115</t>
  </si>
  <si>
    <t>1604700</t>
  </si>
  <si>
    <t>HÅLSÅG H-72 72MM 17272</t>
  </si>
  <si>
    <t>1604722</t>
  </si>
  <si>
    <t xml:space="preserve">DOSFRÄS T-65 </t>
  </si>
  <si>
    <t>1604724</t>
  </si>
  <si>
    <t xml:space="preserve">DOSFRÄS T70 </t>
  </si>
  <si>
    <t>1604730</t>
  </si>
  <si>
    <t>DOSFRÄS T80  17308</t>
  </si>
  <si>
    <t>1604732</t>
  </si>
  <si>
    <t>SKÄR TILL DOSFRÄS T-65 99000</t>
  </si>
  <si>
    <t>1604738</t>
  </si>
  <si>
    <t>SKÄR TILL DOSFRÄS T-80 17318</t>
  </si>
  <si>
    <t>1604802</t>
  </si>
  <si>
    <t>DOSFRÄS M70</t>
  </si>
  <si>
    <t>1604901</t>
  </si>
  <si>
    <t xml:space="preserve">HÅLPUNCH 15,2  </t>
  </si>
  <si>
    <t>1604903</t>
  </si>
  <si>
    <t>HÅLPUNCH 18,6  11718</t>
  </si>
  <si>
    <t>1604904</t>
  </si>
  <si>
    <t xml:space="preserve">HÅLPUNCH 20,4 </t>
  </si>
  <si>
    <t>1604905</t>
  </si>
  <si>
    <t>HÅLPUNCH 22,5  11722</t>
  </si>
  <si>
    <t>1604906</t>
  </si>
  <si>
    <t>HÅLPUNCH 25,4  11725</t>
  </si>
  <si>
    <t>1604907</t>
  </si>
  <si>
    <t>HÅLPUNCH 28,3  11728</t>
  </si>
  <si>
    <t>1604909</t>
  </si>
  <si>
    <t>HÅLPUNCH 30,5</t>
  </si>
  <si>
    <t>1604910</t>
  </si>
  <si>
    <t>HÅLPUNCH 32,5 11732</t>
  </si>
  <si>
    <t>1604911</t>
  </si>
  <si>
    <t>HÅLPUNCH 37</t>
  </si>
  <si>
    <t>1604912</t>
  </si>
  <si>
    <t>HÅLPUNCH 40,5</t>
  </si>
  <si>
    <t>1605004</t>
  </si>
  <si>
    <t>HÅLLARE HÅLSÅG 14-30MM  11701</t>
  </si>
  <si>
    <t>1605006</t>
  </si>
  <si>
    <t>HÅLLARE A2 11,5 HÅLSÅG 30-210M</t>
  </si>
  <si>
    <t>1605016</t>
  </si>
  <si>
    <t>HÅLSÅG 16MM 11616</t>
  </si>
  <si>
    <t>1605019</t>
  </si>
  <si>
    <t>HÅLSÅG 19MM  11619</t>
  </si>
  <si>
    <t>1605020</t>
  </si>
  <si>
    <t>HÅLSÅG 20MM 11620</t>
  </si>
  <si>
    <t>1605022</t>
  </si>
  <si>
    <t>HÅLSÅG 22MM  11622</t>
  </si>
  <si>
    <t>1605024</t>
  </si>
  <si>
    <t>HÅLSÅG 24MM</t>
  </si>
  <si>
    <t>1605025</t>
  </si>
  <si>
    <t>HÅLSÅG 25MM 11625</t>
  </si>
  <si>
    <t>16050250</t>
  </si>
  <si>
    <t>BITSSATS 31 DELAR 50250</t>
  </si>
  <si>
    <t>1605027</t>
  </si>
  <si>
    <t>HÅLSÅG 27MM</t>
  </si>
  <si>
    <t>1605029</t>
  </si>
  <si>
    <t>HÅLSÅG 29MM</t>
  </si>
  <si>
    <t>1605030</t>
  </si>
  <si>
    <t>HÅLSÅG 30MM</t>
  </si>
  <si>
    <t>1605032</t>
  </si>
  <si>
    <t>HÅLSÅG 32MM 11632</t>
  </si>
  <si>
    <t>1605038</t>
  </si>
  <si>
    <t>HÅLSÅG 38MM  11638</t>
  </si>
  <si>
    <t>1605040</t>
  </si>
  <si>
    <t>HÅLSÅG 40MM 11640</t>
  </si>
  <si>
    <t>1605051</t>
  </si>
  <si>
    <t>HÅLSÅG 51MM 11651</t>
  </si>
  <si>
    <t>1605057</t>
  </si>
  <si>
    <t>HÅLSÅG 57MM  11657</t>
  </si>
  <si>
    <t>1605060</t>
  </si>
  <si>
    <t>HÅLSÅG 60MM  11660</t>
  </si>
  <si>
    <t>1605064</t>
  </si>
  <si>
    <t>HÅLSÅG 64MM 11664</t>
  </si>
  <si>
    <t>1605444</t>
  </si>
  <si>
    <t>Inslagningsdon För 10Mm</t>
  </si>
  <si>
    <t>1605460</t>
  </si>
  <si>
    <t>Tkk-Verktyg 7-20</t>
  </si>
  <si>
    <t>1605486</t>
  </si>
  <si>
    <t>SLAGDORN TLF-S 12X100 STÅL</t>
  </si>
  <si>
    <t>1605487</t>
  </si>
  <si>
    <t>SLAGDORN TLF-S 12X145 STÅL</t>
  </si>
  <si>
    <t>16078803</t>
  </si>
  <si>
    <t>Borrförlängare1/4 IRWIN snabb</t>
  </si>
  <si>
    <t>16080020</t>
  </si>
  <si>
    <t>Magnethållare 1/4 kort 15213</t>
  </si>
  <si>
    <t>16080021</t>
  </si>
  <si>
    <t>Magnethållare M8  8MM  15217</t>
  </si>
  <si>
    <t>16080023</t>
  </si>
  <si>
    <t>Magnethållare 10MM  15222</t>
  </si>
  <si>
    <t>1611336</t>
  </si>
  <si>
    <t>Skruvmejsel E 2,5X50 BOST</t>
  </si>
  <si>
    <t>1611344</t>
  </si>
  <si>
    <t>Skruvmejsel M 5,5X100 BOST 15642050</t>
  </si>
  <si>
    <t>1611345</t>
  </si>
  <si>
    <t>Skruvmejsel E 6,5X150 BOST</t>
  </si>
  <si>
    <t>1611351</t>
  </si>
  <si>
    <t>Skruvmejsel PH 1X100 BOST 15643200</t>
  </si>
  <si>
    <t>1611352</t>
  </si>
  <si>
    <t>Skruvmejsel PH 2X125 BOST 15643230</t>
  </si>
  <si>
    <t>1611358</t>
  </si>
  <si>
    <t>Skruvmejsel PZ 1X100 BOST</t>
  </si>
  <si>
    <t>1611359</t>
  </si>
  <si>
    <t>Skruvmejsel PZ 2X125 BOST</t>
  </si>
  <si>
    <t>1611380</t>
  </si>
  <si>
    <t>BITSMEJSEL 1/4X125 BOST  15539100</t>
  </si>
  <si>
    <t>1611394</t>
  </si>
  <si>
    <t>SKRUVMEJSELSATS BOST OISOL.  1</t>
  </si>
  <si>
    <t>1611407</t>
  </si>
  <si>
    <t>MEJSEL EGA 2,5 X 50 ISOL 15641050</t>
  </si>
  <si>
    <t>1611409</t>
  </si>
  <si>
    <t>MEJSEL EGA 4,0 X 100 ISOL 15641200</t>
  </si>
  <si>
    <t>1611410</t>
  </si>
  <si>
    <t>MEJSEL EGA 5,5 X 150 ISOL  15641300</t>
  </si>
  <si>
    <t>1611416</t>
  </si>
  <si>
    <t>MEJSEL EGA PH2X125 ISOL  15641850</t>
  </si>
  <si>
    <t>1611421</t>
  </si>
  <si>
    <t>MEJSEL EGA PZ1 ISOL 15641610</t>
  </si>
  <si>
    <t>1611422</t>
  </si>
  <si>
    <t>MEJSEL EGA PZ2 ISOL  15641620</t>
  </si>
  <si>
    <t>1611704</t>
  </si>
  <si>
    <t>MEJSEL PLINT SZG 0,6-3,5</t>
  </si>
  <si>
    <t>1611708</t>
  </si>
  <si>
    <t>MEJSEL PLINT SZG 0,9-6,5</t>
  </si>
  <si>
    <t>16140355</t>
  </si>
  <si>
    <t xml:space="preserve">KAKELBORR KARAT 5,5X95 </t>
  </si>
  <si>
    <t>1614518</t>
  </si>
  <si>
    <t>SPÅRBITS 5,5X25</t>
  </si>
  <si>
    <t>1614536</t>
  </si>
  <si>
    <t>BITS PH2 X 25</t>
  </si>
  <si>
    <t>1614538</t>
  </si>
  <si>
    <t>BITS PH2 X 70 1500270</t>
  </si>
  <si>
    <t>1615128</t>
  </si>
  <si>
    <t>TORXBITS TX 30X25  (2ST)  STÅL</t>
  </si>
  <si>
    <t>1615129</t>
  </si>
  <si>
    <t>TORXBITS TX 40X25  (2ST)  STÅL</t>
  </si>
  <si>
    <t>1615215</t>
  </si>
  <si>
    <t>BITRO ADAPTER 5   (1ST) FZB+PL</t>
  </si>
  <si>
    <t>1615216</t>
  </si>
  <si>
    <t>BITRO ADAPTER 6   (1ST) FZB+PL</t>
  </si>
  <si>
    <t>1615218</t>
  </si>
  <si>
    <t>BITRO ADAPTER 10  (1ST) FZB+PL</t>
  </si>
  <si>
    <t>1615220</t>
  </si>
  <si>
    <t>MAGNETHYLSA 10X45 (1ST)</t>
  </si>
  <si>
    <t>1615222</t>
  </si>
  <si>
    <t>HYLSA 16          (1ST)</t>
  </si>
  <si>
    <t>1615223</t>
  </si>
  <si>
    <t>HYLSA 18          (1ST)</t>
  </si>
  <si>
    <t>1615225</t>
  </si>
  <si>
    <t>BITSHÅLLARE 11X60 (1ST)     RF</t>
  </si>
  <si>
    <t>1615227</t>
  </si>
  <si>
    <t>TORXBITS T20X25 155920</t>
  </si>
  <si>
    <t>1615257</t>
  </si>
  <si>
    <t>MAGNETHYLSA 13M M 1/4´ 15223</t>
  </si>
  <si>
    <t>1615490</t>
  </si>
  <si>
    <t>BITS PZ 2X70 FP2</t>
  </si>
  <si>
    <t>16155940</t>
  </si>
  <si>
    <t>TORXBITS TX 40X25 155940</t>
  </si>
  <si>
    <t>1616454</t>
  </si>
  <si>
    <t>Sidavbitare KNIPEX 7401-160</t>
  </si>
  <si>
    <t>1616456</t>
  </si>
  <si>
    <t>SIDAVBITARE KNIPEX 7401-180</t>
  </si>
  <si>
    <t>1616484</t>
  </si>
  <si>
    <t>SPETSTÅNG KNIPEX BÖJD 2521-160</t>
  </si>
  <si>
    <t>1616617</t>
  </si>
  <si>
    <t>KABELSAX MEC22 MAX 50</t>
  </si>
  <si>
    <t>16168140</t>
  </si>
  <si>
    <t>Sidavbitare 8140 LINDSTRÖM</t>
  </si>
  <si>
    <t>16169501</t>
  </si>
  <si>
    <t>Skalverktyg Ergostrip Knipex</t>
  </si>
  <si>
    <t>1620002</t>
  </si>
  <si>
    <t>Klipptång</t>
  </si>
  <si>
    <t>1620102</t>
  </si>
  <si>
    <t>SKALKNIV JOKARI DIA 4-16 MM</t>
  </si>
  <si>
    <t>1620132</t>
  </si>
  <si>
    <t>SKALVERKTYG TPST 20020</t>
  </si>
  <si>
    <t>1620142</t>
  </si>
  <si>
    <t>KNIV VMC BLÅ</t>
  </si>
  <si>
    <t>1620240</t>
  </si>
  <si>
    <t>RESERVSKÄR JOKARI</t>
  </si>
  <si>
    <t>1620412</t>
  </si>
  <si>
    <t>SKALTÅNG KNIPEX 1101-160</t>
  </si>
  <si>
    <t>1620440</t>
  </si>
  <si>
    <t>SKALTÅNG 001 SKALMASTER</t>
  </si>
  <si>
    <t>1621400</t>
  </si>
  <si>
    <t>KABELSAX UP-B 41</t>
  </si>
  <si>
    <t>1621540</t>
  </si>
  <si>
    <t>KABELSAX RCC 325</t>
  </si>
  <si>
    <t>1621602</t>
  </si>
  <si>
    <t>KABELSAX CC22</t>
  </si>
  <si>
    <t>1622070</t>
  </si>
  <si>
    <t>Polygrip Knipex 8801-180</t>
  </si>
  <si>
    <t>1622072</t>
  </si>
  <si>
    <t>POLYGRIP COBRA 8701-250</t>
  </si>
  <si>
    <t>1622096</t>
  </si>
  <si>
    <t>TÅNGNYCKEL KNIPEX 8603-180 168</t>
  </si>
  <si>
    <t>1622637</t>
  </si>
  <si>
    <t>HYLSSKRUVMEJSEL 7 MM</t>
  </si>
  <si>
    <t>1623080</t>
  </si>
  <si>
    <t>SEXKANTNYCKEL VHB 68</t>
  </si>
  <si>
    <t>1623315</t>
  </si>
  <si>
    <t>MORAKNIV ROSTFRI 546</t>
  </si>
  <si>
    <t>1623332</t>
  </si>
  <si>
    <t>Doskniv Med Läderfodral</t>
  </si>
  <si>
    <t>1623360</t>
  </si>
  <si>
    <t>Hantverkskniv HVK-100 Hultafors</t>
  </si>
  <si>
    <t>1623362</t>
  </si>
  <si>
    <t>Montörskniv ELK Hultafors</t>
  </si>
  <si>
    <t>1623369</t>
  </si>
  <si>
    <t>Dubbelhölsterkniv HVK-ELK Hultafors</t>
  </si>
  <si>
    <t>1624766</t>
  </si>
  <si>
    <t xml:space="preserve">Pilotborr HSS 32-330 ProFit XL  </t>
  </si>
  <si>
    <t>1624999</t>
  </si>
  <si>
    <t>HÅLPUNCH 16,2  11716</t>
  </si>
  <si>
    <t>1630040</t>
  </si>
  <si>
    <t>PRESSTÅNG DSA 0110</t>
  </si>
  <si>
    <t>1630120</t>
  </si>
  <si>
    <t>PRESSTÅNG CWB 4099</t>
  </si>
  <si>
    <t>1630125</t>
  </si>
  <si>
    <t>PRESSTÅNG T2258 4-16 SEXKANTPR</t>
  </si>
  <si>
    <t>1635022</t>
  </si>
  <si>
    <t>GLASFIBERTUMSTOCK MM 2-MTR</t>
  </si>
  <si>
    <t>1635026</t>
  </si>
  <si>
    <t>MÅTTSTOCK 2M HULTAFORS</t>
  </si>
  <si>
    <t>1641072</t>
  </si>
  <si>
    <t>PLÅTSAX WISS M3R GRÖN 16402</t>
  </si>
  <si>
    <t>1641074</t>
  </si>
  <si>
    <t>PLÅTSAX WISS M3R GUL 16404</t>
  </si>
  <si>
    <t>1646635</t>
  </si>
  <si>
    <t>MONT.VERKT F.ÖGLESKRMMS-R 1FZB</t>
  </si>
  <si>
    <t>1646810</t>
  </si>
  <si>
    <t xml:space="preserve">SKÅPNYCKEL NK 30 KABELDON </t>
  </si>
  <si>
    <t>1647070</t>
  </si>
  <si>
    <t>HÄFTAPPARAT RAPID 28  18762</t>
  </si>
  <si>
    <t>1647072</t>
  </si>
  <si>
    <t>HÄFTAPPARAT RAPID 36  18766</t>
  </si>
  <si>
    <t>1647076</t>
  </si>
  <si>
    <t>VIT KABELKLAMMER RAPID 28/9  18763</t>
  </si>
  <si>
    <t>1647078</t>
  </si>
  <si>
    <t>VIT KABELKLAMMER RAPID 28/11 18764</t>
  </si>
  <si>
    <t>1647080</t>
  </si>
  <si>
    <t>HÄFTKLAMMER RAPID 36/14 VIT 18770</t>
  </si>
  <si>
    <t>16908191</t>
  </si>
  <si>
    <t>BÅGFIL M, BLAD 170041</t>
  </si>
  <si>
    <t>16908235</t>
  </si>
  <si>
    <t>BÅGFILSBLAD BI HARD 32 17012</t>
  </si>
  <si>
    <t>16940207</t>
  </si>
  <si>
    <t>BORR 100/7  110700</t>
  </si>
  <si>
    <t>16940215</t>
  </si>
  <si>
    <t>BORR 100/7,5</t>
  </si>
  <si>
    <t>16940223</t>
  </si>
  <si>
    <t>BORR 100/8,0  110800</t>
  </si>
  <si>
    <t>16940231</t>
  </si>
  <si>
    <t>BORR 100/8,5  110850</t>
  </si>
  <si>
    <t>16940239</t>
  </si>
  <si>
    <t>BORR 100/9,0  110900</t>
  </si>
  <si>
    <t>16940247</t>
  </si>
  <si>
    <t>BORR 100/9,5 110950</t>
  </si>
  <si>
    <t>16940255</t>
  </si>
  <si>
    <t>BORR 100/10,0  111000</t>
  </si>
  <si>
    <t>16944921</t>
  </si>
  <si>
    <t>CENTRUMBORR F HÅLSÅGSHÅLL, M34</t>
  </si>
  <si>
    <t>208160</t>
  </si>
  <si>
    <t>Skruvmejsel 8160 1, 6x8x125</t>
  </si>
  <si>
    <t>1604529</t>
  </si>
  <si>
    <t>HAMMARBORR 10,0X110</t>
  </si>
  <si>
    <t>1632336</t>
  </si>
  <si>
    <t>LÄDERSLIDA T KRONE LSA-VERKTYG</t>
  </si>
  <si>
    <t>16265026</t>
  </si>
  <si>
    <t>TRAPPSTEGE 55D 6-STEG WIBE</t>
  </si>
  <si>
    <t>1600410</t>
  </si>
  <si>
    <t>Smörjmedel</t>
  </si>
  <si>
    <t>16022410</t>
  </si>
  <si>
    <t>BORRPASTA 11512</t>
  </si>
  <si>
    <t>16023622</t>
  </si>
  <si>
    <t>FOGSKUM 250ML 23622</t>
  </si>
  <si>
    <t>1647235</t>
  </si>
  <si>
    <t>LATEXFOG VIT 23569</t>
  </si>
  <si>
    <t>1647237</t>
  </si>
  <si>
    <t>Byggsilikon 0,3L Vit 23589</t>
  </si>
  <si>
    <t>1647244</t>
  </si>
  <si>
    <t>Byggsilikon 0,3L Transparat 23590</t>
  </si>
  <si>
    <t>1647255</t>
  </si>
  <si>
    <t>SNABBLIM LOCTITE NR 1 TUB 30ML</t>
  </si>
  <si>
    <t>1647396</t>
  </si>
  <si>
    <t>DOSLIM I 10FP S-MÄRKT</t>
  </si>
  <si>
    <t>1647397</t>
  </si>
  <si>
    <t>DOSLIM 1 KG 250MM</t>
  </si>
  <si>
    <t>1647398</t>
  </si>
  <si>
    <t>SUPERLIM I 10-PACK VIT</t>
  </si>
  <si>
    <t>1649059</t>
  </si>
  <si>
    <t xml:space="preserve">ERSÄTTNINGSBAND REEL CLEANER </t>
  </si>
  <si>
    <t>16850005</t>
  </si>
  <si>
    <t xml:space="preserve">Rengöringsverktyg One-Click  SC  </t>
  </si>
  <si>
    <t>1693043</t>
  </si>
  <si>
    <t>Lampspray 100ml</t>
  </si>
  <si>
    <t>1693106</t>
  </si>
  <si>
    <t>CRC 5-56 UNIVERSALOLJA -200ML 23630</t>
  </si>
  <si>
    <t>23594</t>
  </si>
  <si>
    <t>Byggsilikon 70ML Transparant 23594</t>
  </si>
  <si>
    <t>8949600</t>
  </si>
  <si>
    <t>LIM PL 400 23562</t>
  </si>
  <si>
    <t>1638001</t>
  </si>
  <si>
    <t>BATTERI EZ902 GRÖN T EY503</t>
  </si>
  <si>
    <t>1638038</t>
  </si>
  <si>
    <t>BATTERI EY9086B 9,6V T,EY6181</t>
  </si>
  <si>
    <t>1638101</t>
  </si>
  <si>
    <t>CHUCK WEY6207 13MM</t>
  </si>
  <si>
    <t>1638247</t>
  </si>
  <si>
    <t>HETLUFTPISTOL HL 1920 E</t>
  </si>
  <si>
    <t>1647370</t>
  </si>
  <si>
    <t>LIMPISTOL 3002 GLUEMATIC</t>
  </si>
  <si>
    <t>51654406</t>
  </si>
  <si>
    <t xml:space="preserve">Tigersågblad Trä/Metall Univers. </t>
  </si>
  <si>
    <t>1601752</t>
  </si>
  <si>
    <t>PROFIT HM HÅLSÅG 20 MM</t>
  </si>
  <si>
    <t>16019227</t>
  </si>
  <si>
    <t>MÄRKPENNA PICA 2,8MM</t>
  </si>
  <si>
    <t>16019360</t>
  </si>
  <si>
    <t>RITNINGSPÄRM PLAST</t>
  </si>
  <si>
    <t>16022159</t>
  </si>
  <si>
    <t>SOPSÄCK PLAST RULLE 25 ST BLÅ</t>
  </si>
  <si>
    <t>rle</t>
  </si>
  <si>
    <t>16022675</t>
  </si>
  <si>
    <t>SPÄNNREM 1,0 M VIT 22675</t>
  </si>
  <si>
    <t>16022680</t>
  </si>
  <si>
    <t>SPÄNNREM 1,5 M GRÖN 22608</t>
  </si>
  <si>
    <t>16022685</t>
  </si>
  <si>
    <t>SPÄNNREM 2,0 M BLÅ 22685</t>
  </si>
  <si>
    <t>16022690</t>
  </si>
  <si>
    <t>SPÄNNREM 2,5M  SVART 22686</t>
  </si>
  <si>
    <t>16022695</t>
  </si>
  <si>
    <t>SPÄNNREM 3,5M RÖD 22687</t>
  </si>
  <si>
    <t>16023069</t>
  </si>
  <si>
    <t>AVSPÄRRNINGSBAND RÖD/VIT 500M 23069</t>
  </si>
  <si>
    <t>16025082</t>
  </si>
  <si>
    <t>HÖRSELSYDD H510F 25082</t>
  </si>
  <si>
    <t>16040020</t>
  </si>
  <si>
    <t>HÖRSELSKYDD EAR-CAP 25107</t>
  </si>
  <si>
    <t>16040028</t>
  </si>
  <si>
    <t>SKYDDSGLASÖGON 25071</t>
  </si>
  <si>
    <t>16060035</t>
  </si>
  <si>
    <t>KABELROLLATOR  26305</t>
  </si>
  <si>
    <t>16221550</t>
  </si>
  <si>
    <t>SOPSÄCK PAPPER/PLAST 125 L.</t>
  </si>
  <si>
    <t>1623807</t>
  </si>
  <si>
    <t>SNÖRSLÅKRITA RÖD</t>
  </si>
  <si>
    <t>1623809</t>
  </si>
  <si>
    <t>SNÖRSLÅKRITA GUL 191741</t>
  </si>
  <si>
    <t>1623857</t>
  </si>
  <si>
    <t>TORPEDVATTENPASS SVART 210MM 19113</t>
  </si>
  <si>
    <t>1623868</t>
  </si>
  <si>
    <t>VATTENPASS GLASFIBER 600MM 19107</t>
  </si>
  <si>
    <t>1623902</t>
  </si>
  <si>
    <t>SEKATÖR FELCO NR2 16024</t>
  </si>
  <si>
    <t>1623903</t>
  </si>
  <si>
    <t>RESERVSKÄR FELCO  16028</t>
  </si>
  <si>
    <t>163111015</t>
  </si>
  <si>
    <t>SNÖRSLÅ 30M 3111015</t>
  </si>
  <si>
    <t>1636004</t>
  </si>
  <si>
    <t>SORTIMENTLÅDA PSC 5-9  9 FACK</t>
  </si>
  <si>
    <t>1636106</t>
  </si>
  <si>
    <t>SORTIMENTLÅDA PSC 5-18  18 FAC</t>
  </si>
  <si>
    <t>1636108</t>
  </si>
  <si>
    <t>SORTIMENTLÅDA PSB 4-15 15 FACK</t>
  </si>
  <si>
    <t>1636388</t>
  </si>
  <si>
    <t>SORTIMENTLÅDA PSB 4-32  32 FACK</t>
  </si>
  <si>
    <t>1646610</t>
  </si>
  <si>
    <t>LÅS M LÅSFJÄDER</t>
  </si>
  <si>
    <t>1646612</t>
  </si>
  <si>
    <t>RATTNYCKEL</t>
  </si>
  <si>
    <t>1646614</t>
  </si>
  <si>
    <t>TREKANTSNYCKEL</t>
  </si>
  <si>
    <t>1647110</t>
  </si>
  <si>
    <t>PASSDELSNYCKEL RÖD 310370</t>
  </si>
  <si>
    <t>1647138</t>
  </si>
  <si>
    <t>PATRONMANÖVERDON ELGRIP</t>
  </si>
  <si>
    <t>1647852</t>
  </si>
  <si>
    <t>TUSCHPENNA 19220</t>
  </si>
  <si>
    <t>1647878</t>
  </si>
  <si>
    <t>TIMMERMANSPENNA</t>
  </si>
  <si>
    <t>1648566</t>
  </si>
  <si>
    <t>TAPE TZ-221 SV/VIT 9MM</t>
  </si>
  <si>
    <t>1648582</t>
  </si>
  <si>
    <t>TAPE TZ-721 SV/GRÖN 9 MM</t>
  </si>
  <si>
    <t>1648596</t>
  </si>
  <si>
    <t>TAPE TZ-231 SV/VIT 12 MM  TZ231</t>
  </si>
  <si>
    <t>1648610</t>
  </si>
  <si>
    <t>TAPE TZ-531 SV/BLÅ 12 MM</t>
  </si>
  <si>
    <t>1648614</t>
  </si>
  <si>
    <t>TAPE TZE-631 SV/GUL 12 MM</t>
  </si>
  <si>
    <t>1690215</t>
  </si>
  <si>
    <t>HÖRSELPROPP EAR CLASSIC 4195  25104</t>
  </si>
  <si>
    <t>1690316</t>
  </si>
  <si>
    <t>DAMMFILTERMASK FFP2S</t>
  </si>
  <si>
    <t>193232</t>
  </si>
  <si>
    <t>TAPE TZE-B31 Svart/Orange Neo 12 MM</t>
  </si>
  <si>
    <t>324400043</t>
  </si>
  <si>
    <t>SOPSÄCK PAPPER/PAPPER 240 L.</t>
  </si>
  <si>
    <t>1736050</t>
  </si>
  <si>
    <t>OUTPUT IHC-OP230 230V AC/10 A</t>
  </si>
  <si>
    <t>1736501</t>
  </si>
  <si>
    <t>MANÖVERENHET SENSO IHC-TKS 1-P</t>
  </si>
  <si>
    <t>17000002</t>
  </si>
  <si>
    <t>HELVAR IDIM SOLO 403</t>
  </si>
  <si>
    <t>1700705</t>
  </si>
  <si>
    <t>CONNECT TRYCKKNAPP 2-VIPPOR TR</t>
  </si>
  <si>
    <t>1890040</t>
  </si>
  <si>
    <t xml:space="preserve">Vägguttag 2-vägs inf jord 1,5 låg </t>
  </si>
  <si>
    <t>1890043</t>
  </si>
  <si>
    <t>Vägguttag 6-Vägs inf multid vit</t>
  </si>
  <si>
    <t>1890047</t>
  </si>
  <si>
    <t>Vägguttag IP44 skruv 1-vägs inf vit</t>
  </si>
  <si>
    <t>1890058</t>
  </si>
  <si>
    <t>Vägguttag 4-Vägs +2XKAT6 inf vit</t>
  </si>
  <si>
    <t>1890059</t>
  </si>
  <si>
    <t>Glas ram 1-facks Nature White Pearl</t>
  </si>
  <si>
    <t>1890060</t>
  </si>
  <si>
    <t>Glas ram 2-facks Nature White Pearl</t>
  </si>
  <si>
    <t>1890563</t>
  </si>
  <si>
    <t>Brytare 1p/Trapp skruv utv Vit</t>
  </si>
  <si>
    <t>1890565</t>
  </si>
  <si>
    <t>Brytare Kron skruv utv Vit</t>
  </si>
  <si>
    <t>1893421</t>
  </si>
  <si>
    <t>StrömbrytareTrapp IP54 Utv.</t>
  </si>
  <si>
    <t>1893437</t>
  </si>
  <si>
    <t>Vägguttag 16A 2-vägs utv IP44 vit</t>
  </si>
  <si>
    <t>1893512</t>
  </si>
  <si>
    <t>Vägguttag 2-vägs jord utv</t>
  </si>
  <si>
    <t>1893541</t>
  </si>
  <si>
    <t>Vägguttag 16A 4-vägs utv snabb vit</t>
  </si>
  <si>
    <t>1894204</t>
  </si>
  <si>
    <t>Strömbr. inf skruv vit Kron</t>
  </si>
  <si>
    <t>1894205</t>
  </si>
  <si>
    <t>Strömbr. inf skruv vit Trapp</t>
  </si>
  <si>
    <t>1894206</t>
  </si>
  <si>
    <t>Strömbr. inf snabb 16A vit D-Trapp</t>
  </si>
  <si>
    <t>1894216</t>
  </si>
  <si>
    <t>Strömbr. inf snabb 16A vit Trapp</t>
  </si>
  <si>
    <t>1894217</t>
  </si>
  <si>
    <t>Strömbr. inf snabb 16A vit Kors</t>
  </si>
  <si>
    <t>1894220</t>
  </si>
  <si>
    <t>Glimlampa Lös för brytare vit</t>
  </si>
  <si>
    <t>1894221</t>
  </si>
  <si>
    <t>Vippa med fönster vit</t>
  </si>
  <si>
    <t>1894222</t>
  </si>
  <si>
    <t>Lösa klor Brytare / par</t>
  </si>
  <si>
    <t>1894252</t>
  </si>
  <si>
    <t>Vägguttag 16A snabb 1-vägs inf vit</t>
  </si>
  <si>
    <t>1894281</t>
  </si>
  <si>
    <t xml:space="preserve">Dosa 1-Fack 35mm vit Kontakt-Simon </t>
  </si>
  <si>
    <t>1894282</t>
  </si>
  <si>
    <t xml:space="preserve">Dosa 2-Fack 35mm vit Kontakt-Simon </t>
  </si>
  <si>
    <t>1894283</t>
  </si>
  <si>
    <t xml:space="preserve">Dosa 3-Fack 35mm vit Kontakt-Simon </t>
  </si>
  <si>
    <t>1894290</t>
  </si>
  <si>
    <t>Ram För 2-Vägs Uttag inf vit</t>
  </si>
  <si>
    <t>1894300</t>
  </si>
  <si>
    <t xml:space="preserve">Ram 1-Fack vit </t>
  </si>
  <si>
    <t>1894302</t>
  </si>
  <si>
    <t xml:space="preserve">Ram 2-Fack vit </t>
  </si>
  <si>
    <t>1894303</t>
  </si>
  <si>
    <t xml:space="preserve">Ram 3-Fack vit </t>
  </si>
  <si>
    <t>1894304</t>
  </si>
  <si>
    <t xml:space="preserve">Ram 4-Fack vit </t>
  </si>
  <si>
    <t>1894305</t>
  </si>
  <si>
    <t xml:space="preserve">Ram 5-Fack vit </t>
  </si>
  <si>
    <t>1894356</t>
  </si>
  <si>
    <t>Vippa Kron med fönster vit</t>
  </si>
  <si>
    <t>1894369</t>
  </si>
  <si>
    <t>Hörnbox 2-Fack vit</t>
  </si>
  <si>
    <t>1894372</t>
  </si>
  <si>
    <t>Timer kit m/Hörnbox  vit</t>
  </si>
  <si>
    <t>1894373</t>
  </si>
  <si>
    <t>Hörnbox M 2-vägsuttag vit</t>
  </si>
  <si>
    <t>1897239</t>
  </si>
  <si>
    <t>Timer Kit Utv vit</t>
  </si>
  <si>
    <t>1895002</t>
  </si>
  <si>
    <t>Lamputtag Inf 2-Pol 1-V</t>
  </si>
  <si>
    <t>1895006</t>
  </si>
  <si>
    <t>LAMPUTTAG KRON INF.VÄGG</t>
  </si>
  <si>
    <t>1895012</t>
  </si>
  <si>
    <t>LAMPUTTAG VÄGG 2-P J</t>
  </si>
  <si>
    <t>1895021</t>
  </si>
  <si>
    <t>LAMPUTTAG 2-P 2-V P-V</t>
  </si>
  <si>
    <t>1895023</t>
  </si>
  <si>
    <t>LAMPUTTAG 2-P INF J 2-V P-V</t>
  </si>
  <si>
    <t>1895025</t>
  </si>
  <si>
    <t>Utp Ram Lamputtag P-Vit</t>
  </si>
  <si>
    <t>1895036</t>
  </si>
  <si>
    <t>LAMPUTTAG 3.P INF V&amp;T P-V</t>
  </si>
  <si>
    <t>1895039</t>
  </si>
  <si>
    <t>LAMPUTTAG 2-P J INF V&amp;T P-V</t>
  </si>
  <si>
    <t>1895042</t>
  </si>
  <si>
    <t>1895062</t>
  </si>
  <si>
    <t>1895082</t>
  </si>
  <si>
    <t>Lamputtag Utv 2-Pol 1-V</t>
  </si>
  <si>
    <t>1895086</t>
  </si>
  <si>
    <t>LAMPUTTAG KRON</t>
  </si>
  <si>
    <t>1895101</t>
  </si>
  <si>
    <t>LAMPUTTAG 2-POL FÖR SLADD</t>
  </si>
  <si>
    <t>1895106</t>
  </si>
  <si>
    <t>LAMPUTTAG KRON FÖR SLADD</t>
  </si>
  <si>
    <t>1895111</t>
  </si>
  <si>
    <t>LAMPUTTAG 2-POL F.SLADD JORD</t>
  </si>
  <si>
    <t>1895131</t>
  </si>
  <si>
    <t>Lamputtag 2-Pol</t>
  </si>
  <si>
    <t>1895141</t>
  </si>
  <si>
    <t>LAMPUTTAG 2-POL J SLADD VIT</t>
  </si>
  <si>
    <t>1895151</t>
  </si>
  <si>
    <t>Lamppropp Rak Inf 2-Pol</t>
  </si>
  <si>
    <t>1895161</t>
  </si>
  <si>
    <t>Lamppropp Rak Inf Jordat</t>
  </si>
  <si>
    <t>1895186</t>
  </si>
  <si>
    <t>Lamppropp Sidoinf 2-Pol</t>
  </si>
  <si>
    <t>1895191</t>
  </si>
  <si>
    <t>LAMPPROPP SIDO-KRON</t>
  </si>
  <si>
    <t>1895196</t>
  </si>
  <si>
    <t>Lamppropp Sidoinf Jordat</t>
  </si>
  <si>
    <t>1895230</t>
  </si>
  <si>
    <t>LAMPUTTAG VÄGG</t>
  </si>
  <si>
    <t>1895612</t>
  </si>
  <si>
    <t>Lamputtag 1vägs,2polig+jord</t>
  </si>
  <si>
    <t>1895651</t>
  </si>
  <si>
    <t>Lamputtag tak 2polig+jord</t>
  </si>
  <si>
    <t>1895737</t>
  </si>
  <si>
    <t>LAMPUTTAG KRON VL-3 F</t>
  </si>
  <si>
    <t>1821161</t>
  </si>
  <si>
    <t>Timer Omställbar 2-P P-Vit</t>
  </si>
  <si>
    <t>1821162</t>
  </si>
  <si>
    <t>Hörnbox Med Timer 2-P / 1-V</t>
  </si>
  <si>
    <t>1821167</t>
  </si>
  <si>
    <t>Timer 2P/ 1-Vu &amp; Utvändig Dosa</t>
  </si>
  <si>
    <t>1897688</t>
  </si>
  <si>
    <t>TIME OUT ELEKTRONISK MED UTTAG</t>
  </si>
  <si>
    <t>1897721</t>
  </si>
  <si>
    <t>TIDSTR,ST, 132032 15 MIN IP44</t>
  </si>
  <si>
    <t>1897722</t>
  </si>
  <si>
    <t>TIDSTR,ST 132532 30 MIN IP44</t>
  </si>
  <si>
    <t>1897727</t>
  </si>
  <si>
    <t>TIDSTR,ST 132432 240 MIN IP44</t>
  </si>
  <si>
    <t>1897730</t>
  </si>
  <si>
    <t>TIMER ELEKTR, 7,5-960 MIN UTV,</t>
  </si>
  <si>
    <t>1897742</t>
  </si>
  <si>
    <t>TIDSTR,ST,132327 60 MIN INF,</t>
  </si>
  <si>
    <t>1897806</t>
  </si>
  <si>
    <t>TIMER EL&amp; OFF 120MIN</t>
  </si>
  <si>
    <t>1897840</t>
  </si>
  <si>
    <t>TIMER INF.TRAPP 1-60MIN</t>
  </si>
  <si>
    <t>1897851</t>
  </si>
  <si>
    <t>TIME OUT 120MIN</t>
  </si>
  <si>
    <t>1897861</t>
  </si>
  <si>
    <t>Timer 2-Pol</t>
  </si>
  <si>
    <t>1897897</t>
  </si>
  <si>
    <t>TIDUR M UTTAG UP VECKO</t>
  </si>
  <si>
    <t>1898251</t>
  </si>
  <si>
    <t>SECURA JORDFELSBRYTARINSATS PV</t>
  </si>
  <si>
    <t>1820106</t>
  </si>
  <si>
    <t>Strömställare 2-P</t>
  </si>
  <si>
    <t>1820109</t>
  </si>
  <si>
    <t>Vägguttag 1-V Utv Ip44 Vit</t>
  </si>
  <si>
    <t>1820111</t>
  </si>
  <si>
    <t>Strömställare 3-P</t>
  </si>
  <si>
    <t>1820116</t>
  </si>
  <si>
    <t>Strömställare Kron</t>
  </si>
  <si>
    <t>1820117</t>
  </si>
  <si>
    <t>Strömställare Rund Kron</t>
  </si>
  <si>
    <t>1820121</t>
  </si>
  <si>
    <t>Strömställare Trapp/1P</t>
  </si>
  <si>
    <t>1820126</t>
  </si>
  <si>
    <t>Strömställare D-Trapp</t>
  </si>
  <si>
    <t>1820131</t>
  </si>
  <si>
    <t>Strömställare Kors</t>
  </si>
  <si>
    <t>1820136</t>
  </si>
  <si>
    <t>Strömställare 3X1P</t>
  </si>
  <si>
    <t>1820142</t>
  </si>
  <si>
    <t>Strömställare 2+1P</t>
  </si>
  <si>
    <t>1820145</t>
  </si>
  <si>
    <t>Vipptryckknapp Trapp M Led</t>
  </si>
  <si>
    <t>1820151</t>
  </si>
  <si>
    <t>Vipptryckknapp Sep Lampkrets</t>
  </si>
  <si>
    <t>1820154</t>
  </si>
  <si>
    <t>Jalusibrytare</t>
  </si>
  <si>
    <t>1820180</t>
  </si>
  <si>
    <t>Vipptryckknapp Trapp</t>
  </si>
  <si>
    <t>1820190</t>
  </si>
  <si>
    <t>Blindlock Skruvfastsättning</t>
  </si>
  <si>
    <t>1820192</t>
  </si>
  <si>
    <t>Blindlock Snäppfastsättnig</t>
  </si>
  <si>
    <t>1820193</t>
  </si>
  <si>
    <t>Lamputtag Dcl Tak Inf Vit</t>
  </si>
  <si>
    <t>1820194</t>
  </si>
  <si>
    <t>C-Platta Nyckelbryt Ø 22,5Mm</t>
  </si>
  <si>
    <t>1820195</t>
  </si>
  <si>
    <t>Lamputtg Dcl Tak Mitt Inf Vit</t>
  </si>
  <si>
    <t>1820196</t>
  </si>
  <si>
    <t>Lamputtag Dcl Tak Utv 1-V</t>
  </si>
  <si>
    <t>1820199</t>
  </si>
  <si>
    <t>Lamputtag Dcl Exxact Vit</t>
  </si>
  <si>
    <t>1820203</t>
  </si>
  <si>
    <t>Lamputtag Dcl Utv Vägg/Tak Vit</t>
  </si>
  <si>
    <t>1820206</t>
  </si>
  <si>
    <t>Lamputtag Dcl F Sladd Mont Vit</t>
  </si>
  <si>
    <t>1820207</t>
  </si>
  <si>
    <t>Lamputtag Dcl Uttagsbrunn</t>
  </si>
  <si>
    <t>1820208</t>
  </si>
  <si>
    <t>Lamppropp Dcl Rak Inf Vit</t>
  </si>
  <si>
    <t>1820220</t>
  </si>
  <si>
    <t>Vägguttag Insats 2-V Jordat</t>
  </si>
  <si>
    <t>1820226</t>
  </si>
  <si>
    <t>Vägguttag Låg Insats 2-V Jord</t>
  </si>
  <si>
    <t>1820230</t>
  </si>
  <si>
    <t>Vägguttag 3-V Jordat</t>
  </si>
  <si>
    <t>1820239</t>
  </si>
  <si>
    <t>Vägguttag 3-V Klass Ii Skruv</t>
  </si>
  <si>
    <t>1820247</t>
  </si>
  <si>
    <t>Vägguttag 4-V Klass Ii</t>
  </si>
  <si>
    <t>1820264</t>
  </si>
  <si>
    <t>Vägguttag 1-V M Jfb Lock</t>
  </si>
  <si>
    <t>1820275</t>
  </si>
  <si>
    <t>Vägguttag 1-V Jordat Kompl</t>
  </si>
  <si>
    <t>1820276</t>
  </si>
  <si>
    <t>Vägguttag 1-V Jordat</t>
  </si>
  <si>
    <t>1820278</t>
  </si>
  <si>
    <t>Vägguttag 1-V Jordat M Lock</t>
  </si>
  <si>
    <t>1820292</t>
  </si>
  <si>
    <t>Vägguttag Utv 1-Vägs Jord Vit</t>
  </si>
  <si>
    <t>1820294</t>
  </si>
  <si>
    <t>Vägguttag 2-V Ojordat</t>
  </si>
  <si>
    <t>1820296</t>
  </si>
  <si>
    <t>Vägguttag 2-V Jordat</t>
  </si>
  <si>
    <t>1820302</t>
  </si>
  <si>
    <t>Vägguttag Utv 2-Vägs Jord Vit</t>
  </si>
  <si>
    <t>1820307</t>
  </si>
  <si>
    <t>Vägguttag Utv 4-Vägs Jord Vit</t>
  </si>
  <si>
    <t>1820321</t>
  </si>
  <si>
    <t>Strömställare Trapp/1P Antracit</t>
  </si>
  <si>
    <t>1820345</t>
  </si>
  <si>
    <t>1820426</t>
  </si>
  <si>
    <t>1820470</t>
  </si>
  <si>
    <t>Vägguttag 1-V J Med Nattljus</t>
  </si>
  <si>
    <t>1820626</t>
  </si>
  <si>
    <t>1820630</t>
  </si>
  <si>
    <t>1820701</t>
  </si>
  <si>
    <t>Klo Kit För Strömst Och Uttag</t>
  </si>
  <si>
    <t>1820706</t>
  </si>
  <si>
    <t>Dragavlastning Till Ip44 Dosa</t>
  </si>
  <si>
    <t>1820708</t>
  </si>
  <si>
    <t>Mellanstycke Till Ip44 Dosa</t>
  </si>
  <si>
    <t>1820711</t>
  </si>
  <si>
    <t>Tätningssats 1-Fack</t>
  </si>
  <si>
    <t>1820722</t>
  </si>
  <si>
    <t>Impulsfjäder</t>
  </si>
  <si>
    <t>1820724</t>
  </si>
  <si>
    <t>Ledlampa Inkl Hållare 230V</t>
  </si>
  <si>
    <t>1820726</t>
  </si>
  <si>
    <t>Ledlampa Inkl Hållare 24V</t>
  </si>
  <si>
    <t>1820730</t>
  </si>
  <si>
    <t>Vippa Med Klocksymbol</t>
  </si>
  <si>
    <t>1820732</t>
  </si>
  <si>
    <t>Vippa Med Nyckelsymbol</t>
  </si>
  <si>
    <t>1820766</t>
  </si>
  <si>
    <t xml:space="preserve">EXXACT LED ljussignal m symboler </t>
  </si>
  <si>
    <t>1820941</t>
  </si>
  <si>
    <t>Dosa 1-Fack 21Mm Vit</t>
  </si>
  <si>
    <t>1820942</t>
  </si>
  <si>
    <t>Dosa 2-Fack 21Mm</t>
  </si>
  <si>
    <t>1820943</t>
  </si>
  <si>
    <t>Dosa 3-Fack 21Mm</t>
  </si>
  <si>
    <t>1820947</t>
  </si>
  <si>
    <t>Dosa 2-Vägsuttag 22Mm</t>
  </si>
  <si>
    <t>1820952</t>
  </si>
  <si>
    <t>1820971</t>
  </si>
  <si>
    <t>Dosa 1-Fack 35Mm</t>
  </si>
  <si>
    <t>1820972</t>
  </si>
  <si>
    <t>Dosa 2-Fack 35Mm</t>
  </si>
  <si>
    <t>1820973</t>
  </si>
  <si>
    <t>Dosa 3-Fack 35Mm</t>
  </si>
  <si>
    <t>1820976</t>
  </si>
  <si>
    <t>Hörnbox 2-Fack</t>
  </si>
  <si>
    <t>1820982</t>
  </si>
  <si>
    <t>1820996</t>
  </si>
  <si>
    <t>1821041</t>
  </si>
  <si>
    <t>Dosa 1-Fack 35mm IP44</t>
  </si>
  <si>
    <t>1821042</t>
  </si>
  <si>
    <t>Dosa 2-Fack 35Mm IP44 Vit</t>
  </si>
  <si>
    <t>1821091</t>
  </si>
  <si>
    <t>Vägguttag 2-V Jordat Ip44</t>
  </si>
  <si>
    <t>1821094</t>
  </si>
  <si>
    <t>Vägguttag 2-V Utv J Ip44 Snabb</t>
  </si>
  <si>
    <t>1821160</t>
  </si>
  <si>
    <t>Jordfelsbrytare 30Ma</t>
  </si>
  <si>
    <t>1821477</t>
  </si>
  <si>
    <t>Hörnbox Med 3-Vägsuttag Bp Vit</t>
  </si>
  <si>
    <t>1822141</t>
  </si>
  <si>
    <t>Ram 1-Fack</t>
  </si>
  <si>
    <t>1822147</t>
  </si>
  <si>
    <t>Ram 2-Vägsuttag</t>
  </si>
  <si>
    <t>1822172</t>
  </si>
  <si>
    <t>Ram 2-Fack Transp Inkl Inlägg</t>
  </si>
  <si>
    <t>1822173</t>
  </si>
  <si>
    <t>Ram 3-Fack Transp Inkl Inlägg</t>
  </si>
  <si>
    <t>1822177</t>
  </si>
  <si>
    <t>Ram 2-V Utt Trans Med Inl</t>
  </si>
  <si>
    <t>1822342</t>
  </si>
  <si>
    <t>Ram 2-Fack</t>
  </si>
  <si>
    <t>1822343</t>
  </si>
  <si>
    <t>Ram 3-Fack</t>
  </si>
  <si>
    <t>1822344</t>
  </si>
  <si>
    <t>Ram 4-Fack</t>
  </si>
  <si>
    <t>1822345</t>
  </si>
  <si>
    <t>Ram 5-Fack</t>
  </si>
  <si>
    <t>1822352</t>
  </si>
  <si>
    <t>Ram 2-Fack Antracit</t>
  </si>
  <si>
    <t>1822353</t>
  </si>
  <si>
    <t>1822374</t>
  </si>
  <si>
    <t>Ram 2X2 Fack</t>
  </si>
  <si>
    <t>1822376</t>
  </si>
  <si>
    <t>Ram 3X2 Fack Vit</t>
  </si>
  <si>
    <t>1822442</t>
  </si>
  <si>
    <t>1830107</t>
  </si>
  <si>
    <t>Strömst Insats 2-Pol Vit</t>
  </si>
  <si>
    <t>1830112</t>
  </si>
  <si>
    <t>TREND KOMPL 3-POL P-V</t>
  </si>
  <si>
    <t>1830122</t>
  </si>
  <si>
    <t>Strömst Insats Trapp Vit</t>
  </si>
  <si>
    <t>1830132</t>
  </si>
  <si>
    <t>Strömst Insats Kors Vit</t>
  </si>
  <si>
    <t>1830163</t>
  </si>
  <si>
    <t>TREND KOMPL 2-POL KONTR P-V</t>
  </si>
  <si>
    <t>1830171</t>
  </si>
  <si>
    <t>TREND KOMPL 1-V PS UJ P-V</t>
  </si>
  <si>
    <t>1830294</t>
  </si>
  <si>
    <t>TREND KOMPL 2-V LÅG</t>
  </si>
  <si>
    <t>1830296</t>
  </si>
  <si>
    <t>Väggutt 2-V J P-Vit</t>
  </si>
  <si>
    <t>1830523</t>
  </si>
  <si>
    <t>TREND FASTSÄTTNINGSSKRUV</t>
  </si>
  <si>
    <t>1830524</t>
  </si>
  <si>
    <t>TREND GLÖDLAMPA 24V M HÅLLARE</t>
  </si>
  <si>
    <t>1830526</t>
  </si>
  <si>
    <t>Lamphållare M Glimlampa</t>
  </si>
  <si>
    <t>1830530</t>
  </si>
  <si>
    <t>MÄRKSKYLT TREND FÖR INF APP</t>
  </si>
  <si>
    <t>1830532</t>
  </si>
  <si>
    <t>Märkskylt F Utp App</t>
  </si>
  <si>
    <t>1830595</t>
  </si>
  <si>
    <t>TREND UP DOSA 3-FACK LÅG P-V</t>
  </si>
  <si>
    <t>1830667</t>
  </si>
  <si>
    <t>TREND INS LJUSSIGNAL P-V</t>
  </si>
  <si>
    <t>1830737</t>
  </si>
  <si>
    <t>Ram 2-Fack Vit</t>
  </si>
  <si>
    <t>1830742</t>
  </si>
  <si>
    <t>Ram 3-Fack Vit</t>
  </si>
  <si>
    <t>1830747</t>
  </si>
  <si>
    <t>TREND 4-FACKS RAM P-VIT</t>
  </si>
  <si>
    <t>1830749</t>
  </si>
  <si>
    <t>TREND KOMBIRAM 5-FACK P-V</t>
  </si>
  <si>
    <t>1830795</t>
  </si>
  <si>
    <t>TREND UP DOSA 2-FACK P-V</t>
  </si>
  <si>
    <t>1830797</t>
  </si>
  <si>
    <t>Dosa För Utanpåmontage</t>
  </si>
  <si>
    <t>1834606</t>
  </si>
  <si>
    <t>VÄGGUTTAG QUICK ROT 1-V UJ P-V</t>
  </si>
  <si>
    <t>1834681</t>
  </si>
  <si>
    <t>VÄGGUTTAG QUICK ROT P-V J</t>
  </si>
  <si>
    <t>1834685</t>
  </si>
  <si>
    <t>STEGPLÅT M 2-V J UTTAG</t>
  </si>
  <si>
    <t>1834686</t>
  </si>
  <si>
    <t>VÄGGUTTAG 4-V OJORDAT P-V</t>
  </si>
  <si>
    <t>1834931</t>
  </si>
  <si>
    <t>VÄGGUTTAG 2-V J ROBUST</t>
  </si>
  <si>
    <t>1895067</t>
  </si>
  <si>
    <t>Lamputtag 1-V 2-P Ojordat</t>
  </si>
  <si>
    <t>1895808</t>
  </si>
  <si>
    <t>Sockeldosa F Tele P-Vit</t>
  </si>
  <si>
    <t>1895878</t>
  </si>
  <si>
    <t xml:space="preserve">EXXACT sockeldosa för c/c 60mm </t>
  </si>
  <si>
    <t>1820030</t>
  </si>
  <si>
    <t>Vägguttag 2-V Jordat Svart</t>
  </si>
  <si>
    <t>1820031</t>
  </si>
  <si>
    <t>Ram För 2-Vägsuttag Svart</t>
  </si>
  <si>
    <t>1820067</t>
  </si>
  <si>
    <t>Vippströmst D-Trapp Svart</t>
  </si>
  <si>
    <t>1831151</t>
  </si>
  <si>
    <t>Ram 1-Fack Svart</t>
  </si>
  <si>
    <t>1831152</t>
  </si>
  <si>
    <t>Ram 1-Fack Silver</t>
  </si>
  <si>
    <t>1831155</t>
  </si>
  <si>
    <t>Kombinationsram Ytterram</t>
  </si>
  <si>
    <t>1831158</t>
  </si>
  <si>
    <t>Kombinationsram Mittram</t>
  </si>
  <si>
    <t>1831162</t>
  </si>
  <si>
    <t>Renova kontrollströmställare 2-POL</t>
  </si>
  <si>
    <t>1831171</t>
  </si>
  <si>
    <t>Renova 1V uj vit/grå</t>
  </si>
  <si>
    <t>1831172</t>
  </si>
  <si>
    <t>Renova 1V uj svart</t>
  </si>
  <si>
    <t>1831181</t>
  </si>
  <si>
    <t>Renova 2V uj vit/grå</t>
  </si>
  <si>
    <t>1831199</t>
  </si>
  <si>
    <t>Ram Up 2-Väguttag 2-Fack</t>
  </si>
  <si>
    <t>1831210</t>
  </si>
  <si>
    <t>Ram 1-F Vit Glas Renova</t>
  </si>
  <si>
    <t>1831272</t>
  </si>
  <si>
    <t>Kåpa Till 2-Väggsuttag</t>
  </si>
  <si>
    <t>1837176</t>
  </si>
  <si>
    <t>SENSO 1-V UTTAG J INF ALU-MET.</t>
  </si>
  <si>
    <t>1837186</t>
  </si>
  <si>
    <t>SENSO 2-V UTTAG J INF ALU-MET</t>
  </si>
  <si>
    <t>1837188</t>
  </si>
  <si>
    <t>SENSO 3-V DATA ALU</t>
  </si>
  <si>
    <t>1837216</t>
  </si>
  <si>
    <t>SENSO KRON GRÅ</t>
  </si>
  <si>
    <t>1837226</t>
  </si>
  <si>
    <t>SENSO D-TRAPP GRÅ</t>
  </si>
  <si>
    <t>1837406</t>
  </si>
  <si>
    <t>STRÖMSTÄLLARE 2-POL SENSO ANTRACIT</t>
  </si>
  <si>
    <t>1837411</t>
  </si>
  <si>
    <t>SENSO 3-POL ANTRACIT</t>
  </si>
  <si>
    <t>1837611</t>
  </si>
  <si>
    <t>SENSO GAVEL ALU-MET PAR</t>
  </si>
  <si>
    <t>1838026</t>
  </si>
  <si>
    <t>SOLID INSATS D-TRAPP VIT</t>
  </si>
  <si>
    <t>1838089</t>
  </si>
  <si>
    <t>SOLID RAM TILL 2-V UTTAG GLAS VIT</t>
  </si>
  <si>
    <t>1838090</t>
  </si>
  <si>
    <t>SOLID 1-FACKSRAM VIT</t>
  </si>
  <si>
    <t>1838091</t>
  </si>
  <si>
    <t>SOLID 2-FACKSRAM VIT</t>
  </si>
  <si>
    <t>1838116</t>
  </si>
  <si>
    <t>SOLID INSATS KRON ANTRAC</t>
  </si>
  <si>
    <t>1838176</t>
  </si>
  <si>
    <t>SOLID INSATS VÄGGUTTAG 1-VÄGS</t>
  </si>
  <si>
    <t>1838177</t>
  </si>
  <si>
    <t>SOLID 1-VÄGSUTTAG INS JORD LOC</t>
  </si>
  <si>
    <t>1838186</t>
  </si>
  <si>
    <t>SOLID INSATS VU 2-V JORD ANTRACIT</t>
  </si>
  <si>
    <t>1838188</t>
  </si>
  <si>
    <t>SOLID RAM VU 2-V JORD ANTRACIT</t>
  </si>
  <si>
    <t>1838195</t>
  </si>
  <si>
    <t>SOLID 1-FACKSRAM GLAS ANTRACIT</t>
  </si>
  <si>
    <t>1838196</t>
  </si>
  <si>
    <t>SOLID 2-FACKSRAM GLAS ANTRACIT</t>
  </si>
  <si>
    <t>1838276</t>
  </si>
  <si>
    <t>SOLID INSATS VÄGGUTTAG 1-V J</t>
  </si>
  <si>
    <t>1832636</t>
  </si>
  <si>
    <t>Väggutt 2-V Inf Jord</t>
  </si>
  <si>
    <t>1833406</t>
  </si>
  <si>
    <t>2-POL STRÖMBRYTARE ROBUST</t>
  </si>
  <si>
    <t>1833416</t>
  </si>
  <si>
    <t>KRON STRÖMBRYTARE ROBUST</t>
  </si>
  <si>
    <t>1833421</t>
  </si>
  <si>
    <t>TRAPP STRÖMBRYTARE ROBUST</t>
  </si>
  <si>
    <t>1833426</t>
  </si>
  <si>
    <t>D-TRAPP STRÖMBRYTARE ROBUST</t>
  </si>
  <si>
    <t>1833431</t>
  </si>
  <si>
    <t>KORS STRÖMBRYTARE ROBUST</t>
  </si>
  <si>
    <t>1833531</t>
  </si>
  <si>
    <t>VÄGGUTTAG 2-VÄGS UJ -S ROBUST</t>
  </si>
  <si>
    <t>1833606</t>
  </si>
  <si>
    <t>VÄGGUTTAG 1-V PSJ ROBUST</t>
  </si>
  <si>
    <t>1835007</t>
  </si>
  <si>
    <t>Vridströmst 2-P 16A</t>
  </si>
  <si>
    <t>1835016</t>
  </si>
  <si>
    <t>Strömst Kron 16A</t>
  </si>
  <si>
    <t>1835021</t>
  </si>
  <si>
    <t>Strömst Trapp 16A</t>
  </si>
  <si>
    <t>1835026</t>
  </si>
  <si>
    <t>Strömst Dubbeltrapp 16A</t>
  </si>
  <si>
    <t>1835031</t>
  </si>
  <si>
    <t>Strömst Kors 16A</t>
  </si>
  <si>
    <t>1835043</t>
  </si>
  <si>
    <t>Vipptryckkn M Lampa</t>
  </si>
  <si>
    <t>1835047</t>
  </si>
  <si>
    <t>Tryckkn Par M Lampa</t>
  </si>
  <si>
    <t>1835048</t>
  </si>
  <si>
    <t>AQUA PARTR.SEP-IP44 P-V</t>
  </si>
  <si>
    <t>1835066</t>
  </si>
  <si>
    <t>Ljussignal E10 Röd</t>
  </si>
  <si>
    <t>1835067</t>
  </si>
  <si>
    <t>Ljussignal E14 Röd</t>
  </si>
  <si>
    <t>1835070</t>
  </si>
  <si>
    <t>1835071</t>
  </si>
  <si>
    <t>Vägguttag 1-V M Lås</t>
  </si>
  <si>
    <t>1835080</t>
  </si>
  <si>
    <t>1835097</t>
  </si>
  <si>
    <t>Dragavlastningsnippel</t>
  </si>
  <si>
    <t>1835098</t>
  </si>
  <si>
    <t>Mellanstycke</t>
  </si>
  <si>
    <t>1835175</t>
  </si>
  <si>
    <t>Huv E14 Röd</t>
  </si>
  <si>
    <t>1835185</t>
  </si>
  <si>
    <t>STEGPLÅT M 1-V KAPSL UTTAG</t>
  </si>
  <si>
    <t>1835598</t>
  </si>
  <si>
    <t>NIPPEL-MEMBRAN ENKEL FÖRLÄNGD</t>
  </si>
  <si>
    <t>1835599</t>
  </si>
  <si>
    <t>NIPPEL-MEMBRAN DUBBEL FÖRLÄNGD</t>
  </si>
  <si>
    <t>2165590</t>
  </si>
  <si>
    <t>Jordfelsbrytare 2-Pol 25A</t>
  </si>
  <si>
    <t>1840041</t>
  </si>
  <si>
    <t>STRÖMBRYTARE 2X1POL ELKO</t>
  </si>
  <si>
    <t>1840055</t>
  </si>
  <si>
    <t>MARKISBRYTARE ELKO F-VIT</t>
  </si>
  <si>
    <t>1840067</t>
  </si>
  <si>
    <t>LJUSSIGNAL RS16/ML RÖD</t>
  </si>
  <si>
    <t>1840069</t>
  </si>
  <si>
    <t>LJUSSIGNAL RS16/ML GRÖN</t>
  </si>
  <si>
    <t>1840146</t>
  </si>
  <si>
    <t>STRÖMSTÄLLARE 1-POL ÅTERFJÄD.</t>
  </si>
  <si>
    <t>1840190</t>
  </si>
  <si>
    <t>VIPPA MED LAMPA FV   ELKO</t>
  </si>
  <si>
    <t>1840193</t>
  </si>
  <si>
    <t>VIPPA MED LAMPA 2-P ELKO</t>
  </si>
  <si>
    <t>1840196</t>
  </si>
  <si>
    <t>VIPPA MED NYCKEL SYMBOL ELKO</t>
  </si>
  <si>
    <t>1840655</t>
  </si>
  <si>
    <t>1840756</t>
  </si>
  <si>
    <t>VÄGGUTTAG 1-V OJ-S ELKO</t>
  </si>
  <si>
    <t>1840766</t>
  </si>
  <si>
    <t>VÄGGUTTAG 1-V J-S  ELKO</t>
  </si>
  <si>
    <t>1840786</t>
  </si>
  <si>
    <t>VÄGGUTTAG 3-V OJ-S ELKO</t>
  </si>
  <si>
    <t>1840806</t>
  </si>
  <si>
    <t>STRÖMBRYTARE 2-POL  ELKO</t>
  </si>
  <si>
    <t>1840870</t>
  </si>
  <si>
    <t>CENTRUMPLATTA TELEFON ELKO</t>
  </si>
  <si>
    <t>1840871</t>
  </si>
  <si>
    <t>CENTRUMPLATTA ANTENN  ELKO</t>
  </si>
  <si>
    <t>1840873</t>
  </si>
  <si>
    <t>CENTRUMPLATTA ANT/TV/SAT ELKO</t>
  </si>
  <si>
    <t>1840916</t>
  </si>
  <si>
    <t>STRÖMBR. KRON QVICK UTV F-V ELKO</t>
  </si>
  <si>
    <t>1840944</t>
  </si>
  <si>
    <t>IMPULSSTRÖMST F DÖRRÖPP. UTP ELKO</t>
  </si>
  <si>
    <t>1840968</t>
  </si>
  <si>
    <t>STRÖMST.UTV.IMP+LAMPA ELKO</t>
  </si>
  <si>
    <t>1841206</t>
  </si>
  <si>
    <t>STRÖMBR. UTV. 2-POL ELKO</t>
  </si>
  <si>
    <t>1841216</t>
  </si>
  <si>
    <t>STRÖMBR,KRON UTV ELKO</t>
  </si>
  <si>
    <t>1841226</t>
  </si>
  <si>
    <t>STRÖMBR. UTV.D-TRAPP ELKO</t>
  </si>
  <si>
    <t>1841231</t>
  </si>
  <si>
    <t>STRÖMBR. UTV.KORS ELKO</t>
  </si>
  <si>
    <t>1841236</t>
  </si>
  <si>
    <t>STRÖMBR. UTV.3X1-POL ELKO</t>
  </si>
  <si>
    <t>1841461</t>
  </si>
  <si>
    <t>Vägguttag INF 3XEURO</t>
  </si>
  <si>
    <t>1841486</t>
  </si>
  <si>
    <t>Vägguttag 4-V UJ UTV ELKO</t>
  </si>
  <si>
    <t>1841906</t>
  </si>
  <si>
    <t>Strömbrytare. UTV. 2-POL. ELKO</t>
  </si>
  <si>
    <t>1841926</t>
  </si>
  <si>
    <t>Strömbrytare D-TRAPP UTV ELKO</t>
  </si>
  <si>
    <t>1841936</t>
  </si>
  <si>
    <t>Strömbrytare 3X1-POL F-VIT ELKO</t>
  </si>
  <si>
    <t>1841941</t>
  </si>
  <si>
    <t>Strömbrytare 2+1POL UTV F-V ELKO</t>
  </si>
  <si>
    <t>1841958</t>
  </si>
  <si>
    <t>Servicebrytare UTV. ELKO</t>
  </si>
  <si>
    <t>1845622</t>
  </si>
  <si>
    <t>PASSBITAR ELKO</t>
  </si>
  <si>
    <t>1895848</t>
  </si>
  <si>
    <t>SOCKELDOSA TOM ELKO FJÄLLVIT</t>
  </si>
  <si>
    <t>1895849</t>
  </si>
  <si>
    <t>SOCKELUTTAG 2-V MJ ELKO</t>
  </si>
  <si>
    <t>1843238</t>
  </si>
  <si>
    <t>Vägguttag OJ 2-V TERMO UTV ELK</t>
  </si>
  <si>
    <t>1848078</t>
  </si>
  <si>
    <t>ELKO PLUS UTTAG 1-V MJ INF IP</t>
  </si>
  <si>
    <t>1848122</t>
  </si>
  <si>
    <t>STRÖMST 6/1P SN U RAM PLUS</t>
  </si>
  <si>
    <t>1848131</t>
  </si>
  <si>
    <t>PLUS KORS SNABB ELKO FV</t>
  </si>
  <si>
    <t>1848136</t>
  </si>
  <si>
    <t>PLUS 3X1-P SNABB ELKO FV</t>
  </si>
  <si>
    <t>1848421</t>
  </si>
  <si>
    <t>PLUS TRAPP/1-P SKRUV SVART</t>
  </si>
  <si>
    <t>1848478</t>
  </si>
  <si>
    <t>PLUS 1-V M.LO MJ IP44 SVART</t>
  </si>
  <si>
    <t>1848801</t>
  </si>
  <si>
    <t>PLUS KOMBIRAM 1-F ELKO FV</t>
  </si>
  <si>
    <t>1848803</t>
  </si>
  <si>
    <t>PLUS KOMBIRAM 3-F ELKO FV</t>
  </si>
  <si>
    <t>1848806</t>
  </si>
  <si>
    <t>PLUS ÖVERGÅNGSRAM ELKO 1,5/56</t>
  </si>
  <si>
    <t>1848807</t>
  </si>
  <si>
    <t>RAM 2-VÄGSUTTAG 1-FACK PLUS FV</t>
  </si>
  <si>
    <t>1848811</t>
  </si>
  <si>
    <t>PLUS KOMBIRAM ALU 1-FACK</t>
  </si>
  <si>
    <t>1848817</t>
  </si>
  <si>
    <t>RAM 2-VÄGSUTTAG 2-FACK PLUS FV</t>
  </si>
  <si>
    <t>1848821</t>
  </si>
  <si>
    <t>KOMBIRAM 1-FACK PLUS ELKO SVART</t>
  </si>
  <si>
    <t>1848822</t>
  </si>
  <si>
    <t>KOMBIRAM 2-FACK PLUS ELKO SVART</t>
  </si>
  <si>
    <t>1848825</t>
  </si>
  <si>
    <t>PLUS KOMBIRAM 4-FACK SVART</t>
  </si>
  <si>
    <t>1848944</t>
  </si>
  <si>
    <t>ELKO PLUS RAM  1,5 11MM ALU</t>
  </si>
  <si>
    <t>1848983</t>
  </si>
  <si>
    <t>ELKO PLUS KOMBIRAM GLAS SVART</t>
  </si>
  <si>
    <t>1849001</t>
  </si>
  <si>
    <t>PLUS FÖRH.RAM 1-F 20MM ELKO FV VIT</t>
  </si>
  <si>
    <t>1849026</t>
  </si>
  <si>
    <t>FÖRHRAM FÖR 2V PLUS  ELKO SVART</t>
  </si>
  <si>
    <t>1849051</t>
  </si>
  <si>
    <t>PLUS FÖRH.RAM 1-F 35MM ELKO FV</t>
  </si>
  <si>
    <t>1844395</t>
  </si>
  <si>
    <t>Mellanstycke spols ELKO .</t>
  </si>
  <si>
    <t>1844516</t>
  </si>
  <si>
    <t>Strömställare. kron kapsl. ELKO</t>
  </si>
  <si>
    <t>1844531</t>
  </si>
  <si>
    <t>Strömbrytare. kors kapsl. ELKO</t>
  </si>
  <si>
    <t>1847220</t>
  </si>
  <si>
    <t>KAPSLING ELKO ADMIRAL</t>
  </si>
  <si>
    <t>1889336</t>
  </si>
  <si>
    <t>OLJEBRÄNNARBRYTARE IP44 2-POL</t>
  </si>
  <si>
    <t>1803644</t>
  </si>
  <si>
    <t>INSATS STRST VIPP LAMPA 16AX</t>
  </si>
  <si>
    <t>1851516</t>
  </si>
  <si>
    <t>GIRA KRONBRYTARE RF</t>
  </si>
  <si>
    <t>1851521</t>
  </si>
  <si>
    <t>GIRA TRAPPBRYTARE RF</t>
  </si>
  <si>
    <t>1851640</t>
  </si>
  <si>
    <t>GIRA TÄCKPLATTA ANTENNUTT.RF</t>
  </si>
  <si>
    <t>1851650</t>
  </si>
  <si>
    <t>GIRA VÄGGUTTAG 1-V JORD RF</t>
  </si>
  <si>
    <t>1851652</t>
  </si>
  <si>
    <t>GIRA 2-FACKSRAM RF21</t>
  </si>
  <si>
    <t>1851653</t>
  </si>
  <si>
    <t>GIRA 3-FACKSRAM RF21</t>
  </si>
  <si>
    <t>1851657</t>
  </si>
  <si>
    <t>GIRA 2-FACKSRAM RF20</t>
  </si>
  <si>
    <t>1851658</t>
  </si>
  <si>
    <t>GIRA 3-FACKSRAM RF20</t>
  </si>
  <si>
    <t>1851975</t>
  </si>
  <si>
    <t>SIGNALLINS RÖD BAJONETT GIRA</t>
  </si>
  <si>
    <t>1851976</t>
  </si>
  <si>
    <t>SIGNALLINS GRÖN BAJONETT GIRA</t>
  </si>
  <si>
    <t>1853069</t>
  </si>
  <si>
    <t>KONTROLLAMPHÅLLARE U.HUV</t>
  </si>
  <si>
    <t>1897712</t>
  </si>
  <si>
    <t>1-FACKS RAM UTANP GIRA</t>
  </si>
  <si>
    <t>1897714</t>
  </si>
  <si>
    <t>UTTAG JORDAT 2-FACKS RAM</t>
  </si>
  <si>
    <t>18993300</t>
  </si>
  <si>
    <t>GLÖDLAMPSELEMENT 24V GIRA</t>
  </si>
  <si>
    <t>1896872</t>
  </si>
  <si>
    <t>KABELGEN FÖR GTJ</t>
  </si>
  <si>
    <t>1896880</t>
  </si>
  <si>
    <t>SCHUKO 10/16A</t>
  </si>
  <si>
    <t>1847234</t>
  </si>
  <si>
    <t>JFB.TYP A  ELKO</t>
  </si>
  <si>
    <t>24100014</t>
  </si>
  <si>
    <t xml:space="preserve">SKARVSLADD REVE 3G1.5 25M   </t>
  </si>
  <si>
    <t>16315000</t>
  </si>
  <si>
    <t>RKK 3G1,0 5M SLADDSTÄLL SVART</t>
  </si>
  <si>
    <t>1923574</t>
  </si>
  <si>
    <t>SKARVUTTAG JORD GRÅ GUMMI</t>
  </si>
  <si>
    <t>2404587</t>
  </si>
  <si>
    <t xml:space="preserve">Sladdställ RKK 3G1,0 5,0M Vit </t>
  </si>
  <si>
    <t>2408014</t>
  </si>
  <si>
    <t>PERILEX STICKPROPP 16 A</t>
  </si>
  <si>
    <t>24360051</t>
  </si>
  <si>
    <t>Väggfäste för grenuttag 360051</t>
  </si>
  <si>
    <t>DEL-112M-50</t>
  </si>
  <si>
    <t>Apparatkabel rak C19/C20 0,5M Svart</t>
  </si>
  <si>
    <t>1306063</t>
  </si>
  <si>
    <t>NIVÅVÄLJARE NV-2T 1-10V RELÄUTGÅNG</t>
  </si>
  <si>
    <t>1315004</t>
  </si>
  <si>
    <t>2000153</t>
  </si>
  <si>
    <t>PASSDEL DII 10 A 500 V</t>
  </si>
  <si>
    <t>2000154</t>
  </si>
  <si>
    <t>PASSKONTAKT 13A</t>
  </si>
  <si>
    <t>2000155</t>
  </si>
  <si>
    <t>PASSDEL DII 16 A 500 V</t>
  </si>
  <si>
    <t>2000156</t>
  </si>
  <si>
    <t>PASSKONTAKT 20A</t>
  </si>
  <si>
    <t>2000159</t>
  </si>
  <si>
    <t>PASSKONTAKT 50A</t>
  </si>
  <si>
    <t>2000160</t>
  </si>
  <si>
    <t>PASSKONTAKT 63A</t>
  </si>
  <si>
    <t>2000226</t>
  </si>
  <si>
    <t>PASSKONTAKT 6A</t>
  </si>
  <si>
    <t>2000266</t>
  </si>
  <si>
    <t>PASSKONTAKT 25A</t>
  </si>
  <si>
    <t>2000316</t>
  </si>
  <si>
    <t>PASSKONTAKT 35A</t>
  </si>
  <si>
    <t>2000970</t>
  </si>
  <si>
    <t>REDUCERING G III-II</t>
  </si>
  <si>
    <t>2000971</t>
  </si>
  <si>
    <t>BOTTENKONTAKT TILL REDUKTIONSB</t>
  </si>
  <si>
    <t>2000972</t>
  </si>
  <si>
    <t>REDUKTIONSBLECK DIV-DIII</t>
  </si>
  <si>
    <t>2001003</t>
  </si>
  <si>
    <t>PROPPHUV GIII</t>
  </si>
  <si>
    <t>2001040</t>
  </si>
  <si>
    <t>PROPPHUV GIV/4</t>
  </si>
  <si>
    <t>2010100</t>
  </si>
  <si>
    <t>2AS SÄKRING</t>
  </si>
  <si>
    <t>2010110</t>
  </si>
  <si>
    <t>4AS SÄKRING</t>
  </si>
  <si>
    <t>2010120</t>
  </si>
  <si>
    <t>6AS SÄKRING</t>
  </si>
  <si>
    <t>2010130</t>
  </si>
  <si>
    <t>10AS SÄKRING</t>
  </si>
  <si>
    <t>2010140</t>
  </si>
  <si>
    <t>16AS SÄKRING</t>
  </si>
  <si>
    <t>2010150</t>
  </si>
  <si>
    <t>20AS SÄKRING</t>
  </si>
  <si>
    <t>2010160</t>
  </si>
  <si>
    <t>25AS SÄKRING</t>
  </si>
  <si>
    <t>2010210</t>
  </si>
  <si>
    <t>35AS SÄKRING</t>
  </si>
  <si>
    <t>2010220</t>
  </si>
  <si>
    <t>50AS SÄKRING</t>
  </si>
  <si>
    <t>2010230</t>
  </si>
  <si>
    <t>63 AS SÄKRING</t>
  </si>
  <si>
    <t>2011450</t>
  </si>
  <si>
    <t>2AT SÄKRING</t>
  </si>
  <si>
    <t>2011454</t>
  </si>
  <si>
    <t>6 AT SÄKRING</t>
  </si>
  <si>
    <t>2011464</t>
  </si>
  <si>
    <t>32 AT SÄKRING</t>
  </si>
  <si>
    <t>2011952</t>
  </si>
  <si>
    <t>4 AT SÄKRING DII</t>
  </si>
  <si>
    <t>2011956</t>
  </si>
  <si>
    <t>10 AT SÄKRING DII</t>
  </si>
  <si>
    <t>2011957</t>
  </si>
  <si>
    <t>13 AT SÄKRING</t>
  </si>
  <si>
    <t>2011958</t>
  </si>
  <si>
    <t>16 AT SÄKRING DII</t>
  </si>
  <si>
    <t>2011960</t>
  </si>
  <si>
    <t>20 AT SÄKRING DII</t>
  </si>
  <si>
    <t>2011962</t>
  </si>
  <si>
    <t>25 AT SÄKRING DII</t>
  </si>
  <si>
    <t>2011966</t>
  </si>
  <si>
    <t>35 AT SÄKRING DIII</t>
  </si>
  <si>
    <t>2011970</t>
  </si>
  <si>
    <t>50 AT SÄKRING DIII gL/gG</t>
  </si>
  <si>
    <t>2011972</t>
  </si>
  <si>
    <t>63 AT SÄKRING DIII</t>
  </si>
  <si>
    <t>20441460</t>
  </si>
  <si>
    <t>GREPPSÄKRING C00/2A 690V</t>
  </si>
  <si>
    <t>20441480</t>
  </si>
  <si>
    <t>GREPPSÄKRING C00/4A 690V</t>
  </si>
  <si>
    <t>2044165</t>
  </si>
  <si>
    <t>GREPPSÄKRING C000/40A 690V</t>
  </si>
  <si>
    <t>2044259</t>
  </si>
  <si>
    <t>GREPPSÄKRING 0/25A 690V</t>
  </si>
  <si>
    <t>2044263</t>
  </si>
  <si>
    <t>GREPPSÄKRING 0/35A 690V</t>
  </si>
  <si>
    <t>2044267</t>
  </si>
  <si>
    <t>GREPPSÄKRING 0/50A 690V</t>
  </si>
  <si>
    <t>2044271</t>
  </si>
  <si>
    <t>GREPPSÄKRING 0/80A 690V</t>
  </si>
  <si>
    <t>2044273</t>
  </si>
  <si>
    <t>GREPPSÄKRING 0/100A 690V</t>
  </si>
  <si>
    <t>2044359</t>
  </si>
  <si>
    <t>GREPPSÄKRING 1/35A 690V</t>
  </si>
  <si>
    <t>2044363</t>
  </si>
  <si>
    <t>GREPPSÄKRING 1/50A 690V</t>
  </si>
  <si>
    <t>2044369</t>
  </si>
  <si>
    <t>GREPPSÄKRING 1/100A 690V</t>
  </si>
  <si>
    <t>2044371</t>
  </si>
  <si>
    <t>GREPPSÄKRING 1/125A 690V</t>
  </si>
  <si>
    <t>2044465</t>
  </si>
  <si>
    <t>GREPPSÄKRING 2/160A 690V</t>
  </si>
  <si>
    <t>2044467</t>
  </si>
  <si>
    <t>GREPPSÄKRING 2/200A 690V</t>
  </si>
  <si>
    <t>2044469</t>
  </si>
  <si>
    <t>GREPPSÄKRING 2/225A 690V</t>
  </si>
  <si>
    <t>2044473</t>
  </si>
  <si>
    <t>GREPPSÄKRING 2/315A 690V</t>
  </si>
  <si>
    <t>2044475</t>
  </si>
  <si>
    <t>GREPPSÄKRING 2/355A 690V</t>
  </si>
  <si>
    <t>2044551</t>
  </si>
  <si>
    <t>GREPPSÄKRING 3/315A 690V</t>
  </si>
  <si>
    <t>2044555</t>
  </si>
  <si>
    <t>GREPPSÄKRING 3/400A 690V</t>
  </si>
  <si>
    <t>2044559</t>
  </si>
  <si>
    <t>GREPPSÄKRING 3/500A 690V</t>
  </si>
  <si>
    <t>2044560</t>
  </si>
  <si>
    <t>GREPPSÄKRING 3/630A 690V</t>
  </si>
  <si>
    <t>20446620</t>
  </si>
  <si>
    <t>GREPPSÄKRING 4/800A 690V</t>
  </si>
  <si>
    <t>2040328</t>
  </si>
  <si>
    <t>Knivsäkring NH-1C 80A 500V</t>
  </si>
  <si>
    <t>2044128</t>
  </si>
  <si>
    <t>GREPPSÄKRING C00/160A 500V</t>
  </si>
  <si>
    <t>2044153</t>
  </si>
  <si>
    <t>GREPPSÄKRING C000/10A 690V</t>
  </si>
  <si>
    <t>2044155</t>
  </si>
  <si>
    <t>GREPPSÄKRING C000/16A 690V</t>
  </si>
  <si>
    <t>2044157</t>
  </si>
  <si>
    <t>GREPPSÄKRING C000/20A 690V</t>
  </si>
  <si>
    <t>2044163</t>
  </si>
  <si>
    <t>GREPPSÄKRING C000/35A 690V</t>
  </si>
  <si>
    <t>2044167</t>
  </si>
  <si>
    <t>GREPPSÄKRING C000/50A 690V</t>
  </si>
  <si>
    <t>2044169</t>
  </si>
  <si>
    <t>GREPPSÄKRING C000/63A 690V</t>
  </si>
  <si>
    <t>2044171</t>
  </si>
  <si>
    <t>GREPPSÄKRING C000/80A 690V</t>
  </si>
  <si>
    <t>2044173</t>
  </si>
  <si>
    <t>GREPPSÄKRING C00/100A 690V</t>
  </si>
  <si>
    <t>2044269</t>
  </si>
  <si>
    <t>GREPPSÄKRING 0/63A 690V</t>
  </si>
  <si>
    <t>2044275</t>
  </si>
  <si>
    <t>GREPPSÄKRING 0/125A 690V</t>
  </si>
  <si>
    <t>2044277</t>
  </si>
  <si>
    <t>GREPPSÄKRING 0/160A 690V</t>
  </si>
  <si>
    <t>2044332</t>
  </si>
  <si>
    <t>1/315A GREPPSÄKRING 500V</t>
  </si>
  <si>
    <t>2044365</t>
  </si>
  <si>
    <t>GREPPSÄKRING 1/63A 690V</t>
  </si>
  <si>
    <t>2044367</t>
  </si>
  <si>
    <t>GREPPSÄKRING 1/80A 690V</t>
  </si>
  <si>
    <t>2044373</t>
  </si>
  <si>
    <t>GREPPSÄKRING 1/160A 690V</t>
  </si>
  <si>
    <t>2044375</t>
  </si>
  <si>
    <t>GREPPSÄKRING 1/200A 690V</t>
  </si>
  <si>
    <t>2044379</t>
  </si>
  <si>
    <t>GREPPSÄKRING 1/250A 690V</t>
  </si>
  <si>
    <t>2044463</t>
  </si>
  <si>
    <t>GREPPSÄKRING 2/125A 690V</t>
  </si>
  <si>
    <t>2044471</t>
  </si>
  <si>
    <t>GREPPSÄKRING 2/250A 690V</t>
  </si>
  <si>
    <t>2046220</t>
  </si>
  <si>
    <t>0/100A KNIVSÄKRING</t>
  </si>
  <si>
    <t>2046222</t>
  </si>
  <si>
    <t>0/125A KNIVSÄKRING</t>
  </si>
  <si>
    <t>2046224</t>
  </si>
  <si>
    <t>0/160A KNIVSÄKRING</t>
  </si>
  <si>
    <t>2046424</t>
  </si>
  <si>
    <t>2/160A KNIVSÄKRING</t>
  </si>
  <si>
    <t>2046426</t>
  </si>
  <si>
    <t>2/200A KNIVSÄKRING</t>
  </si>
  <si>
    <t>2046432</t>
  </si>
  <si>
    <t>2/315A KNIVSÄKRING</t>
  </si>
  <si>
    <t>2051208</t>
  </si>
  <si>
    <t>00/20A GREPPSÄKRING</t>
  </si>
  <si>
    <t>2051310</t>
  </si>
  <si>
    <t>0/25 A GREPPSÄKRING</t>
  </si>
  <si>
    <t>2051316</t>
  </si>
  <si>
    <t>0/63 A KNIVSÄKRING</t>
  </si>
  <si>
    <t>2051318</t>
  </si>
  <si>
    <t>0/80 A KNIVSÄKRING</t>
  </si>
  <si>
    <t>2051320</t>
  </si>
  <si>
    <t>0/100 A KNIVSÄKRING</t>
  </si>
  <si>
    <t>2051326</t>
  </si>
  <si>
    <t>0/200A KNIVSÄKRING</t>
  </si>
  <si>
    <t>2051330</t>
  </si>
  <si>
    <t>0/250A KNIVSÄKRING</t>
  </si>
  <si>
    <t>2051414</t>
  </si>
  <si>
    <t>1/50A GREPPSÄKRING</t>
  </si>
  <si>
    <t>2051420</t>
  </si>
  <si>
    <t>1/100 A KNIVSÄKRING</t>
  </si>
  <si>
    <t>2051430</t>
  </si>
  <si>
    <t>1/250 A KNIVSÄKRING</t>
  </si>
  <si>
    <t>2051522</t>
  </si>
  <si>
    <t>2/125A GREPPSÄKRING</t>
  </si>
  <si>
    <t>2051632</t>
  </si>
  <si>
    <t>3/315 A KNIVSÄKRING</t>
  </si>
  <si>
    <t>2051636</t>
  </si>
  <si>
    <t>3/400 A KNIVSÄKRING</t>
  </si>
  <si>
    <t>2051640</t>
  </si>
  <si>
    <t>3/500 A KNIVSÄKRING</t>
  </si>
  <si>
    <t>2051642</t>
  </si>
  <si>
    <t>3/630A KNIVSÄKRING</t>
  </si>
  <si>
    <t>2053075</t>
  </si>
  <si>
    <t>BERÖRINGSSKYDD 00 1,3-P  3NX3115</t>
  </si>
  <si>
    <t>2053076</t>
  </si>
  <si>
    <t>BERÖRINGSSKYDD 00 IP2X  3NX3116</t>
  </si>
  <si>
    <t>C228461</t>
  </si>
  <si>
    <t>Knivsäkring NH-00C 125 A 690V</t>
  </si>
  <si>
    <t>20013330</t>
  </si>
  <si>
    <t>CYLINDERSÄKRING 30AT 10X38 FR1</t>
  </si>
  <si>
    <t>2030002</t>
  </si>
  <si>
    <t>FINSÄKRING 5X20 50MA SNABB</t>
  </si>
  <si>
    <t>2030003</t>
  </si>
  <si>
    <t>FINSÄKRING 5X20 80MA SNABB</t>
  </si>
  <si>
    <t>2030005</t>
  </si>
  <si>
    <t>FINSÄKRING 5X20 100MA SNABB</t>
  </si>
  <si>
    <t>2030006</t>
  </si>
  <si>
    <t>FINSÄKRING 5X20 125MA SNABB</t>
  </si>
  <si>
    <t>2030007</t>
  </si>
  <si>
    <t>FINSÄKRING 5X20 160MA SNABB</t>
  </si>
  <si>
    <t>2030009</t>
  </si>
  <si>
    <t>FINSÄKRING 5X20 250MA SNABB</t>
  </si>
  <si>
    <t>2030010</t>
  </si>
  <si>
    <t>FINSÄKRING 5X20 315MA SNABB</t>
  </si>
  <si>
    <t>2030011</t>
  </si>
  <si>
    <t>FINSÄKRING 5X20 400MA SNABB</t>
  </si>
  <si>
    <t>2030012</t>
  </si>
  <si>
    <t>FINSÄKRING 5X20 500MA SNABB MI</t>
  </si>
  <si>
    <t>2030013</t>
  </si>
  <si>
    <t>FINSÄKRING 5X20 630MA SNABB</t>
  </si>
  <si>
    <t>2030014</t>
  </si>
  <si>
    <t>FINSÄKRING 5X20 800MA SNABB</t>
  </si>
  <si>
    <t>2030024</t>
  </si>
  <si>
    <t>FINSÄKRING 5X20 2,5A SNABB</t>
  </si>
  <si>
    <t>2030025</t>
  </si>
  <si>
    <t>FINSÄKRING 5X20 3,15A SNABB</t>
  </si>
  <si>
    <t>2030026</t>
  </si>
  <si>
    <t>FINSÄKRING 5X20 4,0A SNABB</t>
  </si>
  <si>
    <t>2030027</t>
  </si>
  <si>
    <t>FINSÄKRING 5X20 5,0A SNABB</t>
  </si>
  <si>
    <t>2030029</t>
  </si>
  <si>
    <t>FINSÄKRING 5X20 8A SNABB</t>
  </si>
  <si>
    <t>2030201</t>
  </si>
  <si>
    <t>FINSÄKRING 5X20 50 MA TRÖG</t>
  </si>
  <si>
    <t>2030202</t>
  </si>
  <si>
    <t>FINSÄKRING 5X20 63MA TRÖG</t>
  </si>
  <si>
    <t>2030203</t>
  </si>
  <si>
    <t>FINSÄKRING 5X20 80 MA TRÖG</t>
  </si>
  <si>
    <t>2030206</t>
  </si>
  <si>
    <t>FINSÄKRING 5X20 125 MA TRÖG</t>
  </si>
  <si>
    <t>2030207</t>
  </si>
  <si>
    <t>FINSÄKRING 5X20 160 MA TRÖG</t>
  </si>
  <si>
    <t>2030208</t>
  </si>
  <si>
    <t>FINSÄKRING 5X20 200 MA TRÖG 30</t>
  </si>
  <si>
    <t>2030209</t>
  </si>
  <si>
    <t>FINSÄKRING 5X20 250 MA TRÖG</t>
  </si>
  <si>
    <t>2030210</t>
  </si>
  <si>
    <t>FINSÄKRING 5X20 315 MA TRÖG</t>
  </si>
  <si>
    <t>2030211</t>
  </si>
  <si>
    <t>FINSÄKRING 5X20 400 MA TRÖG</t>
  </si>
  <si>
    <t>2030212</t>
  </si>
  <si>
    <t>FINSÄKRING 5X20 500 MA TRÖG 30</t>
  </si>
  <si>
    <t>2030213</t>
  </si>
  <si>
    <t>FINSÄKRING 5X20 630 MA TRÖG</t>
  </si>
  <si>
    <t>2030214</t>
  </si>
  <si>
    <t>FINSÄKRING 5X20 800 MA TRÖG 200386</t>
  </si>
  <si>
    <t>2030220</t>
  </si>
  <si>
    <t>FINSÄKRING 5X20 1 A TRÖG 30 03 87</t>
  </si>
  <si>
    <t>2030222</t>
  </si>
  <si>
    <t>FINSÄKRING 5X20 1,6A TRÖG 30 03 75</t>
  </si>
  <si>
    <t>2030223</t>
  </si>
  <si>
    <t>FINSÄKRING 5X20 2 A TRÖG</t>
  </si>
  <si>
    <t>2030224</t>
  </si>
  <si>
    <t>FINSÄKRING 5X20 2,5 A TRÖG 30 03 89</t>
  </si>
  <si>
    <t>2030225</t>
  </si>
  <si>
    <t>FINSÄKRING 5X20 3,15 A TRÖG</t>
  </si>
  <si>
    <t>2030226</t>
  </si>
  <si>
    <t>FINSÄKRING 5X20 4 A TRÖG</t>
  </si>
  <si>
    <t>2030227</t>
  </si>
  <si>
    <t>FINSÄKRING 5X20 5 A TRÖG 300392</t>
  </si>
  <si>
    <t>2030228</t>
  </si>
  <si>
    <t>FINSÄKRING 5X20 6,3 A TRÖG 30 03 93</t>
  </si>
  <si>
    <t>2030229</t>
  </si>
  <si>
    <t>FINSÄKRING 5X20 8 A TRÖG 30 03 94</t>
  </si>
  <si>
    <t>2030230</t>
  </si>
  <si>
    <t>FINSÄKRING 5X20 10 A TRÖG</t>
  </si>
  <si>
    <t>2030231</t>
  </si>
  <si>
    <t>FINSÄKRING 5X20 16 A TRÖG</t>
  </si>
  <si>
    <t>20000002</t>
  </si>
  <si>
    <t>TYRISTORSÄKRING 3NC8431-3C SIEMENS</t>
  </si>
  <si>
    <t>20031173</t>
  </si>
  <si>
    <t>SÄKRINGSELEMENT GII DIN MONT.</t>
  </si>
  <si>
    <t>20031175</t>
  </si>
  <si>
    <t>SÄKRINGSELEMENT GIII DIN MONT.</t>
  </si>
  <si>
    <t>2013003</t>
  </si>
  <si>
    <t>Anslagsram A3 AMV</t>
  </si>
  <si>
    <t>2013034</t>
  </si>
  <si>
    <t>Anslagsram A4 AMV</t>
  </si>
  <si>
    <t>2013035</t>
  </si>
  <si>
    <t>Anslagsram A5 AMV</t>
  </si>
  <si>
    <t>2013036</t>
  </si>
  <si>
    <t>Anslagsram A6 AMV</t>
  </si>
  <si>
    <t>0182730</t>
  </si>
  <si>
    <t>FQAR-PG 4X2X0,5 GRÅ NEXANS</t>
  </si>
  <si>
    <t>2106003</t>
  </si>
  <si>
    <t>Strömställare 1-pol 16A</t>
  </si>
  <si>
    <t>2106021</t>
  </si>
  <si>
    <t>Växlingsomk 1-p 1-0-2  25A</t>
  </si>
  <si>
    <t>2106022</t>
  </si>
  <si>
    <t>Växlingsomk 2-p 1-0-2  25A</t>
  </si>
  <si>
    <t>2106038</t>
  </si>
  <si>
    <t>Huvudbrytare 63A 3-pol</t>
  </si>
  <si>
    <t>2106105</t>
  </si>
  <si>
    <t>Dvärgbr B 1-P 13A 6kA</t>
  </si>
  <si>
    <t>2106213</t>
  </si>
  <si>
    <t>Dvärgbr C 1-P 6A 6kA</t>
  </si>
  <si>
    <t>2106219</t>
  </si>
  <si>
    <t>Dvärgbr C 1-P 13A 6kA</t>
  </si>
  <si>
    <t>2106225</t>
  </si>
  <si>
    <t>Dvärgbr C 1-P 25A 6kA</t>
  </si>
  <si>
    <t>2106227</t>
  </si>
  <si>
    <t>Dvärgbr C 1-P 32A 6kA</t>
  </si>
  <si>
    <t>2106297</t>
  </si>
  <si>
    <t>Dvärgbr C 3-P 10A 6kA</t>
  </si>
  <si>
    <t>2106303</t>
  </si>
  <si>
    <t>Dvärgbr C 3-P 20A 6kA</t>
  </si>
  <si>
    <t>2106305</t>
  </si>
  <si>
    <t>Dvärgbr C 3-P 25A 6kA</t>
  </si>
  <si>
    <t>2106307</t>
  </si>
  <si>
    <t>Dvärgbr C 3-P 32A 6kA</t>
  </si>
  <si>
    <t>2106404</t>
  </si>
  <si>
    <t>2106558</t>
  </si>
  <si>
    <t>Dvärgbr C 3-P 63A 6kA</t>
  </si>
  <si>
    <t>2106823</t>
  </si>
  <si>
    <t>Dvärgbr ind C-kar 10kA 20A 1-p</t>
  </si>
  <si>
    <t>2106825</t>
  </si>
  <si>
    <t>Dvärgbr ind C-kar 10kA 25A 1-p</t>
  </si>
  <si>
    <t>2106833</t>
  </si>
  <si>
    <t>Dvärgbr ind C-kar 10kA 63A 1-p</t>
  </si>
  <si>
    <t>2108307</t>
  </si>
  <si>
    <t>Hjälpkontakt för Automatsäkrin</t>
  </si>
  <si>
    <t>2108308</t>
  </si>
  <si>
    <t>Signal/hjälpkontakt för Automa</t>
  </si>
  <si>
    <t>2108311</t>
  </si>
  <si>
    <t>Hjälp- o signalkontakt / Adapt</t>
  </si>
  <si>
    <t>2108560</t>
  </si>
  <si>
    <t>Fasskena 3-fas 6M gaffel</t>
  </si>
  <si>
    <t>2108580</t>
  </si>
  <si>
    <t>Fasskena 1-fas 10kV 12mod</t>
  </si>
  <si>
    <t>2108587</t>
  </si>
  <si>
    <t>Fasskena 3-fas 10kV12mod</t>
  </si>
  <si>
    <t>2108601</t>
  </si>
  <si>
    <t>Ändstycke 1-fasskena gaffel</t>
  </si>
  <si>
    <t>2108602</t>
  </si>
  <si>
    <t>Ändstycke 3-fasskena gaffel</t>
  </si>
  <si>
    <t>2108632</t>
  </si>
  <si>
    <t>Låsbygel för Automatsäkring</t>
  </si>
  <si>
    <t>2108636</t>
  </si>
  <si>
    <t>Ber skydd fasskena  5 mod</t>
  </si>
  <si>
    <t>2108781</t>
  </si>
  <si>
    <t>Jordat uttag 10/16A</t>
  </si>
  <si>
    <t>2163662</t>
  </si>
  <si>
    <t>Jordf br 4-P 63A 30mA</t>
  </si>
  <si>
    <t>2163812</t>
  </si>
  <si>
    <t>Jordf br 2-P 25A 30mA, QC</t>
  </si>
  <si>
    <t>2163835</t>
  </si>
  <si>
    <t>HAGER JFBR.INSTRUKTION CZ010</t>
  </si>
  <si>
    <t>2180812</t>
  </si>
  <si>
    <t>Nollplint 11 ansl. K165</t>
  </si>
  <si>
    <t>2281049</t>
  </si>
  <si>
    <t>Extra n&amp; j Gamma 13m bredd</t>
  </si>
  <si>
    <t>2281060</t>
  </si>
  <si>
    <t>Minikapsl. 1 Rad, 2 mod</t>
  </si>
  <si>
    <t>2281061</t>
  </si>
  <si>
    <t>Minikapsl. 1 Rad, 4 mod</t>
  </si>
  <si>
    <t>2281062</t>
  </si>
  <si>
    <t>Minikapsl. 1 Rad, 6 mod</t>
  </si>
  <si>
    <t>2281063</t>
  </si>
  <si>
    <t>Minikapsl. 1 Rad, 8 mod</t>
  </si>
  <si>
    <t>2281470</t>
  </si>
  <si>
    <t>Extra noll &amp; jordskena Vector,</t>
  </si>
  <si>
    <t>2281485</t>
  </si>
  <si>
    <t>N plint ,5x16mm2+17x4mm2</t>
  </si>
  <si>
    <t>2281560</t>
  </si>
  <si>
    <t>Kapsl inf gips 1R 12M volta</t>
  </si>
  <si>
    <t>2281572</t>
  </si>
  <si>
    <t>Inbyggnadsram med dörr, 3 Rad</t>
  </si>
  <si>
    <t>2281590</t>
  </si>
  <si>
    <t>Nyckel lås för volta</t>
  </si>
  <si>
    <t>2281709</t>
  </si>
  <si>
    <t>Täckremsa 12 mod</t>
  </si>
  <si>
    <t>2281726</t>
  </si>
  <si>
    <t>Ritningsficka A4 plast</t>
  </si>
  <si>
    <t>2281727</t>
  </si>
  <si>
    <t>HAGER PLASTFICKA GRUPPFÖRT. A5</t>
  </si>
  <si>
    <t>2281747</t>
  </si>
  <si>
    <t>GRUPPNUMMERKARTA 1-60</t>
  </si>
  <si>
    <t>2290832</t>
  </si>
  <si>
    <t>Kapsling förmonterad 3x13 m.</t>
  </si>
  <si>
    <t>2290851</t>
  </si>
  <si>
    <t>HAGER KAPS. GD26SD PLÅTFRONT</t>
  </si>
  <si>
    <t>2290936</t>
  </si>
  <si>
    <t>Kapsling 2X13 m  i plast</t>
  </si>
  <si>
    <t>2290940</t>
  </si>
  <si>
    <t>Kapsling 2x13 m i plåt</t>
  </si>
  <si>
    <t>2290943</t>
  </si>
  <si>
    <t>Kapsling 1X18 m i plast</t>
  </si>
  <si>
    <t>2290945</t>
  </si>
  <si>
    <t>Kapsling 3X18 m  i plast</t>
  </si>
  <si>
    <t>2290951</t>
  </si>
  <si>
    <t>Dörr vit till GD113S</t>
  </si>
  <si>
    <t>2290952</t>
  </si>
  <si>
    <t>Dörr vit till GD213S</t>
  </si>
  <si>
    <t>2290954</t>
  </si>
  <si>
    <t>Dörr vit till GD413S</t>
  </si>
  <si>
    <t>2290958</t>
  </si>
  <si>
    <t>Dörr transp till GD413S</t>
  </si>
  <si>
    <t>2290959</t>
  </si>
  <si>
    <t>Dörr vit till GD118S</t>
  </si>
  <si>
    <t>2290960</t>
  </si>
  <si>
    <t>Dörr vit till GD218S</t>
  </si>
  <si>
    <t>2290961</t>
  </si>
  <si>
    <t>Dörr vit till GD318S</t>
  </si>
  <si>
    <t>2146436</t>
  </si>
  <si>
    <t>AUTOMAT 10AC 1-POL</t>
  </si>
  <si>
    <t>2146440</t>
  </si>
  <si>
    <t>AUTOMAT 16AC 1-POL</t>
  </si>
  <si>
    <t>2146442</t>
  </si>
  <si>
    <t>AUTOMAT 20AC 1-POL</t>
  </si>
  <si>
    <t>2146444</t>
  </si>
  <si>
    <t>AUTOMAT 25AC 1-POL</t>
  </si>
  <si>
    <t>2146446</t>
  </si>
  <si>
    <t>AUTOMAT 32AC 1-POL</t>
  </si>
  <si>
    <t>2146476</t>
  </si>
  <si>
    <t>AUTOMAT 10AC 2-POL</t>
  </si>
  <si>
    <t>2146520</t>
  </si>
  <si>
    <t>AUTOMAT 16AC 3-POL</t>
  </si>
  <si>
    <t>2146522</t>
  </si>
  <si>
    <t>AUTOMAT 20AC 3-POL</t>
  </si>
  <si>
    <t>2146524</t>
  </si>
  <si>
    <t>AUTOMAT 25AC 3-POL</t>
  </si>
  <si>
    <t>2146526</t>
  </si>
  <si>
    <t>AUTOMAT 32AC 3-POL</t>
  </si>
  <si>
    <t>2154412</t>
  </si>
  <si>
    <t>1-FASSKENA 12 MOD G-1L-210/10</t>
  </si>
  <si>
    <t>2112067</t>
  </si>
  <si>
    <t>Dvärgbrytare Ic60N 3P C2A</t>
  </si>
  <si>
    <t>2112125</t>
  </si>
  <si>
    <t>Dvärgbrytare Ic60H 1P C4A</t>
  </si>
  <si>
    <t>2112128</t>
  </si>
  <si>
    <t>Dvärgbrytare Ic60H 1P C10A</t>
  </si>
  <si>
    <t>2112435</t>
  </si>
  <si>
    <t>Hjälpkontakt Iof Ansl Under</t>
  </si>
  <si>
    <t>2114763</t>
  </si>
  <si>
    <t>ÄNDSKYDD 2/3P FASSKENA 16MM2 S</t>
  </si>
  <si>
    <t>2114804</t>
  </si>
  <si>
    <t>HUVUDBRYTARE 40A MED KABLAGE S15152</t>
  </si>
  <si>
    <t>2164982</t>
  </si>
  <si>
    <t>Personskbr B10A 30Ma Ac 6Ka</t>
  </si>
  <si>
    <t>2184842</t>
  </si>
  <si>
    <t>Miniopale 2Mod</t>
  </si>
  <si>
    <t>2184846</t>
  </si>
  <si>
    <t>Miniopale 6Mod</t>
  </si>
  <si>
    <t>2184848</t>
  </si>
  <si>
    <t>Miniopale 8Mod</t>
  </si>
  <si>
    <t>2236401</t>
  </si>
  <si>
    <t>Normkapsling Inf Pragma 2X13</t>
  </si>
  <si>
    <t>2236409</t>
  </si>
  <si>
    <t>Normkapsling Inf Pragma 2X24</t>
  </si>
  <si>
    <t>2289134</t>
  </si>
  <si>
    <t>VIT DÖRR FÖR OPALE 1 RAD 13421</t>
  </si>
  <si>
    <t>2289135</t>
  </si>
  <si>
    <t>VIT DÖRR DÖRR OPALE 2 RAD 13422</t>
  </si>
  <si>
    <t>2289136</t>
  </si>
  <si>
    <t>DÖRR VIT FÖR 3RAD KAPSL   13423</t>
  </si>
  <si>
    <t>2289137</t>
  </si>
  <si>
    <t>DÖRR VIT FÖR 4 RAD KAPSL  13424</t>
  </si>
  <si>
    <t>2289142</t>
  </si>
  <si>
    <t>N + PE SKENA FÖR OPALE 13480</t>
  </si>
  <si>
    <t>2289148</t>
  </si>
  <si>
    <t>TÄCKBRICKOR 5 MOD 13387 1FP 10ST</t>
  </si>
  <si>
    <t>2112039</t>
  </si>
  <si>
    <t>Dvärgbrytare Ic60N 1P C4A</t>
  </si>
  <si>
    <t>2112040</t>
  </si>
  <si>
    <t>Dvärgbrytare Ic60N 1P C 6A</t>
  </si>
  <si>
    <t>2112041</t>
  </si>
  <si>
    <t>Dvärgbrytare Ic60N 1P C10A</t>
  </si>
  <si>
    <t>2112045</t>
  </si>
  <si>
    <t>Dvärgbrytare Ic60N 1P C25A</t>
  </si>
  <si>
    <t>2112052</t>
  </si>
  <si>
    <t>Dvärgbrytare Ic60N 2P C2A</t>
  </si>
  <si>
    <t>2112054</t>
  </si>
  <si>
    <t>Dvärgbrytare Ic60N 2P C4A</t>
  </si>
  <si>
    <t>2112057</t>
  </si>
  <si>
    <t>Dvärgbrytare Ic60N 2P C13A</t>
  </si>
  <si>
    <t>2112058</t>
  </si>
  <si>
    <t>Dvärgbrytare Ic60N 2P C16A</t>
  </si>
  <si>
    <t>2112060</t>
  </si>
  <si>
    <t>Dvärgbrytare Ic60N 2P C25A</t>
  </si>
  <si>
    <t>2112071</t>
  </si>
  <si>
    <t>Dvärgbrytare Ic60N 3P C10A</t>
  </si>
  <si>
    <t>2112072</t>
  </si>
  <si>
    <t>Dvärgbrytare Ic60N 3P C13A</t>
  </si>
  <si>
    <t>2142021</t>
  </si>
  <si>
    <t>13A 1-POL C 6KA GARO MCB</t>
  </si>
  <si>
    <t>2142673</t>
  </si>
  <si>
    <t>GARO AUTOMATSÄKRING C-16A 6 KA</t>
  </si>
  <si>
    <t>2142849</t>
  </si>
  <si>
    <t>Ö-KOPPLINGSBYG 3F 125/10</t>
  </si>
  <si>
    <t>2142856</t>
  </si>
  <si>
    <t>HUVUDBR 80A 3P</t>
  </si>
  <si>
    <t>2178171</t>
  </si>
  <si>
    <t>NEUTRAL PLINT 7 B</t>
  </si>
  <si>
    <t>2178172</t>
  </si>
  <si>
    <t>JORDPLINT PE7 G</t>
  </si>
  <si>
    <t>22350723</t>
  </si>
  <si>
    <t>DÖRR HÖGER NIM/NUM 3-75 INKL G</t>
  </si>
  <si>
    <t>2260360</t>
  </si>
  <si>
    <t>ANSL KLAMMER 35-5</t>
  </si>
  <si>
    <t>2260362</t>
  </si>
  <si>
    <t>ANSL KLAMMER 70-5</t>
  </si>
  <si>
    <t>2260420</t>
  </si>
  <si>
    <t>SÄKR ELEMENT DII 1P</t>
  </si>
  <si>
    <t>2270620</t>
  </si>
  <si>
    <t>POTENTIALPLINT MÄTARSKÅP</t>
  </si>
  <si>
    <t>2270649</t>
  </si>
  <si>
    <t>OMBYGGNADSSATS 25-63A</t>
  </si>
  <si>
    <t>2270651</t>
  </si>
  <si>
    <t>FÄSTBYGEL</t>
  </si>
  <si>
    <t>2270691</t>
  </si>
  <si>
    <t>TELELÅDA</t>
  </si>
  <si>
    <t>2270881</t>
  </si>
  <si>
    <t>MONT PLÅT RJ45</t>
  </si>
  <si>
    <t>2270887</t>
  </si>
  <si>
    <t>PANEL TILL BREDBANDSCENTRAL GARO</t>
  </si>
  <si>
    <t>2270940</t>
  </si>
  <si>
    <t>PLASTCENTRAL UPL 1R 13M</t>
  </si>
  <si>
    <t>2270970</t>
  </si>
  <si>
    <t>NIM 3-75 NORMKAPSL.INF METALL</t>
  </si>
  <si>
    <t>2270980</t>
  </si>
  <si>
    <t>CHASSIKOPPL B-LÅDA H488</t>
  </si>
  <si>
    <t>2290047</t>
  </si>
  <si>
    <t>BOTTENLÅDA 3R 75M</t>
  </si>
  <si>
    <t>2109742</t>
  </si>
  <si>
    <t>AUTOMAT 3P 10A B 6KA</t>
  </si>
  <si>
    <t>2109822</t>
  </si>
  <si>
    <t>AUTOMAT 1P 20A C 6KA</t>
  </si>
  <si>
    <t>2109824</t>
  </si>
  <si>
    <t>AUTOMAT 1P 25A C 6KA</t>
  </si>
  <si>
    <t>2109896</t>
  </si>
  <si>
    <t>AUTOMAT 3P 10A C 6KA</t>
  </si>
  <si>
    <t>2111550</t>
  </si>
  <si>
    <t>LÅSANORDING</t>
  </si>
  <si>
    <t>2111615</t>
  </si>
  <si>
    <t>3FAS SKENA 12M STIFT</t>
  </si>
  <si>
    <t>2111758</t>
  </si>
  <si>
    <t>BRYTARE 1-0-2 LEGRAND</t>
  </si>
  <si>
    <t>2100400</t>
  </si>
  <si>
    <t>DVÄRGBRYTARE#S201 B6</t>
  </si>
  <si>
    <t>2100404</t>
  </si>
  <si>
    <t>DVÄRGBRYTARE#S201-B 13</t>
  </si>
  <si>
    <t>2100408</t>
  </si>
  <si>
    <t>DVÄRGBRYTARE#S201 B20</t>
  </si>
  <si>
    <t>2100448</t>
  </si>
  <si>
    <t>DVÄRGBRYTARE#S203 B20</t>
  </si>
  <si>
    <t>2100516</t>
  </si>
  <si>
    <t>DVÄRGBRYTARE S201-C 10</t>
  </si>
  <si>
    <t>2100520</t>
  </si>
  <si>
    <t>DVÄRGBRYTARE#S201 C16</t>
  </si>
  <si>
    <t>2100522</t>
  </si>
  <si>
    <t>DVÄRGBRYTARE#S201 C20</t>
  </si>
  <si>
    <t>2100602</t>
  </si>
  <si>
    <t>DVÄRGBRYTARE#S203-C 20</t>
  </si>
  <si>
    <t>2101209</t>
  </si>
  <si>
    <t>DVÄRGBR 1-POL S201M-C13  2CDS2</t>
  </si>
  <si>
    <t>2102720</t>
  </si>
  <si>
    <t>HUVUDBRYTARE OT32M3</t>
  </si>
  <si>
    <t>2102724</t>
  </si>
  <si>
    <t>LASTBRYTARE#OT 45 M3</t>
  </si>
  <si>
    <t>2102728</t>
  </si>
  <si>
    <t>LASTBRYTARE#OT 80 M3</t>
  </si>
  <si>
    <t>2103848</t>
  </si>
  <si>
    <t>EP63-B16 AEG AUTOMATS. 3-POL</t>
  </si>
  <si>
    <t>2105261</t>
  </si>
  <si>
    <t>EUROVARIO 4X3-FAS GAFFEL 10A</t>
  </si>
  <si>
    <t>2147000</t>
  </si>
  <si>
    <t>HUVUDBRYTARE 40A 2 MOD KS 340</t>
  </si>
  <si>
    <t>21500205</t>
  </si>
  <si>
    <t>BRYTARE HAND 0 AUTO B&amp;J</t>
  </si>
  <si>
    <t>2160150</t>
  </si>
  <si>
    <t>JORDFELSBRYTARE#F204AS-40/0,3</t>
  </si>
  <si>
    <t>2160242</t>
  </si>
  <si>
    <t>Personskyddsbrytare DS201M-C16 10KA</t>
  </si>
  <si>
    <t>2167284</t>
  </si>
  <si>
    <t>KAPSLING CT4</t>
  </si>
  <si>
    <t>2167431</t>
  </si>
  <si>
    <t>PERSONSKYDDSAUT. 10AC</t>
  </si>
  <si>
    <t>2167600</t>
  </si>
  <si>
    <t>JORDFELSBR. 25A/30MA 2-POL</t>
  </si>
  <si>
    <t>2167625</t>
  </si>
  <si>
    <t>JORDFELSBR. 25A/30MA 4-POL</t>
  </si>
  <si>
    <t>2167629</t>
  </si>
  <si>
    <t>JORDFELSBR. 40A/30MA 4-POL</t>
  </si>
  <si>
    <t>2167633</t>
  </si>
  <si>
    <t>JORDFELSBR. 63A/30MA 4-POL</t>
  </si>
  <si>
    <t>2176201</t>
  </si>
  <si>
    <t>AP 12 NORMKAPSLING 12 MODULER</t>
  </si>
  <si>
    <t>2176202</t>
  </si>
  <si>
    <t>AP 24 NORMKAPSLING 24 MOD</t>
  </si>
  <si>
    <t>2176221</t>
  </si>
  <si>
    <t>AP12P LÖS DÖRR FÖR AP 12</t>
  </si>
  <si>
    <t>2176222</t>
  </si>
  <si>
    <t>AP24P LÖS DÖRR FÖR AP 24</t>
  </si>
  <si>
    <t>2270816</t>
  </si>
  <si>
    <t>MÄT TAV M BRYT O SÄK 1PL2 40A 3P</t>
  </si>
  <si>
    <t>2270817</t>
  </si>
  <si>
    <t>MÄT TAV M BRYT O SÄK 1PL2 80A 3P</t>
  </si>
  <si>
    <t>2270826</t>
  </si>
  <si>
    <t>M-TAVLA MTC 111 GARO</t>
  </si>
  <si>
    <t>2270002</t>
  </si>
  <si>
    <t>MÄTARSKÅP INF 25A 2PL</t>
  </si>
  <si>
    <t>2270010</t>
  </si>
  <si>
    <t>MÄTARSKÅP UPL 25A 1PL</t>
  </si>
  <si>
    <t>2242337</t>
  </si>
  <si>
    <t>CENTRAL VHBAV 35032 WU</t>
  </si>
  <si>
    <t>2242502</t>
  </si>
  <si>
    <t>B 5102 WU CENTRAL</t>
  </si>
  <si>
    <t>2242503</t>
  </si>
  <si>
    <t>B 5103 WU CENTRAL</t>
  </si>
  <si>
    <t>2242504</t>
  </si>
  <si>
    <t>B 5104 WU CENTRAL</t>
  </si>
  <si>
    <t>2242703</t>
  </si>
  <si>
    <t>B 3303 CENTRAL</t>
  </si>
  <si>
    <t>2242708</t>
  </si>
  <si>
    <t>B 3308 WU CENTRAL</t>
  </si>
  <si>
    <t>2242709</t>
  </si>
  <si>
    <t>B 3309 WU CENTRAL</t>
  </si>
  <si>
    <t>2243062</t>
  </si>
  <si>
    <t>HB 41-4U CENTRAL</t>
  </si>
  <si>
    <t>2243208</t>
  </si>
  <si>
    <t>HB 3308 WU CENTRAL</t>
  </si>
  <si>
    <t>2243211</t>
  </si>
  <si>
    <t>HB 3311 WU CENTRAL</t>
  </si>
  <si>
    <t>2243314</t>
  </si>
  <si>
    <t>HB 3303 WU CENTRAL</t>
  </si>
  <si>
    <t>2243316</t>
  </si>
  <si>
    <t>HB 3304 WU CENTRAL</t>
  </si>
  <si>
    <t>2243318</t>
  </si>
  <si>
    <t>HB 3305 WU CENTRAL</t>
  </si>
  <si>
    <t>2244403</t>
  </si>
  <si>
    <t>FÖRDELNINGSTILLSATS FT3</t>
  </si>
  <si>
    <t>2246722</t>
  </si>
  <si>
    <t>AK 604 ANSLUTNINGSKLÄMMA</t>
  </si>
  <si>
    <t>2246728</t>
  </si>
  <si>
    <t>AK 612 ANSLUTNINGSKLÄMMA</t>
  </si>
  <si>
    <t>2246872</t>
  </si>
  <si>
    <t>KUE380TR ELDON HUVUDBRYTARE</t>
  </si>
  <si>
    <t>2246882</t>
  </si>
  <si>
    <t>Fästbygel brytare äldre WU</t>
  </si>
  <si>
    <t>2251062</t>
  </si>
  <si>
    <t>Snabbplint enblock PE Grön</t>
  </si>
  <si>
    <t>2251064</t>
  </si>
  <si>
    <t>Snabbplint enblock N Blå</t>
  </si>
  <si>
    <t>2292042</t>
  </si>
  <si>
    <t>KAPSLING 2X12 MOD. IP30</t>
  </si>
  <si>
    <t>2292043</t>
  </si>
  <si>
    <t>KAPSLING 3X12 MOD. IP30</t>
  </si>
  <si>
    <t>2192332</t>
  </si>
  <si>
    <t>NORMKAPSL. KV9103 3MOD IP65</t>
  </si>
  <si>
    <t>2192333</t>
  </si>
  <si>
    <t>PLASTKAPSLING KV 9104</t>
  </si>
  <si>
    <t>2192335</t>
  </si>
  <si>
    <t>NORMKAPSL. KV9106 6MOD IP65</t>
  </si>
  <si>
    <t>2192338</t>
  </si>
  <si>
    <t>NORMKAPSL. KV9109 9MOD IP65</t>
  </si>
  <si>
    <t>2192340</t>
  </si>
  <si>
    <t>NORMKAPSL. KV9112 12MOD IP65</t>
  </si>
  <si>
    <t>2192342</t>
  </si>
  <si>
    <t>NORMKAPSL. KV9224 26  IP65</t>
  </si>
  <si>
    <t>2192343</t>
  </si>
  <si>
    <t>NORMKAPSL. KV9236 38  IP65</t>
  </si>
  <si>
    <t>2192344</t>
  </si>
  <si>
    <t>NORMKAPSL. KV9336 39  IP65</t>
  </si>
  <si>
    <t>2281660</t>
  </si>
  <si>
    <t>Normkap utv Vector 2x12</t>
  </si>
  <si>
    <t>2270089</t>
  </si>
  <si>
    <t>SKÅP F RÄKNEVERK BREDBAND</t>
  </si>
  <si>
    <t>2383013</t>
  </si>
  <si>
    <t>GRUPPC 25A 3/1 SP</t>
  </si>
  <si>
    <t>2383112</t>
  </si>
  <si>
    <t>GRUPPC 25A 2/3 SP</t>
  </si>
  <si>
    <t>2383113</t>
  </si>
  <si>
    <t>GRUPPC 25A 3/3 SP</t>
  </si>
  <si>
    <t>2383116</t>
  </si>
  <si>
    <t>GRUPPC 25A 6/3 SP</t>
  </si>
  <si>
    <t>2383152</t>
  </si>
  <si>
    <t>GRUPPC 63A 2/3 SP</t>
  </si>
  <si>
    <t>2383153</t>
  </si>
  <si>
    <t>GRUPPC 63A 3/3 SP</t>
  </si>
  <si>
    <t>2383154</t>
  </si>
  <si>
    <t>GRUPPC 63A 4/3 SP</t>
  </si>
  <si>
    <t>2383237</t>
  </si>
  <si>
    <t>KAPSLING NORM 12MOD SP</t>
  </si>
  <si>
    <t>2383606</t>
  </si>
  <si>
    <t>GÄNGSÄKRLÅDA 63A 1/3 SP</t>
  </si>
  <si>
    <t>2383917</t>
  </si>
  <si>
    <t>KNIVSÄK LÅDA 160A II/II 1/3 SP</t>
  </si>
  <si>
    <t>2384004</t>
  </si>
  <si>
    <t>LASTBR LÅDA 80A SP</t>
  </si>
  <si>
    <t>2384031</t>
  </si>
  <si>
    <t>LASTBR LÅDA 125A SP</t>
  </si>
  <si>
    <t>2384802</t>
  </si>
  <si>
    <t>FÖRD LÅDA 13FL 220 I/I SP</t>
  </si>
  <si>
    <t>2384814</t>
  </si>
  <si>
    <t>FÖRD LÅDA 13FL 440 II/II SP</t>
  </si>
  <si>
    <t>2384872</t>
  </si>
  <si>
    <t>FÖRD LÅDA 21FL 440 I+I/I+I SP</t>
  </si>
  <si>
    <t>1693436</t>
  </si>
  <si>
    <t>Sprayflaska Färg Ral 7032</t>
  </si>
  <si>
    <t>23000003</t>
  </si>
  <si>
    <t>BYGELKLÄMMA GARO AL-CU</t>
  </si>
  <si>
    <t>2347553</t>
  </si>
  <si>
    <t>FL 21 STAG. FÖR MJUKLEDARE</t>
  </si>
  <si>
    <t>2393917</t>
  </si>
  <si>
    <t>INS KOPPARKAB 5X35</t>
  </si>
  <si>
    <t>2393919</t>
  </si>
  <si>
    <t>INS KOPPARKAB 5X95</t>
  </si>
  <si>
    <t>2393920</t>
  </si>
  <si>
    <t>INS KOPP &amp; AL KAB 5X95</t>
  </si>
  <si>
    <t>2393921</t>
  </si>
  <si>
    <t>INS KOPPARKAB 5X120</t>
  </si>
  <si>
    <t>2393936</t>
  </si>
  <si>
    <t>KOPPL INS K570 AC</t>
  </si>
  <si>
    <t>2393937</t>
  </si>
  <si>
    <t>K 5120 AC KOPPLINGSINSATS</t>
  </si>
  <si>
    <t>2394411</t>
  </si>
  <si>
    <t>SM -  STAGNINGSLIST</t>
  </si>
  <si>
    <t>2394520</t>
  </si>
  <si>
    <t>TNG 16 GRUPPNOLLPLINT 2N+2J  2-PACK</t>
  </si>
  <si>
    <t>2394602</t>
  </si>
  <si>
    <t>NOLLPLINT 35</t>
  </si>
  <si>
    <t>2394604</t>
  </si>
  <si>
    <t>NOLLPLINT 120</t>
  </si>
  <si>
    <t>2394606</t>
  </si>
  <si>
    <t>NPE 250 NOLLPLINT</t>
  </si>
  <si>
    <t>2394612</t>
  </si>
  <si>
    <t>NOLLPLINT 35 DELBAR</t>
  </si>
  <si>
    <t>2394614</t>
  </si>
  <si>
    <t>NOLLPLINT 120 DELBAR</t>
  </si>
  <si>
    <t>2394622</t>
  </si>
  <si>
    <t>JORDSKENA 35</t>
  </si>
  <si>
    <t>2394624</t>
  </si>
  <si>
    <t>JORDSKENA 120</t>
  </si>
  <si>
    <t>2394800</t>
  </si>
  <si>
    <t>SNABBLÅS SV</t>
  </si>
  <si>
    <t>2446040</t>
  </si>
  <si>
    <t>ABB MOTORV. STOLPFLÄNS CW C3</t>
  </si>
  <si>
    <t>2449415</t>
  </si>
  <si>
    <t>STOLPFLÄNS PFE  GARO BILVÄRM</t>
  </si>
  <si>
    <t>2449417</t>
  </si>
  <si>
    <t>VÄGGFLÄNS PFR GARO BILVÄRME</t>
  </si>
  <si>
    <t>2449419</t>
  </si>
  <si>
    <t>PFD-A PLINTPROF.AL.STOLPE DUBB.</t>
  </si>
  <si>
    <t>2449507</t>
  </si>
  <si>
    <t>VRED MVAT 5-PACK</t>
  </si>
  <si>
    <t>210001</t>
  </si>
  <si>
    <t>Stickpropp gummi svart IP44</t>
  </si>
  <si>
    <t>210041</t>
  </si>
  <si>
    <t>Skarvuttag med lock gummi svart</t>
  </si>
  <si>
    <t>2403483</t>
  </si>
  <si>
    <t>SLADDSTÄLL 2X0,75 VIT EUR 3M</t>
  </si>
  <si>
    <t>2403551</t>
  </si>
  <si>
    <t>SLADDSTRÖMST, 2A 1-PL FV</t>
  </si>
  <si>
    <t>2404023</t>
  </si>
  <si>
    <t>STICKPROPP JORD VIT HÅRDPLAST</t>
  </si>
  <si>
    <t>2404025</t>
  </si>
  <si>
    <t>STICKPROPP JORD VIT SNED INF.</t>
  </si>
  <si>
    <t>2404033</t>
  </si>
  <si>
    <t>GRENPROPP VIT EURIO-DUPLEX</t>
  </si>
  <si>
    <t>2404043</t>
  </si>
  <si>
    <t>GRENUTTAG 3V 45425 5M H07RN-F 3G1,5</t>
  </si>
  <si>
    <t>2404076</t>
  </si>
  <si>
    <t>STICKPROPP PVS SVART 210029</t>
  </si>
  <si>
    <t>2404234</t>
  </si>
  <si>
    <t>STICKPROPP MED BRYTARE</t>
  </si>
  <si>
    <t>2404266</t>
  </si>
  <si>
    <t>Sladdställ RKK 3G1,0 3,0M Vit</t>
  </si>
  <si>
    <t>2404361</t>
  </si>
  <si>
    <t>GRENPROPP 2-VÄGS JORDAD</t>
  </si>
  <si>
    <t>2404364</t>
  </si>
  <si>
    <t xml:space="preserve">GRENUTTAG MJ 3-V, 1,4M </t>
  </si>
  <si>
    <t>2408010</t>
  </si>
  <si>
    <t xml:space="preserve">UTTAG PERILEX 16A INF </t>
  </si>
  <si>
    <t>2408012</t>
  </si>
  <si>
    <t>PERILEX KAPSLAT 16A</t>
  </si>
  <si>
    <t>2408049</t>
  </si>
  <si>
    <t>VÄGGUTT PERILEX 16A UTP 94X94</t>
  </si>
  <si>
    <t>2408055</t>
  </si>
  <si>
    <t>Sockeldosa M Perilexuttag</t>
  </si>
  <si>
    <t>24088530</t>
  </si>
  <si>
    <t>SLADDSTÄLL PERILEX 5G1,5 1,4M</t>
  </si>
  <si>
    <t>24100021</t>
  </si>
  <si>
    <t>MOTORKABEL RDOE 5G6 32A 10M</t>
  </si>
  <si>
    <t>24100028</t>
  </si>
  <si>
    <t>MOTORKABEL REVE 5G2,5 16A 25M</t>
  </si>
  <si>
    <t>24100030</t>
  </si>
  <si>
    <t>MOTORKABEL H07RN-F 5G6 32A 25M</t>
  </si>
  <si>
    <t>24100031</t>
  </si>
  <si>
    <t>MOTORKABEL  RDOE 5G16 63A 25M</t>
  </si>
  <si>
    <t>24100079</t>
  </si>
  <si>
    <t>KABELVINDA REVE 3G1,5 40M</t>
  </si>
  <si>
    <t>24350207</t>
  </si>
  <si>
    <t>Sladdvinda 4M  jord RKK 3G1.5</t>
  </si>
  <si>
    <t>24360033</t>
  </si>
  <si>
    <t>Grenuttag MJ 4-V UTAN SLADD 36</t>
  </si>
  <si>
    <t>24360050</t>
  </si>
  <si>
    <t>Grenuttag 6 vägs 3,0 M m.brytare</t>
  </si>
  <si>
    <t>24360073</t>
  </si>
  <si>
    <t xml:space="preserve">Skarvsladd RKK 3G1,5 3M </t>
  </si>
  <si>
    <t>24360090</t>
  </si>
  <si>
    <t>Apparatsladd nya mod. 2M MAX 1</t>
  </si>
  <si>
    <t>24360110</t>
  </si>
  <si>
    <t>Skarvsladd 2M vit 2x0,75 flat kabel</t>
  </si>
  <si>
    <t>24360111</t>
  </si>
  <si>
    <t>Skarvsladd 4M vit 2x0,75 flat kabel</t>
  </si>
  <si>
    <t>GT-118C</t>
  </si>
  <si>
    <t>Grenuttag 3-v 3m u.brytare</t>
  </si>
  <si>
    <t>GT-118D</t>
  </si>
  <si>
    <t>Grenuttag 3-v 5m u.brytare</t>
  </si>
  <si>
    <t>120046</t>
  </si>
  <si>
    <t>BYGGCENTR. 16A ELVÄSKA PLAST. IP44 EVP-UC416//42-1</t>
  </si>
  <si>
    <t>120048</t>
  </si>
  <si>
    <t>Byggcentral 2X32A 4X16A J.Felbryt.</t>
  </si>
  <si>
    <t>2142022</t>
  </si>
  <si>
    <t>SNABBPLINT GRÖN 16 4 2,5</t>
  </si>
  <si>
    <t>2142023</t>
  </si>
  <si>
    <t>SNABBPLINT BLÅ 16 4 2,5</t>
  </si>
  <si>
    <t>24060461</t>
  </si>
  <si>
    <t>II 4125-6S+RI INTAG RÖRANSLUTN</t>
  </si>
  <si>
    <t>24150075</t>
  </si>
  <si>
    <t xml:space="preserve">ADAPTER CEE 216-6 / 230V </t>
  </si>
  <si>
    <t>2417447</t>
  </si>
  <si>
    <t>Bodanslutning IP44   414A6</t>
  </si>
  <si>
    <t>2424504</t>
  </si>
  <si>
    <t>STICKPROPP 3P 16A 6h</t>
  </si>
  <si>
    <t>2424513</t>
  </si>
  <si>
    <t>STICKPROPP 4P 16A 7h</t>
  </si>
  <si>
    <t>2424537</t>
  </si>
  <si>
    <t>STICKPROPP 4P 32A 7h</t>
  </si>
  <si>
    <t>2424630</t>
  </si>
  <si>
    <t>FASVÄXLARE 5P 16A 6h</t>
  </si>
  <si>
    <t>2424631</t>
  </si>
  <si>
    <t>FASVÄXLARE 5P 32A 6h</t>
  </si>
  <si>
    <t>2424636</t>
  </si>
  <si>
    <t>SKARVUTTAG 3P 16A 6h</t>
  </si>
  <si>
    <t>2424644</t>
  </si>
  <si>
    <t>SKARVUTTAG 4P 16A 6h</t>
  </si>
  <si>
    <t>2424645</t>
  </si>
  <si>
    <t>SKARVUTTAG 4P 16A 7h</t>
  </si>
  <si>
    <t>2424654</t>
  </si>
  <si>
    <t>SKARVUTTAG 5P 16A 7h</t>
  </si>
  <si>
    <t>2424668</t>
  </si>
  <si>
    <t>SKARVUTTAG 4P 32A 7h</t>
  </si>
  <si>
    <t>2424782</t>
  </si>
  <si>
    <t>VÄGGUTTAG 4P 16A 7h</t>
  </si>
  <si>
    <t>2424803</t>
  </si>
  <si>
    <t>VÄGGUTTAG 4P 32A 7h</t>
  </si>
  <si>
    <t>2424828</t>
  </si>
  <si>
    <t>VÄGGUTTAG 5P 63A 6h</t>
  </si>
  <si>
    <t>2424909</t>
  </si>
  <si>
    <t>UTTAG RAK 5P 16A 6h</t>
  </si>
  <si>
    <t>2425013</t>
  </si>
  <si>
    <t>UTTAG UA 5P 16A 6h</t>
  </si>
  <si>
    <t>2425143</t>
  </si>
  <si>
    <t>VÄGGINTAG 3P 16A 6h</t>
  </si>
  <si>
    <t>2425150</t>
  </si>
  <si>
    <t>VÄGGINTAG 4P 16A 6h</t>
  </si>
  <si>
    <t>2425158</t>
  </si>
  <si>
    <t>VÄGGINTAG 5P 16A 6h</t>
  </si>
  <si>
    <t>2425180</t>
  </si>
  <si>
    <t>VÄGGINTAG 5P 32A 6h</t>
  </si>
  <si>
    <t>2425283</t>
  </si>
  <si>
    <t>INTAG RAK 3P 16A 6h</t>
  </si>
  <si>
    <t>2425298</t>
  </si>
  <si>
    <t>INTAG RAK 5P 16A 6h</t>
  </si>
  <si>
    <t>2425404</t>
  </si>
  <si>
    <t>STICKPROPP QUICK 5P 16A 6h</t>
  </si>
  <si>
    <t>2425757</t>
  </si>
  <si>
    <t>BLOCKERADE UTTAG 5P 16A 6h</t>
  </si>
  <si>
    <t>2425791</t>
  </si>
  <si>
    <t>BLOCKERADE UTTAG 5P 63A 6h</t>
  </si>
  <si>
    <t>2430029</t>
  </si>
  <si>
    <t>Stickpropp M3830/P232-6</t>
  </si>
  <si>
    <t>2424781</t>
  </si>
  <si>
    <t>VÄGGUTTAG 4P 16A 6h</t>
  </si>
  <si>
    <t>2500912</t>
  </si>
  <si>
    <t>Apparatlåda AL 125x124x81 FIBOX</t>
  </si>
  <si>
    <t>2535304</t>
  </si>
  <si>
    <t>PCM 100-75G KAPSLING FIBOX</t>
  </si>
  <si>
    <t>2535306</t>
  </si>
  <si>
    <t>PCM 100-100G KAPSLING FIBOX</t>
  </si>
  <si>
    <t>2535318</t>
  </si>
  <si>
    <t>PCM 125-100G KAPSLING FIBOX</t>
  </si>
  <si>
    <t>2535321</t>
  </si>
  <si>
    <t>PCM 125-125G KAPSLING FIBOX</t>
  </si>
  <si>
    <t>2535327</t>
  </si>
  <si>
    <t>PCM 150-75G KAPSLING FIBOX</t>
  </si>
  <si>
    <t>2535330</t>
  </si>
  <si>
    <t>PCM 150-100 G KAPSLING FIBOX</t>
  </si>
  <si>
    <t>2535333</t>
  </si>
  <si>
    <t>PCM 150-125 G KAPSLING FIBOX</t>
  </si>
  <si>
    <t>2535337</t>
  </si>
  <si>
    <t>PCM 175-75G KAPSLING FIBOX</t>
  </si>
  <si>
    <t>2535340</t>
  </si>
  <si>
    <t>PCM 175-125G KAPSLING FIBOX</t>
  </si>
  <si>
    <t>2535348</t>
  </si>
  <si>
    <t>PCM 200-100G KAPSLING FIBOX</t>
  </si>
  <si>
    <t>2535351</t>
  </si>
  <si>
    <t>PCM 200-150G KAPSLING FIBOX</t>
  </si>
  <si>
    <t>2535404</t>
  </si>
  <si>
    <t>PCM 100-75T KAPSLING FIBOX</t>
  </si>
  <si>
    <t>2535406</t>
  </si>
  <si>
    <t>PCM 100-100T KAPSLING FIBOX</t>
  </si>
  <si>
    <t>2535421</t>
  </si>
  <si>
    <t>PCM 125-125 T KAPSLING FIBOX</t>
  </si>
  <si>
    <t>2535430</t>
  </si>
  <si>
    <t>PCM 150-100 T KAPSLING FIBOX</t>
  </si>
  <si>
    <t>2535433</t>
  </si>
  <si>
    <t>PCM 150-125 T KAPSLING FIBOX</t>
  </si>
  <si>
    <t>2535439</t>
  </si>
  <si>
    <t>PCM 175-100 T KAPSLING FIBOX</t>
  </si>
  <si>
    <t>2535448</t>
  </si>
  <si>
    <t>PCM 200-100 T KAPSLING FIBOX</t>
  </si>
  <si>
    <t>2535451</t>
  </si>
  <si>
    <t>PCM 200-150 T KAPSLING FIBOX</t>
  </si>
  <si>
    <t>2536323</t>
  </si>
  <si>
    <t>AL-LÅDA 123608 FIBOX</t>
  </si>
  <si>
    <t>2537205</t>
  </si>
  <si>
    <t>MIE 50  MONTERINGSSKENA</t>
  </si>
  <si>
    <t>2537206</t>
  </si>
  <si>
    <t>MIE 100 MONTERINGSSKENA</t>
  </si>
  <si>
    <t>2537207</t>
  </si>
  <si>
    <t>MIE 150 MONTERINGSSKENA</t>
  </si>
  <si>
    <t>2537209</t>
  </si>
  <si>
    <t>MIE 225 MONTERINGSSKENA</t>
  </si>
  <si>
    <t>2537211</t>
  </si>
  <si>
    <t>MIV 100 MONTAGEPLÅT</t>
  </si>
  <si>
    <t>2537214</t>
  </si>
  <si>
    <t>MIV 125 MONTAGEPLÅT</t>
  </si>
  <si>
    <t>2537217</t>
  </si>
  <si>
    <t>MIV 150 MONTAGEPLÅT</t>
  </si>
  <si>
    <t>2537220</t>
  </si>
  <si>
    <t>MIV 175 MONTAGEPLÅT</t>
  </si>
  <si>
    <t>2537223</t>
  </si>
  <si>
    <t>MIV 200 MONTAGEPLÅT</t>
  </si>
  <si>
    <t>2537231</t>
  </si>
  <si>
    <t>SKRUV MSF MS14042</t>
  </si>
  <si>
    <t>2538037</t>
  </si>
  <si>
    <t>APPARATLÅDA EKOE 280X280X130G</t>
  </si>
  <si>
    <t>2538043</t>
  </si>
  <si>
    <t>APPARATLÅDA EKPE 380X280X130G</t>
  </si>
  <si>
    <t>2538067</t>
  </si>
  <si>
    <t>APPARATLÅDA EKTH 560X280X130G</t>
  </si>
  <si>
    <t>2538073</t>
  </si>
  <si>
    <t>APPARATLÅDA EKUH 560X380X130G</t>
  </si>
  <si>
    <t>2538205</t>
  </si>
  <si>
    <t>FÖRHÖJN.RAM EKOZR 280X280X50</t>
  </si>
  <si>
    <t>2538207</t>
  </si>
  <si>
    <t>FÖRHÖJNINGSRAM EKPZR 50MM</t>
  </si>
  <si>
    <t>2538209</t>
  </si>
  <si>
    <t>FÖRHÖJNINGSRAM EKTZR 50MM</t>
  </si>
  <si>
    <t>2538211</t>
  </si>
  <si>
    <t>FÖRHÖJNINGSRAM EKUZR 50MM</t>
  </si>
  <si>
    <t>2538307</t>
  </si>
  <si>
    <t>MONTERINGSPLÅT EKOVT</t>
  </si>
  <si>
    <t>2538313</t>
  </si>
  <si>
    <t>MONTERINGSPLÅT EKUVT</t>
  </si>
  <si>
    <t>2538353</t>
  </si>
  <si>
    <t>MK 10438 FLÄNSPACKNING II</t>
  </si>
  <si>
    <t>2538415</t>
  </si>
  <si>
    <t>GÅNGJÄRNSSATS MB 10622</t>
  </si>
  <si>
    <t>2539777</t>
  </si>
  <si>
    <t>INSPEKTIONSLUCKA FIBOX L08</t>
  </si>
  <si>
    <t>2598618</t>
  </si>
  <si>
    <t>PLASTK. GW44214 100X100X120</t>
  </si>
  <si>
    <t>2598660</t>
  </si>
  <si>
    <t>PLASTK. GW44436 150X110X140</t>
  </si>
  <si>
    <t>2519501</t>
  </si>
  <si>
    <t>LÅS TYP261 ELDON</t>
  </si>
  <si>
    <t>2519521</t>
  </si>
  <si>
    <t>LÅS 2600 T ELDON M-SKÅP</t>
  </si>
  <si>
    <t>2512793</t>
  </si>
  <si>
    <t>FD 15 FÄSTJÄRN  4-PACK</t>
  </si>
  <si>
    <t>2565047</t>
  </si>
  <si>
    <t>KOPPLINGSLÅDA  KL 1513-510 300</t>
  </si>
  <si>
    <t>2575404</t>
  </si>
  <si>
    <t>SAS3D06694 ÖVERGÅNGSFLÄNS TILL</t>
  </si>
  <si>
    <t>2575440</t>
  </si>
  <si>
    <t>Övergångsfläns 1 Fl21</t>
  </si>
  <si>
    <t>2575443</t>
  </si>
  <si>
    <t>2575444</t>
  </si>
  <si>
    <t>Övergångsfläns 2 Fl21</t>
  </si>
  <si>
    <t>2575691</t>
  </si>
  <si>
    <t>Mellanplåt Galv H2000</t>
  </si>
  <si>
    <t>2576681</t>
  </si>
  <si>
    <t>SA 64680 DÖRRKONTAKT</t>
  </si>
  <si>
    <t>2577589</t>
  </si>
  <si>
    <t>Jordningsfläta</t>
  </si>
  <si>
    <t>2578241</t>
  </si>
  <si>
    <t>Väggskåp 800X800X250</t>
  </si>
  <si>
    <t>2598420</t>
  </si>
  <si>
    <t>Korgmuttersats Km 06</t>
  </si>
  <si>
    <t>2599040</t>
  </si>
  <si>
    <t>Termostat KTO011 NC 0-60Gr F. Värme</t>
  </si>
  <si>
    <t>2599041</t>
  </si>
  <si>
    <t>Termostat KTS011 NO 0-60Gr F. Kyla</t>
  </si>
  <si>
    <t>2599811</t>
  </si>
  <si>
    <t>LS10K Filterfläkt 59M3/H 230V</t>
  </si>
  <si>
    <t>2599827</t>
  </si>
  <si>
    <t>LG10K Utblåsfilter 128X128</t>
  </si>
  <si>
    <t>2517228</t>
  </si>
  <si>
    <t>Skåpnyckel 3mm LSK503</t>
  </si>
  <si>
    <t>2546092</t>
  </si>
  <si>
    <t>Ritficka A3 Grå Plast</t>
  </si>
  <si>
    <t>2546095</t>
  </si>
  <si>
    <t>Ritficka A4 Grå D22Mm</t>
  </si>
  <si>
    <t>2546096</t>
  </si>
  <si>
    <t>Ritningsficka A4 Grå D40Mm</t>
  </si>
  <si>
    <t>2575255</t>
  </si>
  <si>
    <t>Väggfästen 3D 10Mm</t>
  </si>
  <si>
    <t>2598742</t>
  </si>
  <si>
    <t>HYLLPLAN 2 HE X 400</t>
  </si>
  <si>
    <t>2620607</t>
  </si>
  <si>
    <t>FLÄNS ROSTFRI FL21 1921</t>
  </si>
  <si>
    <t>2631003</t>
  </si>
  <si>
    <t>FL9 TÄCKFLÄNS FL9 GRÅ</t>
  </si>
  <si>
    <t>2631162</t>
  </si>
  <si>
    <t>KABELFLÄNS</t>
  </si>
  <si>
    <t>2631200</t>
  </si>
  <si>
    <t>TÄCKFLÄNS</t>
  </si>
  <si>
    <t>2631330</t>
  </si>
  <si>
    <t>2631610</t>
  </si>
  <si>
    <t>2631611</t>
  </si>
  <si>
    <t>2631612</t>
  </si>
  <si>
    <t>2631613</t>
  </si>
  <si>
    <t>2631617</t>
  </si>
  <si>
    <t>2631620</t>
  </si>
  <si>
    <t>2631621</t>
  </si>
  <si>
    <t>2631622</t>
  </si>
  <si>
    <t>2631623</t>
  </si>
  <si>
    <t>2631630</t>
  </si>
  <si>
    <t>2631631</t>
  </si>
  <si>
    <t>2631632</t>
  </si>
  <si>
    <t>2631640</t>
  </si>
  <si>
    <t>2631650</t>
  </si>
  <si>
    <t>2631651</t>
  </si>
  <si>
    <t>2631921</t>
  </si>
  <si>
    <t>2631923</t>
  </si>
  <si>
    <t>2631925</t>
  </si>
  <si>
    <t>2631928</t>
  </si>
  <si>
    <t>2631929</t>
  </si>
  <si>
    <t>2631941</t>
  </si>
  <si>
    <t>2631942</t>
  </si>
  <si>
    <t>2631943</t>
  </si>
  <si>
    <t>2631945</t>
  </si>
  <si>
    <t>2631950</t>
  </si>
  <si>
    <t>2631951</t>
  </si>
  <si>
    <t>2631952</t>
  </si>
  <si>
    <t>2631953</t>
  </si>
  <si>
    <t>2631955</t>
  </si>
  <si>
    <t>2631960</t>
  </si>
  <si>
    <t>2631961</t>
  </si>
  <si>
    <t>2631962</t>
  </si>
  <si>
    <t>2631970</t>
  </si>
  <si>
    <t>2631971</t>
  </si>
  <si>
    <t>2631974</t>
  </si>
  <si>
    <t>2633842</t>
  </si>
  <si>
    <t>ENKEL VINKELFLÄNS (SIDFLÄNS) - LÄTTMETALL</t>
  </si>
  <si>
    <t>2633883</t>
  </si>
  <si>
    <t>BAKÅTRIKTAD RÖRFLÄNS 90 - LÄTTMETALL</t>
  </si>
  <si>
    <t>2634015</t>
  </si>
  <si>
    <t>MELLANFLÄNS - LÄTTMETALL</t>
  </si>
  <si>
    <t>2634017</t>
  </si>
  <si>
    <t>Mellanfläns FLM 13100</t>
  </si>
  <si>
    <t>2634111</t>
  </si>
  <si>
    <t>ÖVERGÅNGSFLÄNS - LÄTTMETALL</t>
  </si>
  <si>
    <t>2634141</t>
  </si>
  <si>
    <t>2634192</t>
  </si>
  <si>
    <t>VENTILATIONSFLÄNS - PLÅT - MED NÄT &amp; PACKNING</t>
  </si>
  <si>
    <t>2636005</t>
  </si>
  <si>
    <t>FLÄNSPACKNING</t>
  </si>
  <si>
    <t>2641211</t>
  </si>
  <si>
    <t>FL 13 1X18 fläns</t>
  </si>
  <si>
    <t>2641212</t>
  </si>
  <si>
    <t>FL 13 2X18 fläns</t>
  </si>
  <si>
    <t>2641213</t>
  </si>
  <si>
    <t>FL 13 3X18 fläns</t>
  </si>
  <si>
    <t>2641214</t>
  </si>
  <si>
    <t>FL 13-4X18.6 fläns</t>
  </si>
  <si>
    <t>2641216</t>
  </si>
  <si>
    <t>FL 13 6X18.6 fläns</t>
  </si>
  <si>
    <t>2641231</t>
  </si>
  <si>
    <t>FL 13-122 fläns</t>
  </si>
  <si>
    <t>2641348</t>
  </si>
  <si>
    <t>FL21 18X18 fläns</t>
  </si>
  <si>
    <t>2641371</t>
  </si>
  <si>
    <t>FL21 1X22 fläns</t>
  </si>
  <si>
    <t>2641372</t>
  </si>
  <si>
    <t>FL21 2X22 fläns</t>
  </si>
  <si>
    <t>2641411</t>
  </si>
  <si>
    <t>FL21 1X28 fläns</t>
  </si>
  <si>
    <t>2646003</t>
  </si>
  <si>
    <t>FLP 9 packning</t>
  </si>
  <si>
    <t>2646013</t>
  </si>
  <si>
    <t>FLP 33 flänspackning</t>
  </si>
  <si>
    <t>2646093</t>
  </si>
  <si>
    <t>DM 13 DUBBELMUTTER</t>
  </si>
  <si>
    <t>2646094</t>
  </si>
  <si>
    <t>DM 21 DUBBELMUTTER</t>
  </si>
  <si>
    <t>26483194</t>
  </si>
  <si>
    <t>Flänsnit FNP 3-5 4st/fp</t>
  </si>
  <si>
    <t>2655060</t>
  </si>
  <si>
    <t>FL 21 19X18 plast</t>
  </si>
  <si>
    <t>2655061</t>
  </si>
  <si>
    <t xml:space="preserve">FL 21 16X22 plast </t>
  </si>
  <si>
    <t>2665402</t>
  </si>
  <si>
    <t>Multifläns FL21 konfig 2</t>
  </si>
  <si>
    <t>2625044</t>
  </si>
  <si>
    <t>FLJA 3315-16</t>
  </si>
  <si>
    <t>2635004</t>
  </si>
  <si>
    <t>LNPB - PLASTJORDKABELFLÄNS - LÄTTMETALL</t>
  </si>
  <si>
    <t>2635014</t>
  </si>
  <si>
    <t>2635018</t>
  </si>
  <si>
    <t>2635024</t>
  </si>
  <si>
    <t>2684259</t>
  </si>
  <si>
    <t xml:space="preserve">Väggfäste Fzv                 </t>
  </si>
  <si>
    <t>2684412</t>
  </si>
  <si>
    <t xml:space="preserve">Vinkelprofil 35x35 3m Aluz    </t>
  </si>
  <si>
    <t>2684442</t>
  </si>
  <si>
    <t xml:space="preserve">Vinkelprofil 60x40 3m Aluz    </t>
  </si>
  <si>
    <t>2684615</t>
  </si>
  <si>
    <t xml:space="preserve">Vägg/Golfäste Fzv             </t>
  </si>
  <si>
    <t>2673211</t>
  </si>
  <si>
    <t>KE12.20 A-klämma för brytare</t>
  </si>
  <si>
    <t>2673212</t>
  </si>
  <si>
    <t>KE12.12T A-klämma för automat</t>
  </si>
  <si>
    <t>2673302</t>
  </si>
  <si>
    <t>CUBO T1 kopplingslåda ENSTO</t>
  </si>
  <si>
    <t>2673304</t>
  </si>
  <si>
    <t>CUBO T2 kopplingslåda ENSTO</t>
  </si>
  <si>
    <t>2673306</t>
  </si>
  <si>
    <t>CUBO T3 kopplingslåda ENSTO</t>
  </si>
  <si>
    <t>2673308</t>
  </si>
  <si>
    <t>CUBO T4 kopplingslåda ENSTO</t>
  </si>
  <si>
    <t>2673310</t>
  </si>
  <si>
    <t>CUBO T5 kopplingslåda ENSTO</t>
  </si>
  <si>
    <t>2673531</t>
  </si>
  <si>
    <t>KE61 grå AL/CU 6-50MM2</t>
  </si>
  <si>
    <t>2673532</t>
  </si>
  <si>
    <t>KE61.2 blå AL/CU 6-50MM2</t>
  </si>
  <si>
    <t>2673533</t>
  </si>
  <si>
    <t>KE61.3 g/g AL/CU 6-50MM2</t>
  </si>
  <si>
    <t>2673535</t>
  </si>
  <si>
    <t>KE61.03T klämma AL/CU 6-50MM2</t>
  </si>
  <si>
    <t>2673536</t>
  </si>
  <si>
    <t>KE 61SET klämma AL/CU 6-50MM2</t>
  </si>
  <si>
    <t>2673541</t>
  </si>
  <si>
    <t>KE62  klämma AL/CU 16-95MM2</t>
  </si>
  <si>
    <t>2673542</t>
  </si>
  <si>
    <t>KE62.2T klämma AL/CU 16-95MM2</t>
  </si>
  <si>
    <t>2673543</t>
  </si>
  <si>
    <t>KE62.3T klämma AL/CU 16-95MM2</t>
  </si>
  <si>
    <t>2673556</t>
  </si>
  <si>
    <t>KE64grå avgr.klämma AL/CU 240MM²</t>
  </si>
  <si>
    <t>2673557</t>
  </si>
  <si>
    <t>KE64.2 blå avgr.klämma AL/CU 240MM²</t>
  </si>
  <si>
    <t>2673558</t>
  </si>
  <si>
    <t>KE64.3 g/g avgr.klämma AL/CU 240MM²</t>
  </si>
  <si>
    <t>2673561</t>
  </si>
  <si>
    <t>KE66 avgr.klämma  AL/CU 50MM2</t>
  </si>
  <si>
    <t>2673562</t>
  </si>
  <si>
    <t>KE66.2 blå avgr.klämma AL/CU 50MM2</t>
  </si>
  <si>
    <t>2673563</t>
  </si>
  <si>
    <t>KE66.3 g/g avgr.klämma AL/CU 50MM2</t>
  </si>
  <si>
    <t>2673571</t>
  </si>
  <si>
    <t>KE67 avgr.klämma AL/CU 95MM2 grå</t>
  </si>
  <si>
    <t>2673573</t>
  </si>
  <si>
    <t>KE67.3  avgr.klämma AL/CU 95MM2</t>
  </si>
  <si>
    <t>02106043</t>
  </si>
  <si>
    <t xml:space="preserve">ÖLFLEX 110 CY 4G6 CLASSIC </t>
  </si>
  <si>
    <t>02111985</t>
  </si>
  <si>
    <t>ÖLFLEX 5X1,0 UGG  1119855</t>
  </si>
  <si>
    <t>0289550</t>
  </si>
  <si>
    <t>ÖLFLEX 110 CY 18G0,75 106059</t>
  </si>
  <si>
    <t>0289850</t>
  </si>
  <si>
    <t>ÖLFLEX 100 CY 4G70</t>
  </si>
  <si>
    <t>02101131</t>
  </si>
  <si>
    <t xml:space="preserve">ÖLFLEX 110 H 18G0,75 10019921 </t>
  </si>
  <si>
    <t>11242</t>
  </si>
  <si>
    <t>Maskinkabel JZ-500 HMH 3G1  HF</t>
  </si>
  <si>
    <t>11250</t>
  </si>
  <si>
    <t>Maskinkabel  JZ-500 HMH 18G1,0  HF</t>
  </si>
  <si>
    <t>11252</t>
  </si>
  <si>
    <t>Maskinkabel  JZ-500 HMH 25G1,0  HF</t>
  </si>
  <si>
    <t>11261</t>
  </si>
  <si>
    <t>Maskinkabel JZ-500 HMH 3G1,5 HF</t>
  </si>
  <si>
    <t>11263</t>
  </si>
  <si>
    <t>Maskinkabel JZ-500 HMH 5G1,5  HF</t>
  </si>
  <si>
    <t>11264</t>
  </si>
  <si>
    <t>Maskinkabel JZ-500 HMH 7G1,5  HF</t>
  </si>
  <si>
    <t>0297050</t>
  </si>
  <si>
    <t>NOVOSAFE N 12G0,75 HALOFRI</t>
  </si>
  <si>
    <t>2874005</t>
  </si>
  <si>
    <t>Element 3M 25A Vit</t>
  </si>
  <si>
    <t>2874042</t>
  </si>
  <si>
    <t>Inmatning 40A 2X3Fas Vit</t>
  </si>
  <si>
    <t>2874069</t>
  </si>
  <si>
    <t>Grissvanskrok</t>
  </si>
  <si>
    <t>2874076</t>
  </si>
  <si>
    <t>Universalfäste</t>
  </si>
  <si>
    <t>2874084</t>
  </si>
  <si>
    <t>Stickpropp 10A Fasv L 1M</t>
  </si>
  <si>
    <t>2874085</t>
  </si>
  <si>
    <t>Stickpropp 1M Kabel Hyls</t>
  </si>
  <si>
    <t>2874328</t>
  </si>
  <si>
    <t>Uttagslåda 100A 00</t>
  </si>
  <si>
    <t>2874329</t>
  </si>
  <si>
    <t>Uttagslåda 160A 0</t>
  </si>
  <si>
    <t>2874378</t>
  </si>
  <si>
    <t>Inmatningslåda 25A Vä 4Mm2</t>
  </si>
  <si>
    <t>2874415</t>
  </si>
  <si>
    <t>Universalfäste Kba För Vajer</t>
  </si>
  <si>
    <t>2876140</t>
  </si>
  <si>
    <t>UTTAGSLÅDA SIEMENS BD2-AK2X/S27</t>
  </si>
  <si>
    <t>2876143</t>
  </si>
  <si>
    <t>UTTAGSLÅDA SIEMENS BD2-AK2X</t>
  </si>
  <si>
    <t>2875617</t>
  </si>
  <si>
    <t>UT-LÅDA KSE-06 SD41</t>
  </si>
  <si>
    <t>2911106</t>
  </si>
  <si>
    <t>D-ST 2,5 TWIN</t>
  </si>
  <si>
    <t>2911112</t>
  </si>
  <si>
    <t>PHOENIX ÄNDPLATTA D-ST 2,5-QUA</t>
  </si>
  <si>
    <t>2911256</t>
  </si>
  <si>
    <t>FBS 20-4 3030352</t>
  </si>
  <si>
    <t>2911262</t>
  </si>
  <si>
    <t>FBS 20-5 3030226</t>
  </si>
  <si>
    <t>2911926</t>
  </si>
  <si>
    <t>PHOENIX ÄNDSTÖD CLIPFIX 35 3022218</t>
  </si>
  <si>
    <t>2912043</t>
  </si>
  <si>
    <t>PHOENIX PLINT ST 1,5-QUATTRO 3</t>
  </si>
  <si>
    <t>29139020</t>
  </si>
  <si>
    <t>SST SKYDD TILL M.SKENA 0.5 M</t>
  </si>
  <si>
    <t>2916204</t>
  </si>
  <si>
    <t>AB1VV435U PLINT 4 GRÅ</t>
  </si>
  <si>
    <t>2916280</t>
  </si>
  <si>
    <t>AB1TP435U JORDPLINT</t>
  </si>
  <si>
    <t>2916654</t>
  </si>
  <si>
    <t>AB1AB8P35 ÄNDSTÖD PLAST</t>
  </si>
  <si>
    <t>2919000</t>
  </si>
  <si>
    <t>AKZ 1,5 3404,6</t>
  </si>
  <si>
    <t>2919003</t>
  </si>
  <si>
    <t>AKZ4 PA RADKLÄMMA</t>
  </si>
  <si>
    <t>2919022</t>
  </si>
  <si>
    <t>AKE 4 G/G</t>
  </si>
  <si>
    <t>2919051</t>
  </si>
  <si>
    <t>EW 15 PA ÄNDVINKEL</t>
  </si>
  <si>
    <t>2919053</t>
  </si>
  <si>
    <t>AP F AKZ 1,5 34056,1</t>
  </si>
  <si>
    <t>2919054</t>
  </si>
  <si>
    <t>AP F AKZ4 PA ÄNDPLATTA</t>
  </si>
  <si>
    <t>2919065</t>
  </si>
  <si>
    <t>DLD 2,5/35 DB PLINT 178418</t>
  </si>
  <si>
    <t>2919067</t>
  </si>
  <si>
    <t>AP FÖR DLD 2,5 DB ÄNDPLATTA</t>
  </si>
  <si>
    <t>2919068</t>
  </si>
  <si>
    <t>DLI  2,5 DB 11783820000 RADKL,</t>
  </si>
  <si>
    <t>2919069</t>
  </si>
  <si>
    <t>AP FÖR DLI  DB ÄNDPLATTA</t>
  </si>
  <si>
    <t>2919515</t>
  </si>
  <si>
    <t>ZPE 2.5-2/4AN</t>
  </si>
  <si>
    <t>2919601</t>
  </si>
  <si>
    <t>WDU 2,5N PLINT 102237,0</t>
  </si>
  <si>
    <t>2919602</t>
  </si>
  <si>
    <t>WDU 2,5 GENOMG,KL, 102000-1</t>
  </si>
  <si>
    <t>2919603</t>
  </si>
  <si>
    <t>WDU 4 GENOMG,KL, 102010-1</t>
  </si>
  <si>
    <t>2919604</t>
  </si>
  <si>
    <t>WDU 6,0 PLINT</t>
  </si>
  <si>
    <t>2919605</t>
  </si>
  <si>
    <t>WDU 10 10203,0 PLINT</t>
  </si>
  <si>
    <t>2919606</t>
  </si>
  <si>
    <t>WDU 16 10204,0 PLINT</t>
  </si>
  <si>
    <t>2919607</t>
  </si>
  <si>
    <t>WDU 35 RADKLÄMMA 102050,1</t>
  </si>
  <si>
    <t>2919608</t>
  </si>
  <si>
    <t>WDU 70 RADKLÄMMA</t>
  </si>
  <si>
    <t>2919612</t>
  </si>
  <si>
    <t>WDU 2,5 BLÅ RADKLÄMMA</t>
  </si>
  <si>
    <t>2919613</t>
  </si>
  <si>
    <t>WDU 4  BLÅ RADKLÄMMA</t>
  </si>
  <si>
    <t>2919614</t>
  </si>
  <si>
    <t>WDU 6 BLÅ</t>
  </si>
  <si>
    <t>2919615</t>
  </si>
  <si>
    <t>WDU 10 BLÅ RADKLÄMM 102038-1</t>
  </si>
  <si>
    <t>2919616</t>
  </si>
  <si>
    <t>WDU 16 BLÅ RADKLÄMM</t>
  </si>
  <si>
    <t>2919617</t>
  </si>
  <si>
    <t>WDU 35 BLÅ RADKLÄMMA</t>
  </si>
  <si>
    <t>2919622</t>
  </si>
  <si>
    <t>WDK 2,5N DUBBELPLINT 2,5KVMM</t>
  </si>
  <si>
    <t>2919629</t>
  </si>
  <si>
    <t>ÄNDPLATTA WAP 1084,0 WDK 2,5/4 N</t>
  </si>
  <si>
    <t>2919632</t>
  </si>
  <si>
    <t>WDK 2,5 RADKLÄMMA</t>
  </si>
  <si>
    <t>2919633</t>
  </si>
  <si>
    <t>WDK 2,5 RADKLÄMMA  BLÅ</t>
  </si>
  <si>
    <t>2919681</t>
  </si>
  <si>
    <t>WPE 2,5N GRÖN/GUL 101620,1</t>
  </si>
  <si>
    <t>2919682</t>
  </si>
  <si>
    <t>WPE 2,5 GUL/GRÖN 101000-1</t>
  </si>
  <si>
    <t>2919683</t>
  </si>
  <si>
    <t>WPE 4 G/G PLINT</t>
  </si>
  <si>
    <t>2919684</t>
  </si>
  <si>
    <t>WPE 6 GUL/GRÖN</t>
  </si>
  <si>
    <t>2919685</t>
  </si>
  <si>
    <t>WPE 10 G/G PLINT</t>
  </si>
  <si>
    <t>2919686</t>
  </si>
  <si>
    <t>WPE 16 GUL/GRÖN</t>
  </si>
  <si>
    <t>2919687</t>
  </si>
  <si>
    <t>WPE 35 GRÖN-GUL</t>
  </si>
  <si>
    <t>2919802</t>
  </si>
  <si>
    <t>WNT 2,5 BLÅ NOLLKLÄMMA</t>
  </si>
  <si>
    <t>2919805</t>
  </si>
  <si>
    <t>WNT 10 BLÅ NOLLKLÄMMA 10X3</t>
  </si>
  <si>
    <t>2919832</t>
  </si>
  <si>
    <t>HÅLLARE DIOD BEST/D</t>
  </si>
  <si>
    <t>2919854</t>
  </si>
  <si>
    <t>WTR 2,5 ÖVERKOPPLINGSBAR 185561</t>
  </si>
  <si>
    <t>2919860</t>
  </si>
  <si>
    <t>WTR 2,5 D MED DIODHÅLLARE</t>
  </si>
  <si>
    <t>2919864</t>
  </si>
  <si>
    <t>WSI 6 10110-0 SÄKRINGSKLÄMMA</t>
  </si>
  <si>
    <t>2919920</t>
  </si>
  <si>
    <t>WAP 2,5N10600,0</t>
  </si>
  <si>
    <t>2919921</t>
  </si>
  <si>
    <t>WAP 2,5/4/6/10 105000-1</t>
  </si>
  <si>
    <t>2919922</t>
  </si>
  <si>
    <t>WAP 16+35/WTW 2,5-10 105010-1</t>
  </si>
  <si>
    <t>2919923</t>
  </si>
  <si>
    <t>ÄNPLATTA WAP 10591,0 F WDK 2,5</t>
  </si>
  <si>
    <t>2919925</t>
  </si>
  <si>
    <t>ÄNDPLATTA WAP 2,5BLÅ 105008</t>
  </si>
  <si>
    <t>2919928</t>
  </si>
  <si>
    <t>ÄNDPLATT WHP 2,5-10 BLÅ</t>
  </si>
  <si>
    <t>2919931</t>
  </si>
  <si>
    <t>WEW 35/2 ÄNDSTÖD</t>
  </si>
  <si>
    <t>2919941</t>
  </si>
  <si>
    <t>WQV 2,5  2 POLIG ÖVERKOPPLING</t>
  </si>
  <si>
    <t>2919944</t>
  </si>
  <si>
    <t>WQV 2,5 10 POLIG ÖVERKOPPLING</t>
  </si>
  <si>
    <t>2919949</t>
  </si>
  <si>
    <t>WQV 4 10-POLIG ÖVERKOPPLING</t>
  </si>
  <si>
    <t>2919954</t>
  </si>
  <si>
    <t>WQV 6 10-POLIG ÖVERKOPPLING</t>
  </si>
  <si>
    <t>2919959</t>
  </si>
  <si>
    <t>WQV  10/10 POLIG ÖVERKOPPLING</t>
  </si>
  <si>
    <t>2919964</t>
  </si>
  <si>
    <t>WQV 16/10 POLIG ÖVERKOPPLING</t>
  </si>
  <si>
    <t>2919981</t>
  </si>
  <si>
    <t>WAD 5 BERÖRINGSSKYDD MED SYMBOL</t>
  </si>
  <si>
    <t>2920002</t>
  </si>
  <si>
    <t>SAK 2,5/32 2796,6 PLINT</t>
  </si>
  <si>
    <t>2920003</t>
  </si>
  <si>
    <t>SAK4 1283,6 PLINT</t>
  </si>
  <si>
    <t>2920004</t>
  </si>
  <si>
    <t>SAK 6N RADKLÄMMA</t>
  </si>
  <si>
    <t>2920005</t>
  </si>
  <si>
    <t>SAK 10/32 1100,6 PLINT</t>
  </si>
  <si>
    <t>2920083</t>
  </si>
  <si>
    <t>EK 4/32 3545,6 PLINT</t>
  </si>
  <si>
    <t>2920086</t>
  </si>
  <si>
    <t>EK 16/32 3746,6</t>
  </si>
  <si>
    <t>29202000</t>
  </si>
  <si>
    <t>SAKS 3/32  PLINT FÖR 32 SKENA</t>
  </si>
  <si>
    <t>29202001</t>
  </si>
  <si>
    <t>SAKS 3/35  PLINT FÖR 35 SKENA</t>
  </si>
  <si>
    <t>2920274</t>
  </si>
  <si>
    <t>SAKS 1/32 1912,2 PLINT</t>
  </si>
  <si>
    <t>2920275</t>
  </si>
  <si>
    <t>SAKS1 KRG 1911,2 SÄKRINGSKLÄMM</t>
  </si>
  <si>
    <t>2920321</t>
  </si>
  <si>
    <t>ÄNDSTÖD EW 35 3835,6</t>
  </si>
  <si>
    <t>2920323</t>
  </si>
  <si>
    <t>EWK 1 2061,6 ÄNDSTÖD TS32</t>
  </si>
  <si>
    <t>2920324</t>
  </si>
  <si>
    <t>EWK2 1993,6</t>
  </si>
  <si>
    <t>2920333</t>
  </si>
  <si>
    <t>ÄNDPLATTA 1179,6 FÖR SAK 4-10</t>
  </si>
  <si>
    <t>2920341</t>
  </si>
  <si>
    <t>ÄNDPLATTA 2795,2 F, SAK2,5 KRG</t>
  </si>
  <si>
    <t>2920406</t>
  </si>
  <si>
    <t>TÄCKPLATTA AD 4 1966.0</t>
  </si>
  <si>
    <t>2920422</t>
  </si>
  <si>
    <t>BSK 3X22 1289,0</t>
  </si>
  <si>
    <t>2920430</t>
  </si>
  <si>
    <t>SKYLTHÅLLARE SCHT 5 2924,6</t>
  </si>
  <si>
    <t>2920438</t>
  </si>
  <si>
    <t>SK.SKIVA STR5 2940.0</t>
  </si>
  <si>
    <t>2920531</t>
  </si>
  <si>
    <t>ZQV 2,5/3 ÖVERKOPPLING</t>
  </si>
  <si>
    <t>2920532</t>
  </si>
  <si>
    <t>ZQV 2,5/4 ÖVERKOPPLING</t>
  </si>
  <si>
    <t>2920538</t>
  </si>
  <si>
    <t>ZQV 2,5/10 ÖVERKOPPLING</t>
  </si>
  <si>
    <t>2920801</t>
  </si>
  <si>
    <t>TS 15 HÅLAD DINSKENA 2m</t>
  </si>
  <si>
    <t>2920803</t>
  </si>
  <si>
    <t>TS 35 OHÅLAD DINSKENA 2m</t>
  </si>
  <si>
    <t>2920805</t>
  </si>
  <si>
    <t>TS 35 OHÅLAD FÖRSTÄRKT 15MM 2m</t>
  </si>
  <si>
    <t>2920807</t>
  </si>
  <si>
    <t>TS 35 HÅLAD DINSKENA 2m</t>
  </si>
  <si>
    <t>2920809</t>
  </si>
  <si>
    <t>TS 35 HÅLAD FÖRST. 35X15X1 2m</t>
  </si>
  <si>
    <t>2920811</t>
  </si>
  <si>
    <t>TS 32 OHÅLAD PLINTSKENA  2 MET</t>
  </si>
  <si>
    <t>2920813</t>
  </si>
  <si>
    <t>TS 32 HÅLAD PLINTSKENA  2 METE</t>
  </si>
  <si>
    <t>2920821</t>
  </si>
  <si>
    <t>TSTW VINKLAD HÖG</t>
  </si>
  <si>
    <t>2920822</t>
  </si>
  <si>
    <t>TSTG VINKLAD LÅG</t>
  </si>
  <si>
    <t>2920823</t>
  </si>
  <si>
    <t>TSTR RAK BYGEL</t>
  </si>
  <si>
    <t>2920850</t>
  </si>
  <si>
    <t>Jordskena CU 2802,0 1M</t>
  </si>
  <si>
    <t>2920852</t>
  </si>
  <si>
    <t>Jordskena 2803,0 ESCH stål 1M</t>
  </si>
  <si>
    <t>2920853</t>
  </si>
  <si>
    <t>Jordskena JSCU 10X5 2M</t>
  </si>
  <si>
    <t>2920855</t>
  </si>
  <si>
    <t>Jordskena SSCH 10X3 cu förz. 1M</t>
  </si>
  <si>
    <t>2920858</t>
  </si>
  <si>
    <t>Jordskena SSCH 10X3 stål förz. 1M</t>
  </si>
  <si>
    <t>2920860</t>
  </si>
  <si>
    <t>SKENHÅLLARE 2998,6 SH1</t>
  </si>
  <si>
    <t>2920863</t>
  </si>
  <si>
    <t>ÖVERFALLSKLAMMER 2801,0</t>
  </si>
  <si>
    <t>2920865</t>
  </si>
  <si>
    <t>ÖVERFALLSSKRUV 2967,0 BS 5X8</t>
  </si>
  <si>
    <t>2920870</t>
  </si>
  <si>
    <t>ZB4 KLÄMBYGEL ÖPPEN 3165,0</t>
  </si>
  <si>
    <t>2920871</t>
  </si>
  <si>
    <t>ZB6E KLÄMBYGEL ÖPPEN 4595,0</t>
  </si>
  <si>
    <t>2920873</t>
  </si>
  <si>
    <t>ZB35 KLÄMBYGEL 2665,0</t>
  </si>
  <si>
    <t>2920881</t>
  </si>
  <si>
    <t>ZB 4K 4753,8 KLÄMBYGEL BLÅ</t>
  </si>
  <si>
    <t>2920882</t>
  </si>
  <si>
    <t>KLÄMBYGEL GUL/GRÖN ZB 4K GE/GN</t>
  </si>
  <si>
    <t>2920883</t>
  </si>
  <si>
    <t>ZBE 6K 5259,8 KLÄMBYGEL BLÅ</t>
  </si>
  <si>
    <t>2920884</t>
  </si>
  <si>
    <t>KLÄMBYGEL ZBE 6 K G/G</t>
  </si>
  <si>
    <t>2920944</t>
  </si>
  <si>
    <t>SKRUV 3030,0 BSM 3X20</t>
  </si>
  <si>
    <t>2920946</t>
  </si>
  <si>
    <t>VH12 HYLSA 2490-0</t>
  </si>
  <si>
    <t>2921035</t>
  </si>
  <si>
    <t>Q10 ÖVERKOPPLINGSBLECK 3686-0</t>
  </si>
  <si>
    <t>2921036</t>
  </si>
  <si>
    <t>Q2 F DLI ÖVERKOPPLING</t>
  </si>
  <si>
    <t>2921039</t>
  </si>
  <si>
    <t>Q10 F DLI ÖVERK 131310</t>
  </si>
  <si>
    <t>2922314</t>
  </si>
  <si>
    <t>KOPPLINGSPLINT WKN16 SL/U</t>
  </si>
  <si>
    <t>2922408</t>
  </si>
  <si>
    <t>KOPPLINGSPLINT WK4/U</t>
  </si>
  <si>
    <t>2922410</t>
  </si>
  <si>
    <t>KOPPLINGSPLINT WK4 U BL</t>
  </si>
  <si>
    <t>2922414</t>
  </si>
  <si>
    <t>KOPPLINGSPLINT WK 6/U/VO</t>
  </si>
  <si>
    <t>2922422</t>
  </si>
  <si>
    <t>KOPPLINGSPLINT WKN 16/U</t>
  </si>
  <si>
    <t>2923602</t>
  </si>
  <si>
    <t>ÄNDPLATTA AP2,5-4</t>
  </si>
  <si>
    <t>2923608</t>
  </si>
  <si>
    <t>ÄNDPLATTA AP6</t>
  </si>
  <si>
    <t>2923813</t>
  </si>
  <si>
    <t>ÄNDSTÖD S35</t>
  </si>
  <si>
    <t>2937022</t>
  </si>
  <si>
    <t>APP-PL MK 4/16 KRG 2442.2</t>
  </si>
  <si>
    <t>2973101</t>
  </si>
  <si>
    <t>KE52.1T KLÄMMA AL/CU 6-70MM2</t>
  </si>
  <si>
    <t>2960201</t>
  </si>
  <si>
    <t>DEKAFIX 5FW  L1</t>
  </si>
  <si>
    <t>2960202</t>
  </si>
  <si>
    <t>DEKAFIX 5FW L2</t>
  </si>
  <si>
    <t>2960203</t>
  </si>
  <si>
    <t>DEKAFIX 5FW  L3</t>
  </si>
  <si>
    <t>29622001</t>
  </si>
  <si>
    <t>DEKAFIX 5   RÖD +   0576291737</t>
  </si>
  <si>
    <t>29622002</t>
  </si>
  <si>
    <t>DEKAFIX 5   BLÅ -   0576291741</t>
  </si>
  <si>
    <t>2962201</t>
  </si>
  <si>
    <t>DEKAFIX 5FW NUMMER 1-50</t>
  </si>
  <si>
    <t>2962202</t>
  </si>
  <si>
    <t>DEKAFIX 5FW NUMMER 51-100</t>
  </si>
  <si>
    <t>2962203</t>
  </si>
  <si>
    <t>DEKAFIX 5FW NUMMER 101-150</t>
  </si>
  <si>
    <t>2962204</t>
  </si>
  <si>
    <t>DEKAFIX 5FW NUMMER 151-200</t>
  </si>
  <si>
    <t>2962205</t>
  </si>
  <si>
    <t>DEKAFIX 5FW NUMMER 201-250</t>
  </si>
  <si>
    <t>2962206</t>
  </si>
  <si>
    <t>DEKAFIX 5FW NUMMER 251-300</t>
  </si>
  <si>
    <t>2962207</t>
  </si>
  <si>
    <t>DEKAFIX 5FW NUMMER 301-350</t>
  </si>
  <si>
    <t>2962208</t>
  </si>
  <si>
    <t>DEKAFIX 5FW NUMMER 351-400</t>
  </si>
  <si>
    <t>2962209</t>
  </si>
  <si>
    <t>DEKAFIX 5FW NUMMER 401-450</t>
  </si>
  <si>
    <t>2962210</t>
  </si>
  <si>
    <t>DEKAFIX 5FW NUMMER 451-500</t>
  </si>
  <si>
    <t>2962211</t>
  </si>
  <si>
    <t>DEKAFIX 5FW NUMMER 501-550</t>
  </si>
  <si>
    <t>2962212</t>
  </si>
  <si>
    <t>DEKAFIX 5FW NUMMER 551-600</t>
  </si>
  <si>
    <t>2962213</t>
  </si>
  <si>
    <t>DEKAFIX 5FW NUMMER 601-650</t>
  </si>
  <si>
    <t>2962214</t>
  </si>
  <si>
    <t>DEKAFIX 5FW NUMMER 651-700</t>
  </si>
  <si>
    <t>2962215</t>
  </si>
  <si>
    <t>DEKAFIX 5FW NUMMER 701-750</t>
  </si>
  <si>
    <t>2962216</t>
  </si>
  <si>
    <t>DEKAFIX 5FW NUMMER 751-800</t>
  </si>
  <si>
    <t>2962217</t>
  </si>
  <si>
    <t>DEKAFIX 5FW NUMMER 801-850</t>
  </si>
  <si>
    <t>2962218</t>
  </si>
  <si>
    <t>DEKAFIX 5FW NUMMER 851-900</t>
  </si>
  <si>
    <t>2962220</t>
  </si>
  <si>
    <t>DEKAFIX 5FW NUMMER 951-999</t>
  </si>
  <si>
    <t>29622211</t>
  </si>
  <si>
    <t>DEKAFIX 5FW  BLANKA VITA</t>
  </si>
  <si>
    <t>2962529</t>
  </si>
  <si>
    <t>DEKAFIX 5FW - VITA</t>
  </si>
  <si>
    <t>2962602</t>
  </si>
  <si>
    <t>MÄRKSKYLT FWZ-5 5X11-20  0523060011</t>
  </si>
  <si>
    <t>2962603</t>
  </si>
  <si>
    <t>MÄRKSKYLT FWZ-5 5X21-30  0523060021</t>
  </si>
  <si>
    <t>2962611</t>
  </si>
  <si>
    <t>DEK 6 FWZ 1-10 10CRDx50</t>
  </si>
  <si>
    <t>2962702</t>
  </si>
  <si>
    <t>DEKAFIX 6FW NUMMER 51-100</t>
  </si>
  <si>
    <t>2962703</t>
  </si>
  <si>
    <t>DEKAFIX 6FW NUMMER 101-150</t>
  </si>
  <si>
    <t>2962704</t>
  </si>
  <si>
    <t>DEKAFIX 6FW NUMMER 151-200</t>
  </si>
  <si>
    <t>2962705</t>
  </si>
  <si>
    <t>DEKAFIX 6FW NUMMER 201-250</t>
  </si>
  <si>
    <t>2962706</t>
  </si>
  <si>
    <t>DEKAFIX 6FW NUMMER 251-300</t>
  </si>
  <si>
    <t>2962707</t>
  </si>
  <si>
    <t>DEKAFIX 6FW NUMMER 301-350</t>
  </si>
  <si>
    <t>2962708</t>
  </si>
  <si>
    <t>DEKAFIX 6FW NUMMER 351-400</t>
  </si>
  <si>
    <t>2962709</t>
  </si>
  <si>
    <t>DEKAFIX 6FW NUMMER 401-450</t>
  </si>
  <si>
    <t>2962710</t>
  </si>
  <si>
    <t>DEKAFIX 6FW NUMMER 451-500</t>
  </si>
  <si>
    <t>2962711</t>
  </si>
  <si>
    <t>DEKAFIX 6FW NUMMER 501-550</t>
  </si>
  <si>
    <t>2962712</t>
  </si>
  <si>
    <t>DEKAFIX 6FW NUMMER 551-600</t>
  </si>
  <si>
    <t>2962713</t>
  </si>
  <si>
    <t>DEKAFIX 6FW NUMMER 601-650</t>
  </si>
  <si>
    <t>2962714</t>
  </si>
  <si>
    <t>DEKAFIX 6FW NUMMER 651-700</t>
  </si>
  <si>
    <t>2962715</t>
  </si>
  <si>
    <t>DEKAFIX 6FW NUMMER 701-750</t>
  </si>
  <si>
    <t>2962716</t>
  </si>
  <si>
    <t>DEKAFIX 6FW NUMMER 751-800</t>
  </si>
  <si>
    <t>2962717</t>
  </si>
  <si>
    <t>DEKAFIX 6FW NUMMER 801-850</t>
  </si>
  <si>
    <t>2962718</t>
  </si>
  <si>
    <t>DEKAFIX 6FW NUMMER 851-900</t>
  </si>
  <si>
    <t>2990232</t>
  </si>
  <si>
    <t>SLÖMAN Listhållare Låg</t>
  </si>
  <si>
    <t>2990233</t>
  </si>
  <si>
    <t>SLÖMAN Listhållare Hög</t>
  </si>
  <si>
    <t>2990234</t>
  </si>
  <si>
    <t>SLÖMAN Märklist Linus 1m</t>
  </si>
  <si>
    <t>2990236</t>
  </si>
  <si>
    <t>SLÖMAN Täckremsa skyddsplast T15</t>
  </si>
  <si>
    <t>2990318</t>
  </si>
  <si>
    <t>Kabelkanal Ak2Gd 7550S 2M</t>
  </si>
  <si>
    <t>2993362</t>
  </si>
  <si>
    <t>SP 10 SPIRALSLANG GRÅ</t>
  </si>
  <si>
    <t>2993364</t>
  </si>
  <si>
    <t>SP 15 SPIRALSLANG GRÅ</t>
  </si>
  <si>
    <t>2993366</t>
  </si>
  <si>
    <t>SP 20 SPIRALSLANG GRÅ</t>
  </si>
  <si>
    <t>2993368</t>
  </si>
  <si>
    <t>SP 25 SPIRALSLANG GRÅ</t>
  </si>
  <si>
    <t>2993370</t>
  </si>
  <si>
    <t>SP 30 SPIRALSLANG GRÅ</t>
  </si>
  <si>
    <t>2993372</t>
  </si>
  <si>
    <t>SP 40 SPIRALSLANG GRÅ</t>
  </si>
  <si>
    <t>2993374</t>
  </si>
  <si>
    <t>SP 50 SPIRALSLANG GRÅ</t>
  </si>
  <si>
    <t>2994143</t>
  </si>
  <si>
    <t>Kabelkanal 25X60 83182512</t>
  </si>
  <si>
    <t>2994144</t>
  </si>
  <si>
    <t>Kabelkanal 25X80 83182513</t>
  </si>
  <si>
    <t>2994147</t>
  </si>
  <si>
    <t>Kabelkanal 40X60 83182516</t>
  </si>
  <si>
    <t>2994148</t>
  </si>
  <si>
    <t>Kabelkanal 40X80 83182517</t>
  </si>
  <si>
    <t>2994152</t>
  </si>
  <si>
    <t>Kabelkanal 60X80 83182521</t>
  </si>
  <si>
    <t>2994155</t>
  </si>
  <si>
    <t>Kabelkanal 80X60 83182524</t>
  </si>
  <si>
    <t>2994156</t>
  </si>
  <si>
    <t>Kabelkanal 80X80 83182525</t>
  </si>
  <si>
    <t>2994159</t>
  </si>
  <si>
    <t>Kabelkanal 100X60 83182528</t>
  </si>
  <si>
    <t>2994160</t>
  </si>
  <si>
    <t>Kabelkanal 100X80 83182529</t>
  </si>
  <si>
    <t>2994163</t>
  </si>
  <si>
    <t>Kabelkanal 120X60 83182532</t>
  </si>
  <si>
    <t>2994230</t>
  </si>
  <si>
    <t>Kabelkanal 60X60 83182690</t>
  </si>
  <si>
    <t>1648205</t>
  </si>
  <si>
    <t>FÄRBANDSHÅLLARE</t>
  </si>
  <si>
    <t>1648212</t>
  </si>
  <si>
    <t>OVALPROFIL 4,0 KVMM 3,5M/RULLE</t>
  </si>
  <si>
    <t>1648213</t>
  </si>
  <si>
    <t>PO-06Q STANSAD 3,5M/RULLE</t>
  </si>
  <si>
    <t>1648214</t>
  </si>
  <si>
    <t>PARTEX 6,8-7MM PO-068TWSN4</t>
  </si>
  <si>
    <t>1648259</t>
  </si>
  <si>
    <t>OVALPROFIL 0,5  KVMM 5M/RULLE</t>
  </si>
  <si>
    <t>1648260</t>
  </si>
  <si>
    <t>OVALPROFIL 0,75 KVMM 5M/RULLE</t>
  </si>
  <si>
    <t>1648262</t>
  </si>
  <si>
    <t>OVALPROFIL 1,5 KVMM 4M/RULLE</t>
  </si>
  <si>
    <t>1648263</t>
  </si>
  <si>
    <t>OVALPROFIL 2,5 KVMM 3,5M/RULLE</t>
  </si>
  <si>
    <t>2599003</t>
  </si>
  <si>
    <t>MÄRKSKYLT  TB502 TRANSP. 100ST</t>
  </si>
  <si>
    <t>29000007</t>
  </si>
  <si>
    <t>PA02/801 GRÅ/200-PÅSE (BLANK)</t>
  </si>
  <si>
    <t>2966004</t>
  </si>
  <si>
    <t>MÄRKREMSA 31-40 5MM</t>
  </si>
  <si>
    <t>2966005</t>
  </si>
  <si>
    <t>MÄRKREMSA 41-50 5MM</t>
  </si>
  <si>
    <t>2966006</t>
  </si>
  <si>
    <t>MÄRKREMSA 51-60 5MM</t>
  </si>
  <si>
    <t>2966007</t>
  </si>
  <si>
    <t>MÄRKREMSA 61-70 5MM</t>
  </si>
  <si>
    <t>2966009</t>
  </si>
  <si>
    <t>MÄRKREMSA 81-90 5MM</t>
  </si>
  <si>
    <t>2966010</t>
  </si>
  <si>
    <t>MÄRKREMSA 91-100 5MM</t>
  </si>
  <si>
    <t>2966011</t>
  </si>
  <si>
    <t>MÄRKREMSA 101-110 5MM</t>
  </si>
  <si>
    <t>2966012</t>
  </si>
  <si>
    <t>MÄRKREMSA 111-120 5MM</t>
  </si>
  <si>
    <t>2966013</t>
  </si>
  <si>
    <t>MÄRKREMSA 121-130 5MM</t>
  </si>
  <si>
    <t>2966014</t>
  </si>
  <si>
    <t>MÄRKREMSA 131-140 5MM</t>
  </si>
  <si>
    <t>2966015</t>
  </si>
  <si>
    <t>MÄRKREMSA 141-150 5MM</t>
  </si>
  <si>
    <t>2966016</t>
  </si>
  <si>
    <t>MÄRKREMSA 151-160 5MM</t>
  </si>
  <si>
    <t>2966017</t>
  </si>
  <si>
    <t>MÄRKREMSA 161-170 5MM</t>
  </si>
  <si>
    <t>2966018</t>
  </si>
  <si>
    <t>MÄRKREMSA 171-180 5MM</t>
  </si>
  <si>
    <t>2966019</t>
  </si>
  <si>
    <t>MÄRKREMSA 181-190 5MM</t>
  </si>
  <si>
    <t>2966024</t>
  </si>
  <si>
    <t>MÄRKREMSA 231-240 5MM</t>
  </si>
  <si>
    <t>2966026</t>
  </si>
  <si>
    <t>MÄRKREMSA 251-260 5MM</t>
  </si>
  <si>
    <t>2966027</t>
  </si>
  <si>
    <t>MÄRKREMSA 261-270 5MM</t>
  </si>
  <si>
    <t>2966028</t>
  </si>
  <si>
    <t>MÄRKREMSA 271-280 5MM</t>
  </si>
  <si>
    <t>2966029</t>
  </si>
  <si>
    <t>MÄRKREMSA 281-290 5MM</t>
  </si>
  <si>
    <t>2966030</t>
  </si>
  <si>
    <t>MÄRKREMSA 291-300 5MM</t>
  </si>
  <si>
    <t>2966036</t>
  </si>
  <si>
    <t>MÄRKREMSA 351-360 5MM</t>
  </si>
  <si>
    <t>2966037</t>
  </si>
  <si>
    <t>MÄRKREMSA 361-370 5MM</t>
  </si>
  <si>
    <t>2966202</t>
  </si>
  <si>
    <t>MÄRKREMSA 11-20 6MM</t>
  </si>
  <si>
    <t>2966203</t>
  </si>
  <si>
    <t>MÄRKREMSA 21-30 6MM</t>
  </si>
  <si>
    <t>2968200</t>
  </si>
  <si>
    <t>PA02/3 GUL/200-PÅSE (0)</t>
  </si>
  <si>
    <t>2968201</t>
  </si>
  <si>
    <t>PA02/3 GUL/200-PÅSE (1)</t>
  </si>
  <si>
    <t>2968202</t>
  </si>
  <si>
    <t>PA02/3 GUL/200-PÅSE (2)</t>
  </si>
  <si>
    <t>2968203</t>
  </si>
  <si>
    <t>PA02/3 GUL/200-PÅSE (3)</t>
  </si>
  <si>
    <t>2968204</t>
  </si>
  <si>
    <t>PA02/3 GUL/200-PÅSE (4)</t>
  </si>
  <si>
    <t>2968205</t>
  </si>
  <si>
    <t>PA02/3 GUL/200-PÅSE (5)</t>
  </si>
  <si>
    <t>2968206</t>
  </si>
  <si>
    <t>PA02/3 GUL/200-PÅSE (6)</t>
  </si>
  <si>
    <t>2968207</t>
  </si>
  <si>
    <t>PA02/3 GUL/200-PÅSE (7)</t>
  </si>
  <si>
    <t>2968208</t>
  </si>
  <si>
    <t>PA02/3 GUL/200-PÅSE (8)</t>
  </si>
  <si>
    <t>2968209</t>
  </si>
  <si>
    <t>PA02/3 GUL/200-PÅSE (9)</t>
  </si>
  <si>
    <t>2968210</t>
  </si>
  <si>
    <t>PA02/3 GUL/200-PÅSE (BLANK)</t>
  </si>
  <si>
    <t>2968211</t>
  </si>
  <si>
    <t>PA02/3 GUL/200-PÅSE (A)</t>
  </si>
  <si>
    <t>2968212</t>
  </si>
  <si>
    <t>PA02/3 GUL/200-PÅSE (B)</t>
  </si>
  <si>
    <t>2968213</t>
  </si>
  <si>
    <t>PA02/3 GUL/200-PÅSE (C)</t>
  </si>
  <si>
    <t>2968214</t>
  </si>
  <si>
    <t>PA02/3 GUL/200-PÅSE (D)</t>
  </si>
  <si>
    <t>2968215</t>
  </si>
  <si>
    <t>PA02/3 GUL/200-PÅSE (E)</t>
  </si>
  <si>
    <t>2968216</t>
  </si>
  <si>
    <t>PA02/3 GUL/200-PÅSE (F)</t>
  </si>
  <si>
    <t>2968217</t>
  </si>
  <si>
    <t>PA02/3 GUL/200-PÅSE (G)</t>
  </si>
  <si>
    <t>2968218</t>
  </si>
  <si>
    <t>PA02/3 GUL/200-PÅSE (H)</t>
  </si>
  <si>
    <t>2968219</t>
  </si>
  <si>
    <t>PA02/3 GUL/200-PÅSE (I)</t>
  </si>
  <si>
    <t>2968220</t>
  </si>
  <si>
    <t>PA02/3 GUL/200-PÅSE (J)</t>
  </si>
  <si>
    <t>2968221</t>
  </si>
  <si>
    <t>PA02/3 GUL/200-PÅSE (K)</t>
  </si>
  <si>
    <t>2968222</t>
  </si>
  <si>
    <t>PA02/3 GUL/200-PÅSE (L)</t>
  </si>
  <si>
    <t>2968223</t>
  </si>
  <si>
    <t>PA02/3 GUL/200-PÅSE (M)</t>
  </si>
  <si>
    <t>2968224</t>
  </si>
  <si>
    <t>PA02/3 GUL/200-PÅSE (N)</t>
  </si>
  <si>
    <t>2968225</t>
  </si>
  <si>
    <t>PA02/3 GUL/200-PÅSE (O)</t>
  </si>
  <si>
    <t>2968226</t>
  </si>
  <si>
    <t>PA02/3 GUL/200-PÅSE (P)</t>
  </si>
  <si>
    <t>2968227</t>
  </si>
  <si>
    <t>PA02/3 GUL/200-PÅSE (Q)</t>
  </si>
  <si>
    <t>2968228</t>
  </si>
  <si>
    <t>PA02/3 GUL/200-PÅSE (R)</t>
  </si>
  <si>
    <t>2968229</t>
  </si>
  <si>
    <t>PA02/3 GUL/200-PÅSE (S)</t>
  </si>
  <si>
    <t>2968230</t>
  </si>
  <si>
    <t>PA02/3 GUL/200-PÅSE (T)</t>
  </si>
  <si>
    <t>2968231</t>
  </si>
  <si>
    <t>PA02/3 GUL/200-PÅSE (U)</t>
  </si>
  <si>
    <t>2968232</t>
  </si>
  <si>
    <t>PA02/3 GUL/200-PÅSE (V)</t>
  </si>
  <si>
    <t>2968233</t>
  </si>
  <si>
    <t>PA02/3 GUL/200-PÅSE (W)</t>
  </si>
  <si>
    <t>2968234</t>
  </si>
  <si>
    <t>PA02/3 GUL/200-PÅSE (X)</t>
  </si>
  <si>
    <t>2968235</t>
  </si>
  <si>
    <t>PA02/3 GUL/200-PÅSE (Y)</t>
  </si>
  <si>
    <t>2968236</t>
  </si>
  <si>
    <t>PA02/3 GUL/200-PÅSE (Z)</t>
  </si>
  <si>
    <t>2968237</t>
  </si>
  <si>
    <t>PA02/3 GUL/200-PÅSE (Å)</t>
  </si>
  <si>
    <t>2968238</t>
  </si>
  <si>
    <t>PA02/3 GUL/200-PÅSE (Ä)</t>
  </si>
  <si>
    <t>2968239</t>
  </si>
  <si>
    <t>PA02/3 GUL/200-PÅSE (Ö)</t>
  </si>
  <si>
    <t>2968240</t>
  </si>
  <si>
    <t>PA02/6 GUL/100-PÅSE (L1)</t>
  </si>
  <si>
    <t>2968241</t>
  </si>
  <si>
    <t>PA02/6 GUL/100-PÅSE (L2)</t>
  </si>
  <si>
    <t>2968242</t>
  </si>
  <si>
    <t>PA02/6 GUL/100-PÅSE (L3)</t>
  </si>
  <si>
    <t>2968243</t>
  </si>
  <si>
    <t>PA02/3 BLÅ/VIT 200/PÅSE (N)</t>
  </si>
  <si>
    <t>2968247</t>
  </si>
  <si>
    <t>PA02/3 GUL/200-PÅSE (+)</t>
  </si>
  <si>
    <t>2968248</t>
  </si>
  <si>
    <t>PA02/3 GUL/200-PÅSE (-)</t>
  </si>
  <si>
    <t>2968257</t>
  </si>
  <si>
    <t>PA02/3 GUL/500-SMAL RULLE (7)</t>
  </si>
  <si>
    <t>2968258</t>
  </si>
  <si>
    <t>PA02/3 GUL/500-SMAL RULLE (8)</t>
  </si>
  <si>
    <t>2968259</t>
  </si>
  <si>
    <t>PA02/3 GUL/500-SMAL RULLE (9)</t>
  </si>
  <si>
    <t>2968302</t>
  </si>
  <si>
    <t>PA02/3 GUL/1000-RULLE (2)</t>
  </si>
  <si>
    <t>2968305</t>
  </si>
  <si>
    <t>PA02/3 GUL/1000-RULLE (5)</t>
  </si>
  <si>
    <t>2968308</t>
  </si>
  <si>
    <t>PA02/3 GUL/1000-RULLE (8)</t>
  </si>
  <si>
    <t>2968309</t>
  </si>
  <si>
    <t>PA02/3 GUL/1000-RULLE (9)</t>
  </si>
  <si>
    <t>2968355</t>
  </si>
  <si>
    <t>PA02/3 RÖD 200PÅSE (PLUS)</t>
  </si>
  <si>
    <t>2968356</t>
  </si>
  <si>
    <t>PA02/3 BLÅ 200PÅSE (MINUS)</t>
  </si>
  <si>
    <t>2968361</t>
  </si>
  <si>
    <t>PA 1/3 + RÖD/VIT 200PÅSE</t>
  </si>
  <si>
    <t>2968362</t>
  </si>
  <si>
    <t>PA 1/3  BLÅ/VIT 200-PÅSE</t>
  </si>
  <si>
    <t>2968400</t>
  </si>
  <si>
    <t>PA1/3 GUL/200-PÅSE (0)</t>
  </si>
  <si>
    <t>2968401</t>
  </si>
  <si>
    <t>PA1/3 GUL/200-PÅSE (1)</t>
  </si>
  <si>
    <t>2968402</t>
  </si>
  <si>
    <t>PA1/3 GUL/200-PÅSE (2)</t>
  </si>
  <si>
    <t>2968403</t>
  </si>
  <si>
    <t>PA1/3 GUL/200-PÅSE (3)</t>
  </si>
  <si>
    <t>2968404</t>
  </si>
  <si>
    <t>PA1/3 GUL/200-PÅSE (4)</t>
  </si>
  <si>
    <t>2968405</t>
  </si>
  <si>
    <t>PA1/3 GUL/200-PÅSE (5)</t>
  </si>
  <si>
    <t>2968406</t>
  </si>
  <si>
    <t>PA1/3 GUL/200-PÅSE (6)</t>
  </si>
  <si>
    <t>2968407</t>
  </si>
  <si>
    <t>PA1/3 GUL/200-PÅSE (7)</t>
  </si>
  <si>
    <t>2968408</t>
  </si>
  <si>
    <t>PA1/3 GUL/200-PÅSE (8)</t>
  </si>
  <si>
    <t>2968409</t>
  </si>
  <si>
    <t>PA1/3 GUL/200-PÅSE (9)</t>
  </si>
  <si>
    <t>2968410</t>
  </si>
  <si>
    <t>PA1/3 GUL/200-PÅSE (BLANK)</t>
  </si>
  <si>
    <t>2968411</t>
  </si>
  <si>
    <t>PA1/3 GUL/200-PÅSE (A)</t>
  </si>
  <si>
    <t>2968412</t>
  </si>
  <si>
    <t>PA1/3 GUL/200-PÅSE (B)</t>
  </si>
  <si>
    <t>2968413</t>
  </si>
  <si>
    <t>PA1/3 GUL/200-PÅSE (C)</t>
  </si>
  <si>
    <t>2968414</t>
  </si>
  <si>
    <t>PA1/3 GUL/200-PÅSE (D)</t>
  </si>
  <si>
    <t>2968415</t>
  </si>
  <si>
    <t>PA1/3 GUL/200-PÅSE (E)</t>
  </si>
  <si>
    <t>2968416</t>
  </si>
  <si>
    <t>PA1/3 GUL/200-PÅSE (F)</t>
  </si>
  <si>
    <t>2968417</t>
  </si>
  <si>
    <t>PA1/3 GUL/200-PÅSE (G)</t>
  </si>
  <si>
    <t>2968418</t>
  </si>
  <si>
    <t>PA1/3 GUL/200-PÅSE (H)</t>
  </si>
  <si>
    <t>2968419</t>
  </si>
  <si>
    <t>PA1/3 GUL/200-PÅSE (I)</t>
  </si>
  <si>
    <t>2968420</t>
  </si>
  <si>
    <t>PA1/3 GUL/200-PÅSE (J)</t>
  </si>
  <si>
    <t>2968421</t>
  </si>
  <si>
    <t>PA1/3 GUL/200-PÅSE (K)</t>
  </si>
  <si>
    <t>2968422</t>
  </si>
  <si>
    <t>PA1/3 GUL/200-PÅSE (L)</t>
  </si>
  <si>
    <t>2968423</t>
  </si>
  <si>
    <t>PA1/3 GUL/200-PÅSE (M)</t>
  </si>
  <si>
    <t>2968424</t>
  </si>
  <si>
    <t>PA1/3 GUL/200-PÅSE (N)</t>
  </si>
  <si>
    <t>2968425</t>
  </si>
  <si>
    <t>PA1/3 GUL/200-PÅSE (O)</t>
  </si>
  <si>
    <t>2968426</t>
  </si>
  <si>
    <t>PA1/3 GUL/200-PÅSE (P)</t>
  </si>
  <si>
    <t>2968427</t>
  </si>
  <si>
    <t>PA1/3 GUL/200-PÅSE (Q)</t>
  </si>
  <si>
    <t>2968428</t>
  </si>
  <si>
    <t>PA1/3 GUL/200-PÅSE (R)</t>
  </si>
  <si>
    <t>2968429</t>
  </si>
  <si>
    <t>PA1/3 GUL/200-PÅSE (S)</t>
  </si>
  <si>
    <t>2968430</t>
  </si>
  <si>
    <t>PA1/3 GUL/200-PÅSE (T)</t>
  </si>
  <si>
    <t>2968431</t>
  </si>
  <si>
    <t>PA1/3 GUL/200-PÅSE (U)</t>
  </si>
  <si>
    <t>2968432</t>
  </si>
  <si>
    <t>PA1/3 GUL/200-PÅSE (V)</t>
  </si>
  <si>
    <t>2968433</t>
  </si>
  <si>
    <t>PA1/3 GUL/200-PÅSE (W)</t>
  </si>
  <si>
    <t>2968434</t>
  </si>
  <si>
    <t>PA1/3 GUL/200-PÅSE (X)</t>
  </si>
  <si>
    <t>2968435</t>
  </si>
  <si>
    <t>PA1/3 GUL/200-PÅSE (Y)</t>
  </si>
  <si>
    <t>2968436</t>
  </si>
  <si>
    <t>PA1/3 GUL/200-PÅSE (Z)</t>
  </si>
  <si>
    <t>2968437</t>
  </si>
  <si>
    <t>PA1/3 GUL/200-PÅSE (Å)</t>
  </si>
  <si>
    <t>2968438</t>
  </si>
  <si>
    <t>PA1/3 GUL/200-PÅSE (Ä)</t>
  </si>
  <si>
    <t>2968439</t>
  </si>
  <si>
    <t>PA1/3 GUL/200-PÅSE (Ö)</t>
  </si>
  <si>
    <t>2968440</t>
  </si>
  <si>
    <t>PA1/6 GUL/100-PÅSE (L1)</t>
  </si>
  <si>
    <t>2968441</t>
  </si>
  <si>
    <t>PA1/6 GUL/100-PÅSE (L2)</t>
  </si>
  <si>
    <t>2968442</t>
  </si>
  <si>
    <t>PA1/6 GUL/100-PÅSE (L3)</t>
  </si>
  <si>
    <t>2968443</t>
  </si>
  <si>
    <t>PA1/3 BLÅ/VIT 200-PÅSE (N)</t>
  </si>
  <si>
    <t>2968447</t>
  </si>
  <si>
    <t>PA1/3 GUL/200-PÅSE (+)</t>
  </si>
  <si>
    <t>2968448</t>
  </si>
  <si>
    <t>PA1/3 GUL/200-PÅSE (-)</t>
  </si>
  <si>
    <t>2968449</t>
  </si>
  <si>
    <t>PA1/3 GUL/200-PÅSE (.)</t>
  </si>
  <si>
    <t>2968456</t>
  </si>
  <si>
    <t>PA1/3 GUL/500-SMAL RULLE (6)</t>
  </si>
  <si>
    <t>2968506</t>
  </si>
  <si>
    <t>PA1/3 GUL/1000-RULLE (6)</t>
  </si>
  <si>
    <t>2968610</t>
  </si>
  <si>
    <t>PA1/3 GRÅ/200-PÅSE (BLANK)</t>
  </si>
  <si>
    <t>2968800</t>
  </si>
  <si>
    <t>PA2/4 GUL/100-PÅSE (0)</t>
  </si>
  <si>
    <t>2968801</t>
  </si>
  <si>
    <t>PA2/4 GUL/100-PÅSE (1)</t>
  </si>
  <si>
    <t>2968802</t>
  </si>
  <si>
    <t>PA2/4 GUL/100-PÅSE (2)</t>
  </si>
  <si>
    <t>2968803</t>
  </si>
  <si>
    <t>PA2/4 GUL/100-PÅSE (3)</t>
  </si>
  <si>
    <t>2968804</t>
  </si>
  <si>
    <t>PA2/4 GUL/100-PÅSE (4)</t>
  </si>
  <si>
    <t>2968805</t>
  </si>
  <si>
    <t>PA2/4 GUL/100-PÅSE (5)</t>
  </si>
  <si>
    <t>2968806</t>
  </si>
  <si>
    <t>PA2/4 GUL/100-PÅSE (6)</t>
  </si>
  <si>
    <t>2968807</t>
  </si>
  <si>
    <t>PA2/4 GUL/100-PÅSE (7)</t>
  </si>
  <si>
    <t>2968808</t>
  </si>
  <si>
    <t>PA2/4 GUL/100-PÅSE (8)</t>
  </si>
  <si>
    <t>2968809</t>
  </si>
  <si>
    <t>PA2/4 GUL/100-PÅSE (9)</t>
  </si>
  <si>
    <t>2968810</t>
  </si>
  <si>
    <t>PA2/4 GUL/100-PÅSE (BLANK)</t>
  </si>
  <si>
    <t>2968811</t>
  </si>
  <si>
    <t>PA2/4 GUL/100-PÅSE (A)</t>
  </si>
  <si>
    <t>2968812</t>
  </si>
  <si>
    <t>PA2/4 GUL/100-PÅSE (B)</t>
  </si>
  <si>
    <t>2968813</t>
  </si>
  <si>
    <t>PA2/4 GUL/100-PÅSE (C)</t>
  </si>
  <si>
    <t>2968814</t>
  </si>
  <si>
    <t>PA2/4 GUL/100-PÅSE (D)</t>
  </si>
  <si>
    <t>2968815</t>
  </si>
  <si>
    <t>PA2/4 GUL/100-PÅSE (E)</t>
  </si>
  <si>
    <t>2968816</t>
  </si>
  <si>
    <t>PA2/4 GUL/100-PÅSE (F)</t>
  </si>
  <si>
    <t>2968817</t>
  </si>
  <si>
    <t>PA2/4 GUL/100-PÅSE (G)</t>
  </si>
  <si>
    <t>2968818</t>
  </si>
  <si>
    <t>PA2/4 GUL/100-PÅSE (H)</t>
  </si>
  <si>
    <t>2968819</t>
  </si>
  <si>
    <t>PA2/4 GUL/100-PÅSE (I)</t>
  </si>
  <si>
    <t>2968820</t>
  </si>
  <si>
    <t>PA2/4 GUL/100-PÅSE (J)</t>
  </si>
  <si>
    <t>2968821</t>
  </si>
  <si>
    <t>PA2/4 GUL/100-PÅSE (K)</t>
  </si>
  <si>
    <t>2968822</t>
  </si>
  <si>
    <t>PA2/4 GUL/100-PÅSE (L)</t>
  </si>
  <si>
    <t>2968823</t>
  </si>
  <si>
    <t>PA2/4 GUL/100-PÅSE (M)</t>
  </si>
  <si>
    <t>2968824</t>
  </si>
  <si>
    <t>PA2/4 GUL/100-PÅSE (N)</t>
  </si>
  <si>
    <t>2968825</t>
  </si>
  <si>
    <t>PA2/4 GUL/100-PÅSE (O)</t>
  </si>
  <si>
    <t>2968826</t>
  </si>
  <si>
    <t>PA2/4 GUL/100-PÅSE (P)</t>
  </si>
  <si>
    <t>2968827</t>
  </si>
  <si>
    <t>PA2/4 GUL/100-PÅSE (Q)</t>
  </si>
  <si>
    <t>2968828</t>
  </si>
  <si>
    <t>PA2/4 GUL/100-PÅSE (R)</t>
  </si>
  <si>
    <t>2968829</t>
  </si>
  <si>
    <t>PA2/4 GUL/100-PÅSE (S)</t>
  </si>
  <si>
    <t>2968830</t>
  </si>
  <si>
    <t>PA2/4 GUL/100-PÅSE (T)</t>
  </si>
  <si>
    <t>2968831</t>
  </si>
  <si>
    <t>PA2/4 GUL/100-PÅSE (U)</t>
  </si>
  <si>
    <t>2968832</t>
  </si>
  <si>
    <t>PA2/4 GUL/100-PÅSE (V)</t>
  </si>
  <si>
    <t>2968833</t>
  </si>
  <si>
    <t>PA2/4 GUL/100-PÅSE (W)</t>
  </si>
  <si>
    <t>2968834</t>
  </si>
  <si>
    <t>PA2/4 GUL/100-PÅSE (X)</t>
  </si>
  <si>
    <t>2968835</t>
  </si>
  <si>
    <t>PA2/4 GUL/100-PÅSE (Y)</t>
  </si>
  <si>
    <t>2968836</t>
  </si>
  <si>
    <t>PA2/4 GUL/100-PÅSE (Z)</t>
  </si>
  <si>
    <t>2968837</t>
  </si>
  <si>
    <t>PA2/4 GUL/100-PÅSE (Å)</t>
  </si>
  <si>
    <t>2968838</t>
  </si>
  <si>
    <t>PA2/4 GUL/100-PÅSE (Ä)</t>
  </si>
  <si>
    <t>2968839</t>
  </si>
  <si>
    <t>PA2/4 GUL/100-PÅSE (Ö)</t>
  </si>
  <si>
    <t>2968840</t>
  </si>
  <si>
    <t>PA2/6 GUL/100-PÅSE (L1)</t>
  </si>
  <si>
    <t>2968841</t>
  </si>
  <si>
    <t>PA2/6 GUL/100-PÅSE (L2)</t>
  </si>
  <si>
    <t>2968842</t>
  </si>
  <si>
    <t>PA2/6 GUL/100-PÅSE (L3)</t>
  </si>
  <si>
    <t>2968843</t>
  </si>
  <si>
    <t>PA2/4 BLÅ/VIT 100-PÅSE (N)</t>
  </si>
  <si>
    <t>2968847</t>
  </si>
  <si>
    <t>PA2/4 GUL/100-PÅSE (+)</t>
  </si>
  <si>
    <t>2968848</t>
  </si>
  <si>
    <t>PA2/4 GUL/100-PÅSE (-)</t>
  </si>
  <si>
    <t>2968850</t>
  </si>
  <si>
    <t>PA2/4 GUL/250-SMAL RULLE (0)</t>
  </si>
  <si>
    <t>2968851</t>
  </si>
  <si>
    <t>PA2/4 GUL/250-SMAL RULLE (1)</t>
  </si>
  <si>
    <t>2968852</t>
  </si>
  <si>
    <t>PA2/4 GUL/250-SMAL RULLE (2)</t>
  </si>
  <si>
    <t>2968853</t>
  </si>
  <si>
    <t>PA2/4 GUL/250-SMAL RULLE (3)</t>
  </si>
  <si>
    <t>2968854</t>
  </si>
  <si>
    <t>PA2/4 GUL/250-SMAL RULLE (4)</t>
  </si>
  <si>
    <t>2968855</t>
  </si>
  <si>
    <t>PA2/4 GUL/250-SMAL RULLE (5)</t>
  </si>
  <si>
    <t>2968856</t>
  </si>
  <si>
    <t>PA2/4 GUL/250-SMAL RULLE (6)</t>
  </si>
  <si>
    <t>2968857</t>
  </si>
  <si>
    <t>PA2/4 GUL/250-SMAL RULLE (7)</t>
  </si>
  <si>
    <t>2968858</t>
  </si>
  <si>
    <t>PA2/4 GUL/250-SMAL RULLE (8)</t>
  </si>
  <si>
    <t>2968859</t>
  </si>
  <si>
    <t>PA2/4 GUL/250-SMAL RULLE (9)</t>
  </si>
  <si>
    <t>2968860</t>
  </si>
  <si>
    <t>PA2/4 GUL/250-SMAL RL.(BLANK)</t>
  </si>
  <si>
    <t>2968950</t>
  </si>
  <si>
    <t>PA3/6 GUL/20-PÅSE (0)</t>
  </si>
  <si>
    <t>2968951</t>
  </si>
  <si>
    <t>PA3/6 GUL/20-PÅSE (1)</t>
  </si>
  <si>
    <t>2968952</t>
  </si>
  <si>
    <t>PA3/6 GUL/20-PÅSE (2)</t>
  </si>
  <si>
    <t>2968953</t>
  </si>
  <si>
    <t>PA3/6 GUL/20-PÅSE (3)</t>
  </si>
  <si>
    <t>2968954</t>
  </si>
  <si>
    <t>PA3/6 GUL/20-PÅSE (4)</t>
  </si>
  <si>
    <t>2968955</t>
  </si>
  <si>
    <t>PA3/6 GUL/20-PÅSE (5)</t>
  </si>
  <si>
    <t>2968956</t>
  </si>
  <si>
    <t>PA3/6 GUL/20-PÅSE (6)</t>
  </si>
  <si>
    <t>2968957</t>
  </si>
  <si>
    <t>PA3/6 GUL/20-PÅSE (7)</t>
  </si>
  <si>
    <t>2968958</t>
  </si>
  <si>
    <t>PA3/6 GUL/20-PÅSE (8)</t>
  </si>
  <si>
    <t>2968959</t>
  </si>
  <si>
    <t>PA3/6 GUL/20-PÅSE (9)</t>
  </si>
  <si>
    <t>2971242</t>
  </si>
  <si>
    <t>Partex- MD 02/6 GUL L3</t>
  </si>
  <si>
    <t>2971250</t>
  </si>
  <si>
    <t>BEST.MONTDON. PA1 10/PÅSE (0)</t>
  </si>
  <si>
    <t>2971252</t>
  </si>
  <si>
    <t>BEST.MONTDON. PA1 10/PÅSE (2)</t>
  </si>
  <si>
    <t>2971253</t>
  </si>
  <si>
    <t>BEST.MONTDON. PA1 10/PÅSE (3)</t>
  </si>
  <si>
    <t>2971258</t>
  </si>
  <si>
    <t>BEST.MONTDON. PA1 10/PÅSE (8)</t>
  </si>
  <si>
    <t>2971260</t>
  </si>
  <si>
    <t>BEST.MONTDON.PA1 10/PÅS(BLANK)</t>
  </si>
  <si>
    <t>2971350</t>
  </si>
  <si>
    <t>PK2/4 GUL/100-PÅSE (0)</t>
  </si>
  <si>
    <t>2971351</t>
  </si>
  <si>
    <t>PK2/4 GUL/100-PÅSE (1)</t>
  </si>
  <si>
    <t>2971352</t>
  </si>
  <si>
    <t>PK2/4 GUL/100-PÅSE (2)</t>
  </si>
  <si>
    <t>2971353</t>
  </si>
  <si>
    <t>PK2/4 GUL/100-PÅSE (3)</t>
  </si>
  <si>
    <t>2971354</t>
  </si>
  <si>
    <t>PK2/4 GUL/100-PÅSE (4)</t>
  </si>
  <si>
    <t>2971355</t>
  </si>
  <si>
    <t>PK2/4 GUL 100-PÅSE (5)</t>
  </si>
  <si>
    <t>2971356</t>
  </si>
  <si>
    <t>PK2/4 GUL/100-PÅSE (6)</t>
  </si>
  <si>
    <t>2971357</t>
  </si>
  <si>
    <t>PK2/4 GUL/100-PÅSE (7)</t>
  </si>
  <si>
    <t>2971358</t>
  </si>
  <si>
    <t>PK2/4 GUL/100-PÅSE (8)</t>
  </si>
  <si>
    <t>2971359</t>
  </si>
  <si>
    <t>PK2/4 GUL/100-PÅSE (9)</t>
  </si>
  <si>
    <t>2971360</t>
  </si>
  <si>
    <t>PK2/4 GUL/100-PÅSE (BLANK)</t>
  </si>
  <si>
    <t>2971361</t>
  </si>
  <si>
    <t>PK2/4 GUL/100-PÅSE (A)</t>
  </si>
  <si>
    <t>2971362</t>
  </si>
  <si>
    <t>PK2/4 GUL/100-PÅSE (B)</t>
  </si>
  <si>
    <t>2971363</t>
  </si>
  <si>
    <t>PK2/4 GUL/100-PÅSE (C)</t>
  </si>
  <si>
    <t>2971364</t>
  </si>
  <si>
    <t>PK2/4 GUL/100-PÅSE (D)</t>
  </si>
  <si>
    <t>2971365</t>
  </si>
  <si>
    <t>PK2/4 GUL/100-PÅSE (E)</t>
  </si>
  <si>
    <t>2971366</t>
  </si>
  <si>
    <t>PK2/4 GUL/100-PÅSE (F)</t>
  </si>
  <si>
    <t>2971367</t>
  </si>
  <si>
    <t>PK2/4 GUL/100-PÅSE (G)</t>
  </si>
  <si>
    <t>2971368</t>
  </si>
  <si>
    <t>PK2/4 GUL/100-PÅSE (H)</t>
  </si>
  <si>
    <t>2971369</t>
  </si>
  <si>
    <t>PK2/4 GUL/100-PÅSE (I)</t>
  </si>
  <si>
    <t>2971370</t>
  </si>
  <si>
    <t>PK2/4 GUL/100-PÅSE (J)</t>
  </si>
  <si>
    <t>2971371</t>
  </si>
  <si>
    <t>PK2/4 GUL/100-PÅSE (K)</t>
  </si>
  <si>
    <t>2971372</t>
  </si>
  <si>
    <t>PK2/4 GUL/100-PÅSE (L)</t>
  </si>
  <si>
    <t>2971373</t>
  </si>
  <si>
    <t>PK2/4 GUL/100-PÅSE (M)</t>
  </si>
  <si>
    <t>2971374</t>
  </si>
  <si>
    <t>PK2/4 GUL/100-PÅSE (N)</t>
  </si>
  <si>
    <t>2971375</t>
  </si>
  <si>
    <t>PK2/4 GUL/100-PÅSE (O)</t>
  </si>
  <si>
    <t>2971376</t>
  </si>
  <si>
    <t>PK2/4 GUL/100-PÅSE (P)</t>
  </si>
  <si>
    <t>2971377</t>
  </si>
  <si>
    <t>PK2/4 GUL/100-PÅSE (Q)</t>
  </si>
  <si>
    <t>2971378</t>
  </si>
  <si>
    <t>PK2/4 GUL/100-PÅSE (R)</t>
  </si>
  <si>
    <t>2971379</t>
  </si>
  <si>
    <t>PK2/4 GUL/100-PÅSE (S)</t>
  </si>
  <si>
    <t>2971380</t>
  </si>
  <si>
    <t>PK2/4 GUL/100-PÅSE (T)</t>
  </si>
  <si>
    <t>2971381</t>
  </si>
  <si>
    <t>PK2/4 GUL/100-PÅSE (U)</t>
  </si>
  <si>
    <t>2971382</t>
  </si>
  <si>
    <t>PK2/4 GUL/100-PÅSE (V)</t>
  </si>
  <si>
    <t>2971383</t>
  </si>
  <si>
    <t>PK2/4 GUL/100-PÅSE (W)</t>
  </si>
  <si>
    <t>2971384</t>
  </si>
  <si>
    <t>PK2/4 GUL/100-PÅSE (X)</t>
  </si>
  <si>
    <t>2971385</t>
  </si>
  <si>
    <t>PK2/4 GUL/100-PÅSE (Y)</t>
  </si>
  <si>
    <t>2971386</t>
  </si>
  <si>
    <t>PK2/4 GUL/100-PÅSE (Z)</t>
  </si>
  <si>
    <t>2971387</t>
  </si>
  <si>
    <t>PK2/4 GUL/100-PÅSE (Å)</t>
  </si>
  <si>
    <t>2971388</t>
  </si>
  <si>
    <t>PK2/4 GUL/100-PÅSE (Ä)</t>
  </si>
  <si>
    <t>2971389</t>
  </si>
  <si>
    <t>PK2/4 GUL/100-PÅSE (Ö)</t>
  </si>
  <si>
    <t>2971390</t>
  </si>
  <si>
    <t>PK2/6 GUL/100-PÅSE (L1)</t>
  </si>
  <si>
    <t>2971391</t>
  </si>
  <si>
    <t>PK2/6 GUL/100-PÅSE (L2)</t>
  </si>
  <si>
    <t>2971392</t>
  </si>
  <si>
    <t>PK2/6 GUL/100-PÅSE (L3)</t>
  </si>
  <si>
    <t>2971397</t>
  </si>
  <si>
    <t>PK2/4 GUL/100-PÅSE (+)</t>
  </si>
  <si>
    <t>2971398</t>
  </si>
  <si>
    <t>PK2/4 GUL/100-PÅSE (-)</t>
  </si>
  <si>
    <t>2971400</t>
  </si>
  <si>
    <t>PK2/4 GUL/500-SMAL RULLE (0)</t>
  </si>
  <si>
    <t>2971401</t>
  </si>
  <si>
    <t>PK2/4 GUL/500-SMAL RULLE (1)</t>
  </si>
  <si>
    <t>2971402</t>
  </si>
  <si>
    <t>PK2/4 GUL/500-SMAL RULLE (2)</t>
  </si>
  <si>
    <t>2971403</t>
  </si>
  <si>
    <t>PK2/4 GUL/500-SMAL RULLE (3)</t>
  </si>
  <si>
    <t>2971404</t>
  </si>
  <si>
    <t>PK2/4 GUL/500-SMAL RULLE (4)</t>
  </si>
  <si>
    <t>2971405</t>
  </si>
  <si>
    <t>PK2/4 GUL/500-SMAL RULLE (5)</t>
  </si>
  <si>
    <t>2971406</t>
  </si>
  <si>
    <t>PK2/4 GUL/500-SMAL RULLE (6)</t>
  </si>
  <si>
    <t>2971407</t>
  </si>
  <si>
    <t>PK2/4 GUL/500-SMAL RULLE (7)</t>
  </si>
  <si>
    <t>2971408</t>
  </si>
  <si>
    <t>PK2/4 GUL/500-SMAL RULLE (8)</t>
  </si>
  <si>
    <t>2971409</t>
  </si>
  <si>
    <t>PK2/4 GUL/500-SMAL RULLE (9)</t>
  </si>
  <si>
    <t>2971901</t>
  </si>
  <si>
    <t>PK.HÅLLARE 70MM 100/PÅSE</t>
  </si>
  <si>
    <t>2971917</t>
  </si>
  <si>
    <t>HÅLLARE M. MÄRKEN 0-9,A-D,L1..</t>
  </si>
  <si>
    <t>2971948</t>
  </si>
  <si>
    <t>MÄRKKASSETT FÖR PA02 TOM (RÖD)</t>
  </si>
  <si>
    <t>2971949</t>
  </si>
  <si>
    <t>MÄRKKASSETT FÖR PA1 TOM (BLÅ)</t>
  </si>
  <si>
    <t>2977815</t>
  </si>
  <si>
    <t>MÄRKTEJP 5</t>
  </si>
  <si>
    <t>2980303</t>
  </si>
  <si>
    <t>PA 02/3 NUMMER 3 500 RULLE</t>
  </si>
  <si>
    <t>29803400</t>
  </si>
  <si>
    <t>Märkning 3400 6X9 Olika Tecken</t>
  </si>
  <si>
    <t>2980511</t>
  </si>
  <si>
    <t>PA 02/3 OMÄRKT 200-PÅSE BLÅ</t>
  </si>
  <si>
    <t>2981010</t>
  </si>
  <si>
    <t>PA 1/3  GUL BLANK 500-RULLE</t>
  </si>
  <si>
    <t>2981023</t>
  </si>
  <si>
    <t>PA 1/6 GUL L3 250 RULLE</t>
  </si>
  <si>
    <t>2981043</t>
  </si>
  <si>
    <t>PA 1/3  GUL N 500-RULLE</t>
  </si>
  <si>
    <t>29812090</t>
  </si>
  <si>
    <t>PA1/3GRÅ/SV1000ST/RULLE</t>
  </si>
  <si>
    <t>2983030</t>
  </si>
  <si>
    <t>PAD03 MONTAGEDON PA02 METALL</t>
  </si>
  <si>
    <t>2983031</t>
  </si>
  <si>
    <t>PAD04M MONTAGEDON PA1 METALL</t>
  </si>
  <si>
    <t>2987526</t>
  </si>
  <si>
    <t>MÄRKTEJP GRÖN</t>
  </si>
  <si>
    <t>2987527</t>
  </si>
  <si>
    <t>MÄRKTEJP BLÅ</t>
  </si>
  <si>
    <t>2987528</t>
  </si>
  <si>
    <t>MÄRKTEJP BRUN</t>
  </si>
  <si>
    <t>2987530</t>
  </si>
  <si>
    <t>MÄRKTEJP LJUSBLÅ 0160-10034</t>
  </si>
  <si>
    <t>2987741</t>
  </si>
  <si>
    <t>FASMÄRKNINGSTEJP L1 BRED</t>
  </si>
  <si>
    <t>2987742</t>
  </si>
  <si>
    <t>FASMÄRKNINGSTEJP L2 BRED</t>
  </si>
  <si>
    <t>2987743</t>
  </si>
  <si>
    <t>FASMÄRKNINGSTEJP L3 BRED</t>
  </si>
  <si>
    <t>2987744</t>
  </si>
  <si>
    <t>FASMÄRKNINGSTEJP N BRED</t>
  </si>
  <si>
    <t>2987745</t>
  </si>
  <si>
    <t>FASMÄRKNINGSTEJP PEN BRED</t>
  </si>
  <si>
    <t>2988790</t>
  </si>
  <si>
    <t>TAPE FÅR EJ MANÖVRERAS</t>
  </si>
  <si>
    <t>2989380</t>
  </si>
  <si>
    <t xml:space="preserve">FLEXIMARK PGS10-1000 VIT  </t>
  </si>
  <si>
    <t>2404066</t>
  </si>
  <si>
    <t>Stickpropp Till Spis 230V 25A</t>
  </si>
  <si>
    <t>2404163</t>
  </si>
  <si>
    <t>FLATSTIFTSUTTAG 25A JORD</t>
  </si>
  <si>
    <t>2938067</t>
  </si>
  <si>
    <t>KABELKÅPA 3/4-POL RAK</t>
  </si>
  <si>
    <t>2938069</t>
  </si>
  <si>
    <t>KABELKÅPA 3/4-POL RAK M.BYGEL</t>
  </si>
  <si>
    <t>2938071</t>
  </si>
  <si>
    <t>KABELKÅPA 3/4-POL VINKLAD</t>
  </si>
  <si>
    <t>2938073</t>
  </si>
  <si>
    <t>CHASSIKÅPA 3/4-POL</t>
  </si>
  <si>
    <t>2938079</t>
  </si>
  <si>
    <t>KÅPÖVERDEL 6-POL RAK  (19011000)</t>
  </si>
  <si>
    <t>2938087</t>
  </si>
  <si>
    <t>CHASSIKÅPA 6POL M20 SLUTEN</t>
  </si>
  <si>
    <t>2938107</t>
  </si>
  <si>
    <t>KÅPÖVERDEL 16-POL VINKLAD</t>
  </si>
  <si>
    <t>2938109</t>
  </si>
  <si>
    <t>KÅPÖVERDEL 16-POL RAK</t>
  </si>
  <si>
    <t>2938274</t>
  </si>
  <si>
    <t>CHASSIKÅPA 10POL PG16 SLUTEN 1</t>
  </si>
  <si>
    <t>2938278</t>
  </si>
  <si>
    <t>Stiftinsats hane HAN16E med skruvanslutning 16-pol</t>
  </si>
  <si>
    <t>2938279</t>
  </si>
  <si>
    <t xml:space="preserve">Hylsinsats hona HAN16E skruvanslutning 16-pol 16A </t>
  </si>
  <si>
    <t>2938281</t>
  </si>
  <si>
    <t>CHASSIKÅPA 16POL ÖPPEN 09300160301</t>
  </si>
  <si>
    <t>2938335</t>
  </si>
  <si>
    <t>CHASSIKÅPA HAN 16B ASG2-LB-K-2</t>
  </si>
  <si>
    <t>11267</t>
  </si>
  <si>
    <t>Maskinkabel JZ-500 HMH 12G1,5 HF</t>
  </si>
  <si>
    <t>11278</t>
  </si>
  <si>
    <t>Maskinkabel JZ-500  HMH 3G2,5  HF</t>
  </si>
  <si>
    <t>11724</t>
  </si>
  <si>
    <t>HELUKABEL JZ-500 HMH-C 4G1,5 HF</t>
  </si>
  <si>
    <t>28005</t>
  </si>
  <si>
    <t>HELUKABEL NEO FLACH 10G1,5 280</t>
  </si>
  <si>
    <t>75944</t>
  </si>
  <si>
    <t xml:space="preserve">HELUKABEL TOPSERV 109 4G2,5 </t>
  </si>
  <si>
    <t>2922318</t>
  </si>
  <si>
    <t>KOPPLINGSPLINT WKN35 SL/U</t>
  </si>
  <si>
    <t>2922418</t>
  </si>
  <si>
    <t>KOPPLINGSPLINT WKN10 U</t>
  </si>
  <si>
    <t>2923612</t>
  </si>
  <si>
    <t>ÄNDPLATTA APN10</t>
  </si>
  <si>
    <t>2923616</t>
  </si>
  <si>
    <t>ÄNDPLATTA APN16</t>
  </si>
  <si>
    <t>2980310</t>
  </si>
  <si>
    <t>PA 02/3 GUL BLANK 500 RULLE</t>
  </si>
  <si>
    <t>2980321</t>
  </si>
  <si>
    <t>PA 02/6 GUL L1 250 RULLE</t>
  </si>
  <si>
    <t>2980322</t>
  </si>
  <si>
    <t>PA 02/6 GUL L2 250 RULLE</t>
  </si>
  <si>
    <t>2980323</t>
  </si>
  <si>
    <t>PA 02/6 GUL L3 250 RULLE</t>
  </si>
  <si>
    <t>2980325</t>
  </si>
  <si>
    <t>PA 02/3 GUL + 500 RULLE</t>
  </si>
  <si>
    <t>2980326</t>
  </si>
  <si>
    <t>PA 02/3 GUL - 500 RULLE</t>
  </si>
  <si>
    <t>2980343</t>
  </si>
  <si>
    <t>PA 02/3 N 500 RULLE</t>
  </si>
  <si>
    <t>2981021</t>
  </si>
  <si>
    <t>PA 1/6 GUL L1 250 RULLE</t>
  </si>
  <si>
    <t>2981022</t>
  </si>
  <si>
    <t>PA 1/6 GUL L2 250 RULLE</t>
  </si>
  <si>
    <t>2981025</t>
  </si>
  <si>
    <t>PA 1/3  GUL + 500-RULLE</t>
  </si>
  <si>
    <t>2981026</t>
  </si>
  <si>
    <t>PA 1/3  GUL - 500-RULLE</t>
  </si>
  <si>
    <t>2980302</t>
  </si>
  <si>
    <t>PA 02/3 NUMMER 2 500 RULLE</t>
  </si>
  <si>
    <t>2980304</t>
  </si>
  <si>
    <t>PA 02/3 NUMMER 4 500 RULLE</t>
  </si>
  <si>
    <t>2980305</t>
  </si>
  <si>
    <t>PA 02/3 NUMMER 5 500 RULLE</t>
  </si>
  <si>
    <t>2980306</t>
  </si>
  <si>
    <t>PA 02/3 NUMMER 6 500 RULLE</t>
  </si>
  <si>
    <t>2980307</t>
  </si>
  <si>
    <t>PA 02/3 NUMMER 7 500 RULLE</t>
  </si>
  <si>
    <t>2980308</t>
  </si>
  <si>
    <t>PA 02/3 NUMMER 8 500 RULLE</t>
  </si>
  <si>
    <t>2981004</t>
  </si>
  <si>
    <t>PA 1/3  NUMMER 4 500-RULLE</t>
  </si>
  <si>
    <t>2981006</t>
  </si>
  <si>
    <t>PA 1/3  NUMMER 6 500-RULLE</t>
  </si>
  <si>
    <t>2981007</t>
  </si>
  <si>
    <t>PA 1/3  NUMMER 7 500-RULLE</t>
  </si>
  <si>
    <t>2981008</t>
  </si>
  <si>
    <t>PA 1/3  NUMMER 8 500-RULLE</t>
  </si>
  <si>
    <t>2981009</t>
  </si>
  <si>
    <t>PA 1/3  NUMMER 9 500-RULLE</t>
  </si>
  <si>
    <t>2982260</t>
  </si>
  <si>
    <t>PK 2/40 GUL BLANK 20 PÅSE</t>
  </si>
  <si>
    <t>2977810</t>
  </si>
  <si>
    <t>MÄRKTEJP 0</t>
  </si>
  <si>
    <t>2977811</t>
  </si>
  <si>
    <t>MÄRKTEJP 1</t>
  </si>
  <si>
    <t>2977812</t>
  </si>
  <si>
    <t>MÄRKTEJP 2</t>
  </si>
  <si>
    <t>2977813</t>
  </si>
  <si>
    <t>MÄRKTEJP 3</t>
  </si>
  <si>
    <t>2977814</t>
  </si>
  <si>
    <t>MÄRKTEJP 4</t>
  </si>
  <si>
    <t>2977816</t>
  </si>
  <si>
    <t>MÄRKTEJP 6</t>
  </si>
  <si>
    <t>2977817</t>
  </si>
  <si>
    <t>MÄRKTEJP 7</t>
  </si>
  <si>
    <t>2977818</t>
  </si>
  <si>
    <t>MÄRKTEJP 8</t>
  </si>
  <si>
    <t>2977819</t>
  </si>
  <si>
    <t>MÄRKTEJP 9</t>
  </si>
  <si>
    <t>2966008</t>
  </si>
  <si>
    <t>MÄRKREMSA 71-80 5MM</t>
  </si>
  <si>
    <t>2966032</t>
  </si>
  <si>
    <t>MÄRKREMSA 311-320 5MM</t>
  </si>
  <si>
    <t>2966033</t>
  </si>
  <si>
    <t>MÄRKREMSA 321-330 5MM</t>
  </si>
  <si>
    <t>2966034</t>
  </si>
  <si>
    <t>MÄRKREMSA 331-340 5MM</t>
  </si>
  <si>
    <t>2966035</t>
  </si>
  <si>
    <t>MÄRKREMSA 341-350 5MM</t>
  </si>
  <si>
    <t>3111930</t>
  </si>
  <si>
    <t>MOTORSKYDDSBR.#MS116 0,1-0,16</t>
  </si>
  <si>
    <t>3111932</t>
  </si>
  <si>
    <t>MOTORSKYDDSBR.#MS116 0,16-0,25</t>
  </si>
  <si>
    <t>3111934</t>
  </si>
  <si>
    <t>MOTORSKYDDSBR.#MS116 0,25-0,4</t>
  </si>
  <si>
    <t>3111948</t>
  </si>
  <si>
    <t>MOTORSKYDDSBR.#MS116 6,3-10,0</t>
  </si>
  <si>
    <t>3112072</t>
  </si>
  <si>
    <t>KAPSLING MS116 OTPA116B1M1</t>
  </si>
  <si>
    <t>3114405</t>
  </si>
  <si>
    <t>PRM-0,4 MOTORSKYDDSBRYTARE</t>
  </si>
  <si>
    <t>3114407</t>
  </si>
  <si>
    <t>PRM-0,63 MOTORSKYDDSBRYTARE</t>
  </si>
  <si>
    <t>3114409</t>
  </si>
  <si>
    <t>PKZM01-1  MOTORSKYDDSBRYTARE</t>
  </si>
  <si>
    <t>3114452</t>
  </si>
  <si>
    <t>PKZMO-0,25A MOTORSK,BRYTARE</t>
  </si>
  <si>
    <t>3114454</t>
  </si>
  <si>
    <t>PKZMO-0,4A MOTORSK,BRYTARE</t>
  </si>
  <si>
    <t>3114456</t>
  </si>
  <si>
    <t>PKZMO-0,63A MOTORSK,BRYTARE</t>
  </si>
  <si>
    <t>3114458</t>
  </si>
  <si>
    <t>PKZMO-1,0A MOTORSK,BRYTARE</t>
  </si>
  <si>
    <t>3114462</t>
  </si>
  <si>
    <t>PKZMO-2,5A MOTORSK,BRYTARE</t>
  </si>
  <si>
    <t>3114464</t>
  </si>
  <si>
    <t>PKZMO-4,0A MOTORSK,BRYTARE</t>
  </si>
  <si>
    <t>3114466</t>
  </si>
  <si>
    <t>PKZMO-6,3A MOTORSK,BRYTARE</t>
  </si>
  <si>
    <t>3114474</t>
  </si>
  <si>
    <t>PKZMO-25A MOTORSK,BRYTARE</t>
  </si>
  <si>
    <t>3114486</t>
  </si>
  <si>
    <t>NHI-E-11-PKZ0 HJÄLPKONTANKT MOELLER</t>
  </si>
  <si>
    <t>3114488</t>
  </si>
  <si>
    <t>AGM2-10-PKZO KORT,SLUT IND,2SL</t>
  </si>
  <si>
    <t>3114497</t>
  </si>
  <si>
    <t>U-PKZO UNDERSPÄNNINGSUTL,230V</t>
  </si>
  <si>
    <t>3114498</t>
  </si>
  <si>
    <t>U-PKZO UNDERSPÄNNINGSUTL,400V</t>
  </si>
  <si>
    <t>31144999</t>
  </si>
  <si>
    <t>U-PKZOUNDERSPÄNNINGSUTL,500V</t>
  </si>
  <si>
    <t>3114614</t>
  </si>
  <si>
    <t>DÖRRVRED H-PKZO</t>
  </si>
  <si>
    <t>3114688</t>
  </si>
  <si>
    <t>KAPSLING CI-PKZ01-G IP65 MOELLER</t>
  </si>
  <si>
    <t>3116002</t>
  </si>
  <si>
    <t>GV2M02 MOTORSKYDDSBRYTARE</t>
  </si>
  <si>
    <t>3116004</t>
  </si>
  <si>
    <t>GV2M03 MOTORSKYDDSBRYTARE</t>
  </si>
  <si>
    <t>3116012</t>
  </si>
  <si>
    <t>GV2M07 MOTORSKYDDSBRYTARE 1-1,</t>
  </si>
  <si>
    <t>3116020</t>
  </si>
  <si>
    <t>GV2M16 MOTORSKYDDSBR, 10-12A</t>
  </si>
  <si>
    <t>3116022</t>
  </si>
  <si>
    <t>GV2M20 MOTORSKYDDSBR, 13-18A</t>
  </si>
  <si>
    <t>3116024</t>
  </si>
  <si>
    <t>GV2M21 MOTORSKYDDSBR, 13-23A</t>
  </si>
  <si>
    <t>3116026</t>
  </si>
  <si>
    <t>GV2M22 MOTORSKYDDSBR, 20-25A</t>
  </si>
  <si>
    <t>3116094</t>
  </si>
  <si>
    <t>Överkopplingsskena</t>
  </si>
  <si>
    <t>3116096</t>
  </si>
  <si>
    <t>3116133</t>
  </si>
  <si>
    <t>Överkoppling Gv2/Lc1-K</t>
  </si>
  <si>
    <t>3116145</t>
  </si>
  <si>
    <t>Kapsling Ip55 Utanpåligg</t>
  </si>
  <si>
    <t>3116150</t>
  </si>
  <si>
    <t>Kapsling Ip41 Infälld</t>
  </si>
  <si>
    <t>3116160</t>
  </si>
  <si>
    <t>Låsbygel Till Gv2-M Kapsl</t>
  </si>
  <si>
    <t>3116165</t>
  </si>
  <si>
    <t>Svamptrycke Vridåterställning</t>
  </si>
  <si>
    <t>3116166</t>
  </si>
  <si>
    <t>Tätningssats Ip55</t>
  </si>
  <si>
    <t>3116170</t>
  </si>
  <si>
    <t>GV2AP01 DÖRROMKOPPLARE TILL GV2P/L</t>
  </si>
  <si>
    <t>3116300</t>
  </si>
  <si>
    <t>GV1M01 MOTORSKYDDSBRYTARE</t>
  </si>
  <si>
    <t>3116322</t>
  </si>
  <si>
    <t>GV1M21 MOTORSKYDDSBRYTARE</t>
  </si>
  <si>
    <t>3116324</t>
  </si>
  <si>
    <t>GV1M22 MOTORSKYDDSBRYTARE</t>
  </si>
  <si>
    <t>3116364</t>
  </si>
  <si>
    <t>Anslutningsplint</t>
  </si>
  <si>
    <t>3116370</t>
  </si>
  <si>
    <t>Hjälpkontaktblock</t>
  </si>
  <si>
    <t>3116500</t>
  </si>
  <si>
    <t>Motorskyddsbrytare 0,1-0,16A</t>
  </si>
  <si>
    <t>3116502</t>
  </si>
  <si>
    <t>Motorskyddsbrytare 0,16-0,25A</t>
  </si>
  <si>
    <t>3116508</t>
  </si>
  <si>
    <t>Motorskyddsbrytare 0,63-1 A</t>
  </si>
  <si>
    <t>3116512</t>
  </si>
  <si>
    <t>Motorskyddsbrytare 1,6-2,5A</t>
  </si>
  <si>
    <t>3116514</t>
  </si>
  <si>
    <t>Motorskyddsbrytare 2,5-4A</t>
  </si>
  <si>
    <t>3116516</t>
  </si>
  <si>
    <t>Motorskyddsbrytare 4-6,3A</t>
  </si>
  <si>
    <t>3116518</t>
  </si>
  <si>
    <t>Motorskyddsbrytare 6-10 A</t>
  </si>
  <si>
    <t>3116520</t>
  </si>
  <si>
    <t>Motorskyddsbrytare 9-14 A</t>
  </si>
  <si>
    <t>3116522</t>
  </si>
  <si>
    <t>Motorskyddsbrytare 13-18 A</t>
  </si>
  <si>
    <t>3116524</t>
  </si>
  <si>
    <t>Motorskyddsbrytare 17-23 A</t>
  </si>
  <si>
    <t>3116526</t>
  </si>
  <si>
    <t>Motorskyddsbrytare 20-25 A</t>
  </si>
  <si>
    <t>3116620</t>
  </si>
  <si>
    <t>Förbindningsblock Gv2/Lc1</t>
  </si>
  <si>
    <t>3116628</t>
  </si>
  <si>
    <t>Hjälpsignalblock</t>
  </si>
  <si>
    <t>3116630</t>
  </si>
  <si>
    <t>3116632</t>
  </si>
  <si>
    <t>3116636</t>
  </si>
  <si>
    <t>3116640</t>
  </si>
  <si>
    <t>Signalkontaktblock</t>
  </si>
  <si>
    <t>3116642</t>
  </si>
  <si>
    <t>3116654</t>
  </si>
  <si>
    <t>Underspänningsutlösare</t>
  </si>
  <si>
    <t>3116656</t>
  </si>
  <si>
    <t>Motorsk Brytare 0,4-0,63A</t>
  </si>
  <si>
    <t>3116657</t>
  </si>
  <si>
    <t>Motorsk Brytare 0,63-1A</t>
  </si>
  <si>
    <t>3116660</t>
  </si>
  <si>
    <t>Motorsk Brytare 1-1,6A</t>
  </si>
  <si>
    <t>3117255</t>
  </si>
  <si>
    <t>3RV1021-4AA15 11-16A M-SKYDD S</t>
  </si>
  <si>
    <t>3117304</t>
  </si>
  <si>
    <t>3VU1300-1MC00 M,SK,BR ,16-,24A</t>
  </si>
  <si>
    <t>3117306</t>
  </si>
  <si>
    <t>3VU1300-1MD00 M,SK,BR ,24-,40A</t>
  </si>
  <si>
    <t>3117322</t>
  </si>
  <si>
    <t>3VU1300-1MM00 M,SK,BR 10-16A</t>
  </si>
  <si>
    <t>3117324</t>
  </si>
  <si>
    <t>3VU1300-1MN00 M,SK,BR,14-20A</t>
  </si>
  <si>
    <t>3117326</t>
  </si>
  <si>
    <t>3VU1300-1MP00 M,SK,BR, 18-25A</t>
  </si>
  <si>
    <t>Säkerhetsbrytare</t>
  </si>
  <si>
    <t>2331790</t>
  </si>
  <si>
    <t>HJÄLPKONTAKT FÖR SÄK-BRYTARE CEWE</t>
  </si>
  <si>
    <t>3140142</t>
  </si>
  <si>
    <t>Säkerhetsbr, ABB 16A OTP 16H3P</t>
  </si>
  <si>
    <t>3145281</t>
  </si>
  <si>
    <t>BAS 16WTP  VIT SÄKERHETSBRYTARE</t>
  </si>
  <si>
    <t>3145282</t>
  </si>
  <si>
    <t>BAS 16 TP SÄKERHETSBRYTARE</t>
  </si>
  <si>
    <t>3145283</t>
  </si>
  <si>
    <t>BAS 16/1 TP SÄKERHETSBRYTARE</t>
  </si>
  <si>
    <t>3145284</t>
  </si>
  <si>
    <t>BAS 25 TP SÄKERHETSBRYTARE</t>
  </si>
  <si>
    <t>3145285</t>
  </si>
  <si>
    <t>BAS 616/1 SP  SÄKERHETSBRYTARE</t>
  </si>
  <si>
    <t>3145600</t>
  </si>
  <si>
    <t>LBAS 316/1 SÄKERH.BRYT METALL</t>
  </si>
  <si>
    <t>3145601</t>
  </si>
  <si>
    <t>LBAS 325 SÄKERH.BRYT METALL</t>
  </si>
  <si>
    <t>3145800</t>
  </si>
  <si>
    <t>Hjälpkontakt Slutande  BAS ABB</t>
  </si>
  <si>
    <t>3145820</t>
  </si>
  <si>
    <t>NOLLPLINT CEWE</t>
  </si>
  <si>
    <t>3157122</t>
  </si>
  <si>
    <t>KUA 325T SÄKERHETSBRYTARE</t>
  </si>
  <si>
    <t>3157230</t>
  </si>
  <si>
    <t>KU1.V HJÄLPKONTAKT 1VÄXLANDE</t>
  </si>
  <si>
    <t>3161314</t>
  </si>
  <si>
    <t>3162480</t>
  </si>
  <si>
    <t>Hjälpkontakt</t>
  </si>
  <si>
    <t>3162482</t>
  </si>
  <si>
    <t>3162702</t>
  </si>
  <si>
    <t>Lastfrånskiljare</t>
  </si>
  <si>
    <t>3162705</t>
  </si>
  <si>
    <t>3162764</t>
  </si>
  <si>
    <t>3164300</t>
  </si>
  <si>
    <t>Säk Bryt Drag Avl 216 Dv</t>
  </si>
  <si>
    <t>3164310</t>
  </si>
  <si>
    <t>3164311</t>
  </si>
  <si>
    <t>3170901</t>
  </si>
  <si>
    <t>LASTBRYTARE#OT 25E3 HB5*6</t>
  </si>
  <si>
    <t>3170920</t>
  </si>
  <si>
    <t>LASTBRYTARE#OT 16ET3 HB3</t>
  </si>
  <si>
    <t>3170921</t>
  </si>
  <si>
    <t>LASTBRYTARE#OT 25ET3 HB3</t>
  </si>
  <si>
    <t>3170922</t>
  </si>
  <si>
    <t>LASTBRYTARE#OT 32ET3 HB3</t>
  </si>
  <si>
    <t>3170933</t>
  </si>
  <si>
    <t>LASTBRYTARE#OT 45ET3 HB7</t>
  </si>
  <si>
    <t>3170934</t>
  </si>
  <si>
    <t>LASTBRYTARE#OT 63ET3 HB7</t>
  </si>
  <si>
    <t>3171091</t>
  </si>
  <si>
    <t>UTBYGGNADSPOL OTPS63EP</t>
  </si>
  <si>
    <t>3171093</t>
  </si>
  <si>
    <t>UTBYGGNADSPOL OTPS125EP</t>
  </si>
  <si>
    <t>3171480</t>
  </si>
  <si>
    <t>HJÄLPKONTAKT#OA1 G 10</t>
  </si>
  <si>
    <t>3171482</t>
  </si>
  <si>
    <t>HJÄLPKONTAKT#OA1 G 01</t>
  </si>
  <si>
    <t>3171501</t>
  </si>
  <si>
    <t>HJÄLPKONTAKT#OBEA10</t>
  </si>
  <si>
    <t>3171505</t>
  </si>
  <si>
    <t>HJÄLPKONTAKT#OBEA 01</t>
  </si>
  <si>
    <t>3188142</t>
  </si>
  <si>
    <t>2 KORTA 3P BERÖRINGSSKYDD FÖR</t>
  </si>
  <si>
    <t>3162852</t>
  </si>
  <si>
    <t>3186525</t>
  </si>
  <si>
    <t>EFFEKTBRYTARE NZMN1 63A</t>
  </si>
  <si>
    <t>1340126</t>
  </si>
  <si>
    <t>Tryckknapp till Spisvakt 2m FK6</t>
  </si>
  <si>
    <t>3134610</t>
  </si>
  <si>
    <t>Signallampa 230V Röd</t>
  </si>
  <si>
    <t>3134750</t>
  </si>
  <si>
    <t>Strömst</t>
  </si>
  <si>
    <t>3134751</t>
  </si>
  <si>
    <t>3134810</t>
  </si>
  <si>
    <t>Strömbrytare 1-Pol</t>
  </si>
  <si>
    <t>3134811</t>
  </si>
  <si>
    <t>3134814</t>
  </si>
  <si>
    <t>Strömbrytare 3-Pol</t>
  </si>
  <si>
    <t>3134943</t>
  </si>
  <si>
    <t>Strömställare</t>
  </si>
  <si>
    <t>3134958</t>
  </si>
  <si>
    <t>3134964</t>
  </si>
  <si>
    <t>Impulsströmst 1-Pol</t>
  </si>
  <si>
    <t>3134966</t>
  </si>
  <si>
    <t>3157712</t>
  </si>
  <si>
    <t>TÄTNINGSSATS IP44 TREND</t>
  </si>
  <si>
    <t>3157715</t>
  </si>
  <si>
    <t>Tvättmaskinsbrytare 3P 1-0</t>
  </si>
  <si>
    <t>3157717</t>
  </si>
  <si>
    <t>Tvättmaskinsbrytare 1P 1-0-2</t>
  </si>
  <si>
    <t>3157718</t>
  </si>
  <si>
    <t>Tvättmaskinsbr Kombi 3P 1-0</t>
  </si>
  <si>
    <t>0310622</t>
  </si>
  <si>
    <t>RK 0,5 SVART NEXANS</t>
  </si>
  <si>
    <t>0310672</t>
  </si>
  <si>
    <t>RK 0,5 BLÅ NEXANS</t>
  </si>
  <si>
    <t>0310682</t>
  </si>
  <si>
    <t>RK 0,5 BRUN NEXANS</t>
  </si>
  <si>
    <t>0310692</t>
  </si>
  <si>
    <t>RK 0,5 GRÖNGUL NEXANS</t>
  </si>
  <si>
    <t>0310822</t>
  </si>
  <si>
    <t>RK 0,75 SVART NEXANS</t>
  </si>
  <si>
    <t>03108221</t>
  </si>
  <si>
    <t>RK 0,75 SVART METS</t>
  </si>
  <si>
    <t>03108321</t>
  </si>
  <si>
    <t>RK 0,75 RÖD METS</t>
  </si>
  <si>
    <t>03108721</t>
  </si>
  <si>
    <t>RK 0,75 BLÅ METS</t>
  </si>
  <si>
    <t>0310902</t>
  </si>
  <si>
    <t>RK 0,75 TRANSPARANT NEXANS</t>
  </si>
  <si>
    <t>03112721</t>
  </si>
  <si>
    <t>RK 1,5 Mörk-Blå METS</t>
  </si>
  <si>
    <t>03112921</t>
  </si>
  <si>
    <t>RK 1,5 GRÖN-GUL METS</t>
  </si>
  <si>
    <t>03114221</t>
  </si>
  <si>
    <t>RK 2,5 SVART METS</t>
  </si>
  <si>
    <t>0311442</t>
  </si>
  <si>
    <t>RK 2,5 GRÅ NEXANS</t>
  </si>
  <si>
    <t>03114721</t>
  </si>
  <si>
    <t>RK 2,5 BLÅ METS</t>
  </si>
  <si>
    <t>03116221</t>
  </si>
  <si>
    <t>RK 4 SVART METS</t>
  </si>
  <si>
    <t>03116921</t>
  </si>
  <si>
    <t>RK 4 GRÖN-GUL METS</t>
  </si>
  <si>
    <t>0312012</t>
  </si>
  <si>
    <t>RK 10 VIT NEXANS</t>
  </si>
  <si>
    <t>0312042</t>
  </si>
  <si>
    <t>RK 10 GRÅ NEXANS</t>
  </si>
  <si>
    <t>0312072</t>
  </si>
  <si>
    <t>RK 10 BLÅ NEXANS</t>
  </si>
  <si>
    <t>03120721</t>
  </si>
  <si>
    <t>RK 10 BLÅ METS</t>
  </si>
  <si>
    <t>03120921</t>
  </si>
  <si>
    <t>RK 10 GRÖN-GUL METS</t>
  </si>
  <si>
    <t>0312232</t>
  </si>
  <si>
    <t>RK 16 RÖD NEXANS</t>
  </si>
  <si>
    <t>0312272</t>
  </si>
  <si>
    <t>RK 16 BLÅ NEXANS</t>
  </si>
  <si>
    <t>03122721</t>
  </si>
  <si>
    <t>RK 16 BLÅ METS</t>
  </si>
  <si>
    <t>0312282</t>
  </si>
  <si>
    <t>RK 16 BRUN NEXANS</t>
  </si>
  <si>
    <t>0323720</t>
  </si>
  <si>
    <t>RK 185 SVART</t>
  </si>
  <si>
    <t>03254701</t>
  </si>
  <si>
    <t>RK 25 BLÅ METS</t>
  </si>
  <si>
    <t>0325670</t>
  </si>
  <si>
    <t>RK 50 BLÅ NEXANS</t>
  </si>
  <si>
    <t>03451229</t>
  </si>
  <si>
    <t>RK 0,75 BRUN/VIT</t>
  </si>
  <si>
    <t>0384132</t>
  </si>
  <si>
    <t>H05V2-K  0,75 90GR</t>
  </si>
  <si>
    <t>0384172</t>
  </si>
  <si>
    <t>0384212</t>
  </si>
  <si>
    <t>H05V2-K  1     90GR</t>
  </si>
  <si>
    <t>0384222</t>
  </si>
  <si>
    <t>0384232</t>
  </si>
  <si>
    <t>0384282</t>
  </si>
  <si>
    <t>0384332</t>
  </si>
  <si>
    <t>H07V2-K  1,5  90GR</t>
  </si>
  <si>
    <t>0386383</t>
  </si>
  <si>
    <t>RHH 2X1,5 PM FLEX QUICK N EASY</t>
  </si>
  <si>
    <t>0347449</t>
  </si>
  <si>
    <t>RQ Pure 10 GRÅ BUDDY 150</t>
  </si>
  <si>
    <t>0347479</t>
  </si>
  <si>
    <t>RQ Pure 10 BLÅ BUDDY 150</t>
  </si>
  <si>
    <t>0347489</t>
  </si>
  <si>
    <t>RQ Pure 10 BRUN BUDDY 150</t>
  </si>
  <si>
    <t>0347629</t>
  </si>
  <si>
    <t>RQ Pure 16 SVART BUDDY 100</t>
  </si>
  <si>
    <t>0347649</t>
  </si>
  <si>
    <t>RQ Pure 16 GRÅ BUDDY 100</t>
  </si>
  <si>
    <t>0347679</t>
  </si>
  <si>
    <t>RQ Pure 16 BLÅ BUDDY 100</t>
  </si>
  <si>
    <t>0347689</t>
  </si>
  <si>
    <t>RQ Pure 16 BRUN BUDDY 100</t>
  </si>
  <si>
    <t>0348102</t>
  </si>
  <si>
    <t>RQ 0,75 Vit Draka R.100</t>
  </si>
  <si>
    <t>0348122</t>
  </si>
  <si>
    <t>RQ 0,75 Röd Draka R.100</t>
  </si>
  <si>
    <t>0348152</t>
  </si>
  <si>
    <t>RQ 0,75 Brun Draka R.100</t>
  </si>
  <si>
    <t>0348162</t>
  </si>
  <si>
    <t>RQ 0,75 Gul/Grön Draka R.100</t>
  </si>
  <si>
    <t>0348202</t>
  </si>
  <si>
    <t>FIREX PROTECH ZH H05Z1-K 1X1 B</t>
  </si>
  <si>
    <t>0348232</t>
  </si>
  <si>
    <t>RQ 1,0 Grå Draka R.100</t>
  </si>
  <si>
    <t>0348252</t>
  </si>
  <si>
    <t>FIREX PTECH ZH ES05Z1-K 500V 1</t>
  </si>
  <si>
    <t>0348262</t>
  </si>
  <si>
    <t>1G1 FIREX PROTECH ZH H05Z1-K A</t>
  </si>
  <si>
    <t>0348402</t>
  </si>
  <si>
    <t>FIREX PROTECH ZH H07Z1-K 1x2.5</t>
  </si>
  <si>
    <t>0351033</t>
  </si>
  <si>
    <t>RQ 0,75 Röd NEXANS 200M</t>
  </si>
  <si>
    <t>0351683</t>
  </si>
  <si>
    <t>RQ 2,5 BRUN NEXANS</t>
  </si>
  <si>
    <t>0351813</t>
  </si>
  <si>
    <t>RQ 4 VIT HALOFRI NEXANS</t>
  </si>
  <si>
    <t>0351823</t>
  </si>
  <si>
    <t>RQ 4 SVART HALOFRI NEXANS</t>
  </si>
  <si>
    <t>0351873</t>
  </si>
  <si>
    <t>RQ 4 BLÅ HALOFRI NEXANS</t>
  </si>
  <si>
    <t>0351883</t>
  </si>
  <si>
    <t>RQ 4 BRUN HALOFRI NEXANS</t>
  </si>
  <si>
    <t>0351973</t>
  </si>
  <si>
    <t>RQ 4 LJUSBLÅ HALOFRI NEXANS 200M</t>
  </si>
  <si>
    <t>0352093</t>
  </si>
  <si>
    <t>RQ 6 G/G  NEXANS</t>
  </si>
  <si>
    <t>0352433</t>
  </si>
  <si>
    <t>RQ 16 RÖD NEXANS</t>
  </si>
  <si>
    <t>03581725</t>
  </si>
  <si>
    <t>RQ 6 BLÅ TECCON 500 TRUMMA</t>
  </si>
  <si>
    <t>03581825</t>
  </si>
  <si>
    <t>RQ 6 BRUN TECCON 500 TRUMMA</t>
  </si>
  <si>
    <t>0370070</t>
  </si>
  <si>
    <t>RQ Pure 25 BLÅ K6/500</t>
  </si>
  <si>
    <t>0370090</t>
  </si>
  <si>
    <t>RQ Pure 25 G/G K7/1000</t>
  </si>
  <si>
    <t>0370170</t>
  </si>
  <si>
    <t>RQ Pure 35 BLÅ K6/500</t>
  </si>
  <si>
    <t>0370190</t>
  </si>
  <si>
    <t>RQ Pure 35 G/G K6/500</t>
  </si>
  <si>
    <t>0370220</t>
  </si>
  <si>
    <t>RQ Pure 50 SVART K7/500</t>
  </si>
  <si>
    <t>3171138</t>
  </si>
  <si>
    <t>Lastbrytare OETL 125 D1</t>
  </si>
  <si>
    <t>3171197</t>
  </si>
  <si>
    <t>Lastbrytare OT315E12P ABB</t>
  </si>
  <si>
    <t>32004391</t>
  </si>
  <si>
    <t>3TH 4391-0BB4HJÄLPRELÄ 24VDC</t>
  </si>
  <si>
    <t>32011426</t>
  </si>
  <si>
    <t>KONTAKTOR 20A 4SL 400 VAC</t>
  </si>
  <si>
    <t>32011430</t>
  </si>
  <si>
    <t>BERÖRINGSSKYDD MINIKONTAKTOR</t>
  </si>
  <si>
    <t>32012015</t>
  </si>
  <si>
    <t>KONTAKTOR K3-14A01-230VAC</t>
  </si>
  <si>
    <t>32012030</t>
  </si>
  <si>
    <t>KONTAKTOR K2-12A10-24VDC</t>
  </si>
  <si>
    <t>32020101</t>
  </si>
  <si>
    <t>AX2-DL01FÄSTPLATTAD09,D12</t>
  </si>
  <si>
    <t>32025501</t>
  </si>
  <si>
    <t>VARISTOR K2-E24</t>
  </si>
  <si>
    <t>32094101</t>
  </si>
  <si>
    <t>KONTAKTOR K2-09A-24  VAC</t>
  </si>
  <si>
    <t>32094106</t>
  </si>
  <si>
    <t>KONTAKTOR K2-09A-400 VAC</t>
  </si>
  <si>
    <t>32094154</t>
  </si>
  <si>
    <t>KONTAKTOR K2-45A00-230VAC</t>
  </si>
  <si>
    <t>32094164</t>
  </si>
  <si>
    <t>KONTAKTOR K2-60A00-230VAC</t>
  </si>
  <si>
    <t>32094202</t>
  </si>
  <si>
    <t>Ö-RELÄ U12/16E 0,18-0,27 A</t>
  </si>
  <si>
    <t>32094203</t>
  </si>
  <si>
    <t>Ö-RELÄ U12/16E 0,27-0,40 A</t>
  </si>
  <si>
    <t>32094204</t>
  </si>
  <si>
    <t>Ö-RELÄ U12/16E 0,40-0,60 A</t>
  </si>
  <si>
    <t>32094205</t>
  </si>
  <si>
    <t>Ö-RELÄ U12/16E 0,60-0,90 A</t>
  </si>
  <si>
    <t>32094206</t>
  </si>
  <si>
    <t>Ö-RELÄ U12/16E 0,80-1,20 A</t>
  </si>
  <si>
    <t>32094207</t>
  </si>
  <si>
    <t>Ö-RELÄ U12/16E 1,20-1,80 A</t>
  </si>
  <si>
    <t>32094209</t>
  </si>
  <si>
    <t>Ö-RELÄ U12/16E 2,70-4,00 A</t>
  </si>
  <si>
    <t>32094210</t>
  </si>
  <si>
    <t>Ö-RELÄ U12/16E 4,00-6,00 A</t>
  </si>
  <si>
    <t>32094212</t>
  </si>
  <si>
    <t>Ö-RELÄ U12/16E 8,00-11,0 A</t>
  </si>
  <si>
    <t>32094214</t>
  </si>
  <si>
    <t>Ö-RELÄ U12/16E 13,0-18,0 A</t>
  </si>
  <si>
    <t>32094221</t>
  </si>
  <si>
    <t>HJÄLPK.BLOCK HN01 NC</t>
  </si>
  <si>
    <t>32094222</t>
  </si>
  <si>
    <t>HJÄLPK.BLOCK HN10 NO</t>
  </si>
  <si>
    <t>32094241</t>
  </si>
  <si>
    <t>SPOLE FÖR K2-09 24V AC</t>
  </si>
  <si>
    <t>32094242</t>
  </si>
  <si>
    <t>SPOLE FÖR K2-09 48V AC</t>
  </si>
  <si>
    <t>32094243</t>
  </si>
  <si>
    <t>SPOLE FÖR K2-09 110 V AC</t>
  </si>
  <si>
    <t>32094244</t>
  </si>
  <si>
    <t>SPOLE FÖR K2-09 230 V AC</t>
  </si>
  <si>
    <t>32094246</t>
  </si>
  <si>
    <t>SPOLE FÖR K2-09 400 V AC</t>
  </si>
  <si>
    <t>32094253</t>
  </si>
  <si>
    <t>SPOLE FÖR K2-23 110 V AC</t>
  </si>
  <si>
    <t>32094256</t>
  </si>
  <si>
    <t>SPOLE FÖR K2-23 400 V AC</t>
  </si>
  <si>
    <t>32126001</t>
  </si>
  <si>
    <t>HKM11 HJÄLPKONTAKTB.1SL+1BR</t>
  </si>
  <si>
    <t>3227716</t>
  </si>
  <si>
    <t>KONTAKTOR#A12-30-01#380-400V 5</t>
  </si>
  <si>
    <t>3227744</t>
  </si>
  <si>
    <t>KONTAKTOR#A26-30-10#220V</t>
  </si>
  <si>
    <t>3227746</t>
  </si>
  <si>
    <t>KONTAKTOR#A26-30-10#380-400V 5</t>
  </si>
  <si>
    <t>3227764</t>
  </si>
  <si>
    <t>KONTAKTOR#A30-30-10#220-230V 5</t>
  </si>
  <si>
    <t>3227786</t>
  </si>
  <si>
    <t>KONTAKTOR#A40-30-10#380-400V 5</t>
  </si>
  <si>
    <t>3227806</t>
  </si>
  <si>
    <t>KONTAKTOR#A50-30-00#380-400V 5</t>
  </si>
  <si>
    <t>3227824</t>
  </si>
  <si>
    <t>KONTAKTOR#A75-30-00#220-230V 5</t>
  </si>
  <si>
    <t>3227834</t>
  </si>
  <si>
    <t>KONTAKTOR#A95-30-00#220-230V 5</t>
  </si>
  <si>
    <t>3228508</t>
  </si>
  <si>
    <t>ÖVERLASTRELÄ#T7 DU 1.0#0.6-1.0</t>
  </si>
  <si>
    <t>3228510</t>
  </si>
  <si>
    <t>ÖVERLASTRELÄ#T7 DU 1.6#1.0-1.6</t>
  </si>
  <si>
    <t>3228512</t>
  </si>
  <si>
    <t>ÖVERLASTRELÄ#T7 DU 2.4#1.6-2.4</t>
  </si>
  <si>
    <t>3228514</t>
  </si>
  <si>
    <t>ÖVERLASTRELÄ#T7 DU 4.0#2.4-4.0</t>
  </si>
  <si>
    <t>3228542</t>
  </si>
  <si>
    <t>TERMISKT RELÄ#TA25 DU *0,1-0,1</t>
  </si>
  <si>
    <t>3228544</t>
  </si>
  <si>
    <t>TERMISKT RELÄ#TA25 DU *0,16-0,</t>
  </si>
  <si>
    <t>3228546</t>
  </si>
  <si>
    <t>TERMISKT RELÄ#TA25 DU *0,25-0,</t>
  </si>
  <si>
    <t>3228548</t>
  </si>
  <si>
    <t>TERMISKT RELÄ#TA25 DU *0,4-0,6</t>
  </si>
  <si>
    <t>3228550</t>
  </si>
  <si>
    <t>TERMISKT RELÄ#TA25 DU *0,63-1,</t>
  </si>
  <si>
    <t>3228552</t>
  </si>
  <si>
    <t>TERMISKT RELÄ#TA25 DU *1,0-1,4</t>
  </si>
  <si>
    <t>3228556</t>
  </si>
  <si>
    <t>TERMISKT RELÄ#TA25 DU *1,7-2,4</t>
  </si>
  <si>
    <t>3228564</t>
  </si>
  <si>
    <t>TERMISKT RELÄ#TA25 DU 6,5*4,5-</t>
  </si>
  <si>
    <t>3228566</t>
  </si>
  <si>
    <t>TERMISKT RELÄ#TA25 DU *6,0-8,5</t>
  </si>
  <si>
    <t>3228568</t>
  </si>
  <si>
    <t>TERMISKT RELÄ#TA25 DU *7,5-11A</t>
  </si>
  <si>
    <t>3228572</t>
  </si>
  <si>
    <t>TERMISKT RELÄ#TA25 DU *13-19A</t>
  </si>
  <si>
    <t>3228574</t>
  </si>
  <si>
    <t>TERMISKT RELÄ#TA25 DU *18-25A</t>
  </si>
  <si>
    <t>3228576</t>
  </si>
  <si>
    <t>TERMISKT RELÄ#TA25 DU *24-32A</t>
  </si>
  <si>
    <t>3228600</t>
  </si>
  <si>
    <t>TERMISKT RELÄ#TA42 DU *18-25A</t>
  </si>
  <si>
    <t>3228602</t>
  </si>
  <si>
    <t>TERMISKT RELÄ#TA42 DU *22-32A</t>
  </si>
  <si>
    <t>3228604</t>
  </si>
  <si>
    <t>TERMISKT RELÄ#TA42 DU *29-42A</t>
  </si>
  <si>
    <t>3228654</t>
  </si>
  <si>
    <t>TERMISKT RELÄ#TA75 DU *29-42A</t>
  </si>
  <si>
    <t>3228656</t>
  </si>
  <si>
    <t>TERMISKT RELÄ#TA75 DU *36-52A</t>
  </si>
  <si>
    <t>3228658</t>
  </si>
  <si>
    <t>TERMISKT RELÄ#TA75 DU *45-63A</t>
  </si>
  <si>
    <t>3228810</t>
  </si>
  <si>
    <t>TIDRELÄ#TP40 DA#0,1-40sek.</t>
  </si>
  <si>
    <t>3230233</t>
  </si>
  <si>
    <t>Hjälprelä 4Sl 110Vac</t>
  </si>
  <si>
    <t>32302901</t>
  </si>
  <si>
    <t>CA2 EN222B  HJÄLPRELÄ 2+2 24VDC</t>
  </si>
  <si>
    <t>3230601</t>
  </si>
  <si>
    <t>Kontaktor 6A +1Sl 24Vac</t>
  </si>
  <si>
    <t>3230726</t>
  </si>
  <si>
    <t>Hjälpkontaktblock 2Sl+2Br</t>
  </si>
  <si>
    <t>3230842</t>
  </si>
  <si>
    <t>CA4 DN31BD HJÄLPRELÄ 24VDC</t>
  </si>
  <si>
    <t>3230912</t>
  </si>
  <si>
    <t>LA1 DN02 HJÄLPKONTAKTBLOCK</t>
  </si>
  <si>
    <t>3230916</t>
  </si>
  <si>
    <t>LA1 DN04 KONT,BLOCK</t>
  </si>
  <si>
    <t>3230918</t>
  </si>
  <si>
    <t>LA1 DN10 HJÄLPKONTAKTBLOCK</t>
  </si>
  <si>
    <t>3230919</t>
  </si>
  <si>
    <t>LA1 DN01 HJÄLPKONTAKTBLOCK</t>
  </si>
  <si>
    <t>3231234</t>
  </si>
  <si>
    <t>LC1D2501M5 KONTAKTOR</t>
  </si>
  <si>
    <t>3232023</t>
  </si>
  <si>
    <t>Hjälprelä 3Sl+2Br 110Vdc</t>
  </si>
  <si>
    <t>3232212</t>
  </si>
  <si>
    <t>3232214</t>
  </si>
  <si>
    <t>3232216</t>
  </si>
  <si>
    <t>3232218</t>
  </si>
  <si>
    <t>3232220</t>
  </si>
  <si>
    <t>3232291</t>
  </si>
  <si>
    <t>Fäste Seperat För Lrd</t>
  </si>
  <si>
    <t>3232292</t>
  </si>
  <si>
    <t>3232294</t>
  </si>
  <si>
    <t>3232298</t>
  </si>
  <si>
    <t>Förregling Mekanisk</t>
  </si>
  <si>
    <t>3232645</t>
  </si>
  <si>
    <t>Kontaktor 40A 3P 230Vac</t>
  </si>
  <si>
    <t>3233004</t>
  </si>
  <si>
    <t>Kontaktor 9A 4Kw 230Vac</t>
  </si>
  <si>
    <t>3233006</t>
  </si>
  <si>
    <t>Kontaktor 9A 4Kw 400Vac</t>
  </si>
  <si>
    <t>3233009</t>
  </si>
  <si>
    <t>Kontaktor 9A 4Kw 120Vac</t>
  </si>
  <si>
    <t>3233014</t>
  </si>
  <si>
    <t>Kontaktor 12A 5,5Kw</t>
  </si>
  <si>
    <t>3233016</t>
  </si>
  <si>
    <t>3233024</t>
  </si>
  <si>
    <t>Kontaktor 18A 7,5Kw</t>
  </si>
  <si>
    <t>3233034</t>
  </si>
  <si>
    <t>Kontaktor 25A 11Kw</t>
  </si>
  <si>
    <t>3233036</t>
  </si>
  <si>
    <t>3233044</t>
  </si>
  <si>
    <t>Kontaktor 32A 15Kw</t>
  </si>
  <si>
    <t>3233046</t>
  </si>
  <si>
    <t>3233074</t>
  </si>
  <si>
    <t>LC1D50P7 TESYS KONTAKTOR 50A</t>
  </si>
  <si>
    <t>3233076</t>
  </si>
  <si>
    <t>LC1D50v7 TESYS 50A 400VAC</t>
  </si>
  <si>
    <t>3233104</t>
  </si>
  <si>
    <t>Kontaktor 95A 45Kw</t>
  </si>
  <si>
    <t>3233111</t>
  </si>
  <si>
    <t>Kontaktor 9A 4Kw</t>
  </si>
  <si>
    <t>3233113</t>
  </si>
  <si>
    <t>3233123</t>
  </si>
  <si>
    <t>3234300</t>
  </si>
  <si>
    <t>Överströmsrelä 0,1-0,16A</t>
  </si>
  <si>
    <t>3234302</t>
  </si>
  <si>
    <t>Överströmsrelä 0,16-0,25A</t>
  </si>
  <si>
    <t>3234304</t>
  </si>
  <si>
    <t>Överströmsrelä 0,25-0,4A</t>
  </si>
  <si>
    <t>3234306</t>
  </si>
  <si>
    <t>Överströmsrelä 0,4-0,63A</t>
  </si>
  <si>
    <t>3234308</t>
  </si>
  <si>
    <t>Överströmsrelä 0,63-1A</t>
  </si>
  <si>
    <t>3234310</t>
  </si>
  <si>
    <t>Överströmsrelä 1-1,7A</t>
  </si>
  <si>
    <t>3234312</t>
  </si>
  <si>
    <t>Överströmsrelä 1,6-2,5As</t>
  </si>
  <si>
    <t>3234314</t>
  </si>
  <si>
    <t>Överströmsrelä 2,5-4A</t>
  </si>
  <si>
    <t>3234316</t>
  </si>
  <si>
    <t>Överströmsrelä 4-6A</t>
  </si>
  <si>
    <t>3234318</t>
  </si>
  <si>
    <t>Överströmsrelä 5,5-8A</t>
  </si>
  <si>
    <t>3234320</t>
  </si>
  <si>
    <t>Överströmsrelä 7-10A</t>
  </si>
  <si>
    <t>3234322</t>
  </si>
  <si>
    <t>Överströmsrelä 9-13A</t>
  </si>
  <si>
    <t>3234324</t>
  </si>
  <si>
    <t>Överströmsrelä 12-18A</t>
  </si>
  <si>
    <t>3234326</t>
  </si>
  <si>
    <t>Överströmsrelä 16-24A</t>
  </si>
  <si>
    <t>3234328</t>
  </si>
  <si>
    <t>Överströmsrelä 23-32A</t>
  </si>
  <si>
    <t>3234330</t>
  </si>
  <si>
    <t>Överströmsrelä 30-38A</t>
  </si>
  <si>
    <t>3234362</t>
  </si>
  <si>
    <t>Överstr Relä 23-32A</t>
  </si>
  <si>
    <t>3234364</t>
  </si>
  <si>
    <t>Överstr Relä 30-40A</t>
  </si>
  <si>
    <t>3234366</t>
  </si>
  <si>
    <t>Överstr Relä 37-50A</t>
  </si>
  <si>
    <t>3234368</t>
  </si>
  <si>
    <t>Överstr Relä 48-65A</t>
  </si>
  <si>
    <t>3234370</t>
  </si>
  <si>
    <t>Överstr Relä 55-70A</t>
  </si>
  <si>
    <t>3234401</t>
  </si>
  <si>
    <t>Spole 24V 50/60Hz</t>
  </si>
  <si>
    <t>3234402</t>
  </si>
  <si>
    <t>Spole 48V 50/60Hz</t>
  </si>
  <si>
    <t>3234403</t>
  </si>
  <si>
    <t>Spole 110V 50/60Hz</t>
  </si>
  <si>
    <t>3234404</t>
  </si>
  <si>
    <t>Spole 230V 50/60Hz</t>
  </si>
  <si>
    <t>3234406</t>
  </si>
  <si>
    <t>Spole 400V 50/60Hz</t>
  </si>
  <si>
    <t>3234408</t>
  </si>
  <si>
    <t>Spole 500V 50/60Hz</t>
  </si>
  <si>
    <t>3236400</t>
  </si>
  <si>
    <t>LR2D1301 TERMORELÄ 0,16A</t>
  </si>
  <si>
    <t>3236402</t>
  </si>
  <si>
    <t>LR2D1302 TERMORELÄ 0,25A</t>
  </si>
  <si>
    <t>3236474</t>
  </si>
  <si>
    <t>Fäste Sep Mont Lr2-D3</t>
  </si>
  <si>
    <t>3237588</t>
  </si>
  <si>
    <t>MONTAGESATS Y/D D50 LA9-D5017</t>
  </si>
  <si>
    <t>3237638</t>
  </si>
  <si>
    <t>Tomkapsling Med Knappar</t>
  </si>
  <si>
    <t>3237639</t>
  </si>
  <si>
    <t>Tomkapsling</t>
  </si>
  <si>
    <t>3237646</t>
  </si>
  <si>
    <t>3237800</t>
  </si>
  <si>
    <t>LX1 D2B7 SPOLE 24V</t>
  </si>
  <si>
    <t>3237806</t>
  </si>
  <si>
    <t>LX1 D2M7 SPOLE 230V</t>
  </si>
  <si>
    <t>3237830</t>
  </si>
  <si>
    <t>LX1 D4Q7 SPOLE 380-400V</t>
  </si>
  <si>
    <t>3237840</t>
  </si>
  <si>
    <t>Spole 24 V 50Hz</t>
  </si>
  <si>
    <t>3237842</t>
  </si>
  <si>
    <t>Spole 48 V 50Hz</t>
  </si>
  <si>
    <t>3237845</t>
  </si>
  <si>
    <t>Spole 230 V 50Hz</t>
  </si>
  <si>
    <t>3237850</t>
  </si>
  <si>
    <t>Spole 380 V 50Hz</t>
  </si>
  <si>
    <t>3239700</t>
  </si>
  <si>
    <t>Y/D Kapslad 7,5Kw 230Vac</t>
  </si>
  <si>
    <t>3239702</t>
  </si>
  <si>
    <t>3244636</t>
  </si>
  <si>
    <t>LB1-LB03P04 SKYDDSMODUL -0,63A</t>
  </si>
  <si>
    <t>3244646</t>
  </si>
  <si>
    <t>LB1LB03P1 Skyddsmodul 4,0 - 6,0 A</t>
  </si>
  <si>
    <t>3244876</t>
  </si>
  <si>
    <t>LB1-LC03M06 SKYDDSMODUL -1,6A</t>
  </si>
  <si>
    <t>3245127</t>
  </si>
  <si>
    <t>K1 09D00-40 24VDC</t>
  </si>
  <si>
    <t>3250004</t>
  </si>
  <si>
    <t>DILA-22 RELÄKONTAKTOR 2+2</t>
  </si>
  <si>
    <t>3250024</t>
  </si>
  <si>
    <t>DILA-40 RELÄKONTAKTOR 4+0 230 VAC</t>
  </si>
  <si>
    <t>3250312</t>
  </si>
  <si>
    <t>HJÄLPKONTAKT 22 DILE</t>
  </si>
  <si>
    <t>3250314</t>
  </si>
  <si>
    <t>HJÄLPKONTAKTBLOCK 40DILE</t>
  </si>
  <si>
    <t>3250332</t>
  </si>
  <si>
    <t>PLOMBERHUV HDILE KLÖCKNER</t>
  </si>
  <si>
    <t>3250354</t>
  </si>
  <si>
    <t>DILA-XHI11 HJÄLPBLOCK 1+1</t>
  </si>
  <si>
    <t>3250358</t>
  </si>
  <si>
    <t>DILA-XHI20 HJÄLPBLOCK 2+0</t>
  </si>
  <si>
    <t>3250370</t>
  </si>
  <si>
    <t>DILA-XHI22 HJÄLPBLOCK 2+2</t>
  </si>
  <si>
    <t>3250374</t>
  </si>
  <si>
    <t>DILA-XHI31 HJÄLPBLOCK 3+1</t>
  </si>
  <si>
    <t>3250671</t>
  </si>
  <si>
    <t>DILM15-10 24V 7,5KW 15A</t>
  </si>
  <si>
    <t>3250834</t>
  </si>
  <si>
    <t>DIL M25-10 11KW 25A MOELLER</t>
  </si>
  <si>
    <t>3250841</t>
  </si>
  <si>
    <t>DIL M25-10 24VAC 11KW MOELLER</t>
  </si>
  <si>
    <t>3250851</t>
  </si>
  <si>
    <t>DIL M32-10 15KW 32A MOELLER</t>
  </si>
  <si>
    <t>3250856</t>
  </si>
  <si>
    <t>DIL M32-10 15KW 32A 400V</t>
  </si>
  <si>
    <t>3250874</t>
  </si>
  <si>
    <t>DIL M40-10 18,5KW 32A MOELLER</t>
  </si>
  <si>
    <t>3250884</t>
  </si>
  <si>
    <t>DIL M50-10 22KW 50A MOELLER</t>
  </si>
  <si>
    <t>3250896</t>
  </si>
  <si>
    <t>DIL M65-10 400V 65A 30KW</t>
  </si>
  <si>
    <t>3251514</t>
  </si>
  <si>
    <t>DIL 3AM85/22 45KW 230V MOELLER</t>
  </si>
  <si>
    <t>3253420</t>
  </si>
  <si>
    <t>DILM150-XHI20 HJÄLPBLOCK 2NO</t>
  </si>
  <si>
    <t>3253507</t>
  </si>
  <si>
    <t>ZB12-0,6 ÖVERSTRÖMSRELÄ</t>
  </si>
  <si>
    <t>3253509</t>
  </si>
  <si>
    <t>ZB12-1 ÖVERSTRÖMSRELÄ</t>
  </si>
  <si>
    <t>3253510</t>
  </si>
  <si>
    <t>ÖVERSTRÖMSRELÄ ZE-1,6</t>
  </si>
  <si>
    <t>3253511</t>
  </si>
  <si>
    <t>ZB12-1,6 ÖVERSTRÖMSRELÄ</t>
  </si>
  <si>
    <t>3253514</t>
  </si>
  <si>
    <t>ÖVERSTRÖMSRELÄ ZE-4</t>
  </si>
  <si>
    <t>3253515</t>
  </si>
  <si>
    <t>ZB12-4 ÖVERSTRÖMSRELÄ</t>
  </si>
  <si>
    <t>3253516</t>
  </si>
  <si>
    <t>ÖVERSTRÖMSRELÄ ZE-6</t>
  </si>
  <si>
    <t>3253517</t>
  </si>
  <si>
    <t>ZB12-6 ÖVERSTRÖMSRELÄ</t>
  </si>
  <si>
    <t>3253518</t>
  </si>
  <si>
    <t>ÖVERSTRÖMSRELÄ ZE-9</t>
  </si>
  <si>
    <t>3253521</t>
  </si>
  <si>
    <t>ZB12-12 ÖVERSTRÖMSRELÄ</t>
  </si>
  <si>
    <t>3253569</t>
  </si>
  <si>
    <t>ÖVERSTRÖMSRELÄ ZB32-10</t>
  </si>
  <si>
    <t>3253571</t>
  </si>
  <si>
    <t>ZB32-16 ÖVERSTRÖMSRELÄ</t>
  </si>
  <si>
    <t>3253573</t>
  </si>
  <si>
    <t>ZB32-24 ÖVERSTRÖMSRELÄ</t>
  </si>
  <si>
    <t>3253575</t>
  </si>
  <si>
    <t>ZB32-32 ÖVERSTRÖMSRELÄ</t>
  </si>
  <si>
    <t>3253633</t>
  </si>
  <si>
    <t>ÖVERSTRÖMSRELÄ Z5-100/SK3</t>
  </si>
  <si>
    <t>3253639</t>
  </si>
  <si>
    <t>ÖVERSTRÖMSRELÄ Z5-125/SK4</t>
  </si>
  <si>
    <t>3253692</t>
  </si>
  <si>
    <t>M22-DZ-B-GB14 RESET BLÅ</t>
  </si>
  <si>
    <t>3253860</t>
  </si>
  <si>
    <t>PKZMO-XRM12 SNABBMONT.MODUL</t>
  </si>
  <si>
    <t>3253948</t>
  </si>
  <si>
    <t>DILM32-XSPR240 RC-BLOCK</t>
  </si>
  <si>
    <t>3254066</t>
  </si>
  <si>
    <t>KAPSLING I3M32-MD FDILM 17-32</t>
  </si>
  <si>
    <t>3254070</t>
  </si>
  <si>
    <t>KAPSLING I3M12-Q 1-0 FDILM 7-15</t>
  </si>
  <si>
    <t>3254072</t>
  </si>
  <si>
    <t>KAPSLING I3M-Q 1-0 DIL 0</t>
  </si>
  <si>
    <t>3254084</t>
  </si>
  <si>
    <t>KAPSLING I3M12-MDQ FDILM 7-15</t>
  </si>
  <si>
    <t>3254086</t>
  </si>
  <si>
    <t>KAPSLING I3M32-MDQ FDILM 17-32</t>
  </si>
  <si>
    <t>3254090</t>
  </si>
  <si>
    <t>KAPSLING I4M65-MD FDILM 40-65</t>
  </si>
  <si>
    <t>3254092</t>
  </si>
  <si>
    <t>KAPSLING I4M65-Q FDILM 40-65</t>
  </si>
  <si>
    <t>3260500</t>
  </si>
  <si>
    <t>3TH 4310-OAPO HJÄLPRELÄ</t>
  </si>
  <si>
    <t>3266974</t>
  </si>
  <si>
    <t>3RT19 16-1CC00 RC-Krets AC/DC</t>
  </si>
  <si>
    <t>3267001</t>
  </si>
  <si>
    <t>3UA 5000-OA ÖVERSTR,RELÄ 0,16A</t>
  </si>
  <si>
    <t>3267003</t>
  </si>
  <si>
    <t>3UA 5000-0C ÖVERSTR,RELÄ 0,25A</t>
  </si>
  <si>
    <t>3267017</t>
  </si>
  <si>
    <t>3UA 5000-1C ÖVERSTR,RELÄ 2,5A</t>
  </si>
  <si>
    <t>3267056</t>
  </si>
  <si>
    <t>ÖVERSTR,RELÄ 3RU1116-0GB0</t>
  </si>
  <si>
    <t>3267069</t>
  </si>
  <si>
    <t>ÖVERSTR,RELÄ  3RU1116-1KB0</t>
  </si>
  <si>
    <t>3267115</t>
  </si>
  <si>
    <t>3UA 5200-1B ÖVERSTR,RELÄ 2A</t>
  </si>
  <si>
    <t>3267125</t>
  </si>
  <si>
    <t>3UA 5200-1G ÖVERSTR,RELÄ 6,3A</t>
  </si>
  <si>
    <t>3268502</t>
  </si>
  <si>
    <t>Kontaktor 3kW 1s 110VAC S00</t>
  </si>
  <si>
    <t>3268651</t>
  </si>
  <si>
    <t>Kontaktor 15KW 1S+1Ö 110VAC S0</t>
  </si>
  <si>
    <t>3268727</t>
  </si>
  <si>
    <t>RC-länk 48-127VAC-150VDC S0</t>
  </si>
  <si>
    <t>3268833</t>
  </si>
  <si>
    <t>3RH2911-1BA10 HJÄLPKONTAKT 1NO</t>
  </si>
  <si>
    <t>3268844</t>
  </si>
  <si>
    <t>Hjälpkontakt 1S+1Ö S00 S0</t>
  </si>
  <si>
    <t>3268848</t>
  </si>
  <si>
    <t>Hjälpkontakt 2S+2Ö S00 S0</t>
  </si>
  <si>
    <t>3274804</t>
  </si>
  <si>
    <t>Kontaktsats 3TY 6440-OA</t>
  </si>
  <si>
    <t>3274806</t>
  </si>
  <si>
    <t>Kontaktsats 3TY 6460-OA</t>
  </si>
  <si>
    <t>3274807</t>
  </si>
  <si>
    <t>Kontaktsats 3TY 6470-OA</t>
  </si>
  <si>
    <t>3274808</t>
  </si>
  <si>
    <t>Kontaktsats 3TY 6480-OA</t>
  </si>
  <si>
    <t>3274810</t>
  </si>
  <si>
    <t>Kontaktsats 3TY 6500-OA</t>
  </si>
  <si>
    <t>3274812</t>
  </si>
  <si>
    <t>Kontaktsats 3TY 6520-OA</t>
  </si>
  <si>
    <t>3275404</t>
  </si>
  <si>
    <t>Kontaktsats 3TY 7440-OA</t>
  </si>
  <si>
    <t>3275406</t>
  </si>
  <si>
    <t>Kontaktsats 3TY 7460-OA</t>
  </si>
  <si>
    <t>3275407</t>
  </si>
  <si>
    <t>Kontaktsats 3TY 7470-OA</t>
  </si>
  <si>
    <t>3275410</t>
  </si>
  <si>
    <t>Kontaktsats 3TY 7500-OA</t>
  </si>
  <si>
    <t>3275411</t>
  </si>
  <si>
    <t>Kontaktsats 3TY 7510-OA</t>
  </si>
  <si>
    <t>3275412</t>
  </si>
  <si>
    <t>Kontaktsats 3TY 7520-OA</t>
  </si>
  <si>
    <t>3279346</t>
  </si>
  <si>
    <t>Brumfri kontaktor 2-pol, 25A.2</t>
  </si>
  <si>
    <t>3279351</t>
  </si>
  <si>
    <t>Brumfri kontaktor 4NO,25A,230V</t>
  </si>
  <si>
    <t>3279352</t>
  </si>
  <si>
    <t>Kontaktor brumfri 25A, 4Ö, 230</t>
  </si>
  <si>
    <t>3279360</t>
  </si>
  <si>
    <t>Brumfri kontaktor 40A, 4NO, 23</t>
  </si>
  <si>
    <t>3279369</t>
  </si>
  <si>
    <t>Hjälpkontakt 6A 1NO+1NC</t>
  </si>
  <si>
    <t>3290106</t>
  </si>
  <si>
    <t>MINIKONTAKTOR MOH-10E 400VAC SL.</t>
  </si>
  <si>
    <t>3290114</t>
  </si>
  <si>
    <t>MINIKONTAKTOR MOH-01E 230VAC BR.</t>
  </si>
  <si>
    <t>3290141</t>
  </si>
  <si>
    <t>MINIKONTAKTOR CMC 24V DC MOG10</t>
  </si>
  <si>
    <t>3290151</t>
  </si>
  <si>
    <t>MINIKONTAKTOR MOG-01E 24VDC BR.</t>
  </si>
  <si>
    <t>3290180</t>
  </si>
  <si>
    <t>MINIKONT, BERÖRINGSSK, CMC</t>
  </si>
  <si>
    <t>3290429</t>
  </si>
  <si>
    <t>Kont Ict 25A 4P 240V 2Sl+2Br</t>
  </si>
  <si>
    <t>LA5D15050</t>
  </si>
  <si>
    <t>Gnistskärm 3-pol LC1D150</t>
  </si>
  <si>
    <t>LA5D150803</t>
  </si>
  <si>
    <t>Huvudkontaktsats LC1D150</t>
  </si>
  <si>
    <t>3296120</t>
  </si>
  <si>
    <t>3G3JV-PFI1010-E FILTER</t>
  </si>
  <si>
    <t>32094201</t>
  </si>
  <si>
    <t>Ö-RELÄ U12/16E 0,12-0,18 A</t>
  </si>
  <si>
    <t>32094213</t>
  </si>
  <si>
    <t>Ö-RELÄ U12/16E 10,0-14,0 A</t>
  </si>
  <si>
    <t>32094215</t>
  </si>
  <si>
    <t>Ö-RELÄ U12/16E 17,0-23,0 A</t>
  </si>
  <si>
    <t>32094251</t>
  </si>
  <si>
    <t>SPOLE FÖR K2-23 24 V AC</t>
  </si>
  <si>
    <t>32094252</t>
  </si>
  <si>
    <t>SPOLE FÖR K2-23 48 V AC</t>
  </si>
  <si>
    <t>3232274</t>
  </si>
  <si>
    <t>Rc-Krets 110-240Vac</t>
  </si>
  <si>
    <t>3232290</t>
  </si>
  <si>
    <t>LAD7B10 TESYS FÄSTE F SEPMONT.</t>
  </si>
  <si>
    <t>37000001</t>
  </si>
  <si>
    <t>XB2 MA22 TRYCKKNAPP SVART</t>
  </si>
  <si>
    <t>37000002</t>
  </si>
  <si>
    <t>XB2 MA42 TRYCKKNAPP RÖD</t>
  </si>
  <si>
    <t>3731003</t>
  </si>
  <si>
    <t>ZB2 BA5 TRYCKE GUL</t>
  </si>
  <si>
    <t>3731006</t>
  </si>
  <si>
    <t>ZB2 BA  TRYCKE VIT</t>
  </si>
  <si>
    <t>3731013</t>
  </si>
  <si>
    <t>ZB2 BL5 TRYCKE</t>
  </si>
  <si>
    <t>3731017</t>
  </si>
  <si>
    <t>ZB2 BL2 TRYCKE</t>
  </si>
  <si>
    <t>3731022</t>
  </si>
  <si>
    <t>ZB2 BP3 SVAMPTRYCKE GRÖNT</t>
  </si>
  <si>
    <t>3731092</t>
  </si>
  <si>
    <t>Reducering</t>
  </si>
  <si>
    <t>3731107</t>
  </si>
  <si>
    <t>ZB2 BC2 SVAMPTRYCKE SV.40MM</t>
  </si>
  <si>
    <t>3731202</t>
  </si>
  <si>
    <t>ZB2 BD2 VRED 2-LÄGES FASTA</t>
  </si>
  <si>
    <t>3731204</t>
  </si>
  <si>
    <t>ZB2 BD4 2-LÄGE ÅTERFJ HÖGER</t>
  </si>
  <si>
    <t>3731218</t>
  </si>
  <si>
    <t>ZB2 BD7 VRED 3-LÄGES ÅTERF.F-V</t>
  </si>
  <si>
    <t>3731220</t>
  </si>
  <si>
    <t>ZB2 BD8 VRED 3-LÄGES ÅTERF.F-H</t>
  </si>
  <si>
    <t>3731222</t>
  </si>
  <si>
    <t>ZB2BJ2VREDLÅNGT</t>
  </si>
  <si>
    <t>3731232</t>
  </si>
  <si>
    <t>ZB2BJ3VREDLÅNGT</t>
  </si>
  <si>
    <t>3731234</t>
  </si>
  <si>
    <t>ZB2BJ5VREDLÅNGT</t>
  </si>
  <si>
    <t>37312389</t>
  </si>
  <si>
    <t>ZB2BJ8VREDLÅNGT</t>
  </si>
  <si>
    <t>3731302</t>
  </si>
  <si>
    <t>ZB2 BG2 VRED 2-LÄGES LÅSBART</t>
  </si>
  <si>
    <t>3731304</t>
  </si>
  <si>
    <t>ZB2 BG4 VRED 2-LÄGES LÅSBART</t>
  </si>
  <si>
    <t>37313109</t>
  </si>
  <si>
    <t>ZB2BG0VRED3-LÄGES</t>
  </si>
  <si>
    <t>3731312</t>
  </si>
  <si>
    <t>ZB2 BG3 VRED 3-LÄGES LÅSBART</t>
  </si>
  <si>
    <t>3731314</t>
  </si>
  <si>
    <t>ZB2 BG5 VRED 3 FASTA LÄGEN</t>
  </si>
  <si>
    <t>37313999</t>
  </si>
  <si>
    <t>ZB2BG9VRED3-LÄGES</t>
  </si>
  <si>
    <t>3731704</t>
  </si>
  <si>
    <t>ZB2 BV06 LAMPKALOTT BLÅ</t>
  </si>
  <si>
    <t>3731731</t>
  </si>
  <si>
    <t>ZB2 BW34 LAMPTR. RÖD</t>
  </si>
  <si>
    <t>3731733</t>
  </si>
  <si>
    <t>ZB2 BW35 LAMPTRYCKE GUL</t>
  </si>
  <si>
    <t>3731734</t>
  </si>
  <si>
    <t>ZB2BW36 PLANT TRYCKE BLÅTT</t>
  </si>
  <si>
    <t>3731741</t>
  </si>
  <si>
    <t>ZB2 BW14 LAMPTRYCKE RÖD</t>
  </si>
  <si>
    <t>3731744</t>
  </si>
  <si>
    <t>ZB2 BW16 LAMPTRYCKE BLÅ</t>
  </si>
  <si>
    <t>3731749</t>
  </si>
  <si>
    <t>ZB2BW17 FÖRHÖJT TRYCKE OFÄRGAT</t>
  </si>
  <si>
    <t>3732042</t>
  </si>
  <si>
    <t>ZB2 BV7 LAMPHÅLLARE 220V/130V</t>
  </si>
  <si>
    <t>3732044</t>
  </si>
  <si>
    <t>ZB2 BV3 LAMPHÅLLARE 110V/6V</t>
  </si>
  <si>
    <t>3732045</t>
  </si>
  <si>
    <t>ZB2 BV4 LAMPHÅLLARE 220V/6V</t>
  </si>
  <si>
    <t>3732046</t>
  </si>
  <si>
    <t>ZB2 BV5 LAMPHÅLLARE 380V/6V</t>
  </si>
  <si>
    <t>3732480</t>
  </si>
  <si>
    <t>Glödlampa</t>
  </si>
  <si>
    <t>3732486</t>
  </si>
  <si>
    <t>BA9S 60V 40MA SIGNALLAMPA</t>
  </si>
  <si>
    <t>3732501</t>
  </si>
  <si>
    <t>Skylt Ut Text</t>
  </si>
  <si>
    <t>3732502</t>
  </si>
  <si>
    <t>3732624</t>
  </si>
  <si>
    <t>Vridströmställare 2-Läges</t>
  </si>
  <si>
    <t>3732638</t>
  </si>
  <si>
    <t>Signallampa 24V Röd Led</t>
  </si>
  <si>
    <t>3732722</t>
  </si>
  <si>
    <t>Trycke Plant</t>
  </si>
  <si>
    <t>3732726</t>
  </si>
  <si>
    <t>Trycke Plant Grönt</t>
  </si>
  <si>
    <t>3732727</t>
  </si>
  <si>
    <t>Trycke Plant Röd</t>
  </si>
  <si>
    <t>3732728</t>
  </si>
  <si>
    <t>Trycke Plant Gul</t>
  </si>
  <si>
    <t>3732729</t>
  </si>
  <si>
    <t>Trycke Plant Blå</t>
  </si>
  <si>
    <t>3732734</t>
  </si>
  <si>
    <t>Trycke Gummitätning Röd</t>
  </si>
  <si>
    <t>3732749</t>
  </si>
  <si>
    <t>Trycke Förhöjt Röd</t>
  </si>
  <si>
    <t>37327949</t>
  </si>
  <si>
    <t>ZBL2 TRYCKPLATTA FÖRHÖJD SVART</t>
  </si>
  <si>
    <t>37327959</t>
  </si>
  <si>
    <t>ZBL4 TRYCKPLATTA FÖRHÖJD RÖD</t>
  </si>
  <si>
    <t>37327969</t>
  </si>
  <si>
    <t>ZBL5 TRYCKPLATTA FÖRHÖJD GUL</t>
  </si>
  <si>
    <t>37327979</t>
  </si>
  <si>
    <t>ZBL6 TRYCKPLATTA FÖRHÖJD BLÅ</t>
  </si>
  <si>
    <t>37327999</t>
  </si>
  <si>
    <t>ZBL3 TRYCKPLATTA FÖRHÖJD GRÖN</t>
  </si>
  <si>
    <t>3732822</t>
  </si>
  <si>
    <t>Svamptrycke Svart</t>
  </si>
  <si>
    <t>3732835</t>
  </si>
  <si>
    <t>Svamptrycke Vridåterst.</t>
  </si>
  <si>
    <t>3732837</t>
  </si>
  <si>
    <t>Svamptrycke Nyckelåter</t>
  </si>
  <si>
    <t>3732839</t>
  </si>
  <si>
    <t>3732841</t>
  </si>
  <si>
    <t>Svamptrycke Röd 40Mm</t>
  </si>
  <si>
    <t>3732856</t>
  </si>
  <si>
    <t>Vred 2-Läges</t>
  </si>
  <si>
    <t>3732857</t>
  </si>
  <si>
    <t>3732858</t>
  </si>
  <si>
    <t>Vred 3-Läges</t>
  </si>
  <si>
    <t>3732859</t>
  </si>
  <si>
    <t>3732860</t>
  </si>
  <si>
    <t>3732861</t>
  </si>
  <si>
    <t>3732874</t>
  </si>
  <si>
    <t>Nyckelvred 2-Läges</t>
  </si>
  <si>
    <t>3732875</t>
  </si>
  <si>
    <t>3732876</t>
  </si>
  <si>
    <t>3732877</t>
  </si>
  <si>
    <t>Nyckelvred 3-Läges</t>
  </si>
  <si>
    <t>3732878</t>
  </si>
  <si>
    <t>3732879</t>
  </si>
  <si>
    <t>3732940</t>
  </si>
  <si>
    <t>Lampkalott Vit För Led</t>
  </si>
  <si>
    <t>3732941</t>
  </si>
  <si>
    <t>Lampkalott Grön För Led</t>
  </si>
  <si>
    <t>3732942</t>
  </si>
  <si>
    <t>Lampkalott Röd För Led</t>
  </si>
  <si>
    <t>3732943</t>
  </si>
  <si>
    <t>Lampkalott Orange För Led</t>
  </si>
  <si>
    <t>3732944</t>
  </si>
  <si>
    <t>Lampkalott Blå För Led</t>
  </si>
  <si>
    <t>3733100</t>
  </si>
  <si>
    <t>Lamptrycke</t>
  </si>
  <si>
    <t>3733101</t>
  </si>
  <si>
    <t>3733102</t>
  </si>
  <si>
    <t>3733103</t>
  </si>
  <si>
    <t>3733104</t>
  </si>
  <si>
    <t>3733163</t>
  </si>
  <si>
    <t>Lampvred Vit 2-Läges</t>
  </si>
  <si>
    <t>3733166</t>
  </si>
  <si>
    <t>Lampvred Orange 2-Läges</t>
  </si>
  <si>
    <t>3733168</t>
  </si>
  <si>
    <t>Lampvred Vit 2Läge Återfj</t>
  </si>
  <si>
    <t>3733195</t>
  </si>
  <si>
    <t>Kontaktblock Sl</t>
  </si>
  <si>
    <t>3733196</t>
  </si>
  <si>
    <t>Kontaktblock Br</t>
  </si>
  <si>
    <t>3733198</t>
  </si>
  <si>
    <t>Kontaktblock 2Br</t>
  </si>
  <si>
    <t>3733204</t>
  </si>
  <si>
    <t>Lampblock Grön Led 24V</t>
  </si>
  <si>
    <t>3733205</t>
  </si>
  <si>
    <t>Lampblock Röd Led 24V</t>
  </si>
  <si>
    <t>3733206</t>
  </si>
  <si>
    <t>Lampblock Orange Led 24V</t>
  </si>
  <si>
    <t>3733207</t>
  </si>
  <si>
    <t>Lampblock Blå Led 24V</t>
  </si>
  <si>
    <t>3733213</t>
  </si>
  <si>
    <t>ZBV M1 LAMPBLOCK VIT LED 230V</t>
  </si>
  <si>
    <t>3733214</t>
  </si>
  <si>
    <t>ZBV M3 LAMPBLOCK GRÖN LED 230V</t>
  </si>
  <si>
    <t>3733215</t>
  </si>
  <si>
    <t>ZBV M4 LAMPBLOCK RÖD LED 230V</t>
  </si>
  <si>
    <t>3733216</t>
  </si>
  <si>
    <t>ZBV M5 LAMPBLOCK GUL LED 230V</t>
  </si>
  <si>
    <t>3733217</t>
  </si>
  <si>
    <t>ZBV M6 LAMPBLOCK BLÅ LED 230V</t>
  </si>
  <si>
    <t>3733225</t>
  </si>
  <si>
    <t>ZBVB44 LAMPBLOKC RÖD LED 24V</t>
  </si>
  <si>
    <t>3733255</t>
  </si>
  <si>
    <t>Montagesockel</t>
  </si>
  <si>
    <t>3733267</t>
  </si>
  <si>
    <t>Skyddskrage</t>
  </si>
  <si>
    <t>3733269</t>
  </si>
  <si>
    <t>Täcklock</t>
  </si>
  <si>
    <t>3733463</t>
  </si>
  <si>
    <t>Skylthållare</t>
  </si>
  <si>
    <t>3733471</t>
  </si>
  <si>
    <t>Skylt Back</t>
  </si>
  <si>
    <t>3733472</t>
  </si>
  <si>
    <t>Skylt Fram</t>
  </si>
  <si>
    <t>3733481</t>
  </si>
  <si>
    <t>Skylt Man - O - Aut</t>
  </si>
  <si>
    <t>3733483</t>
  </si>
  <si>
    <t>Skylt Ned</t>
  </si>
  <si>
    <t>3733485</t>
  </si>
  <si>
    <t>Skylt Start</t>
  </si>
  <si>
    <t>3733487</t>
  </si>
  <si>
    <t>Skylt Stopp Röd</t>
  </si>
  <si>
    <t>3733491</t>
  </si>
  <si>
    <t>Skylt Upp</t>
  </si>
  <si>
    <t>3733493</t>
  </si>
  <si>
    <t>SKYLT ÅTERSTÄLL  RÖD ZBY02723</t>
  </si>
  <si>
    <t>3733496</t>
  </si>
  <si>
    <t>Skylt Öppna</t>
  </si>
  <si>
    <t>3733498</t>
  </si>
  <si>
    <t>SKYLT 0 SVART ZBY02146</t>
  </si>
  <si>
    <t>3733500</t>
  </si>
  <si>
    <t>SKYLT I ZBY02147</t>
  </si>
  <si>
    <t>3733504</t>
  </si>
  <si>
    <t>SKYLT 1-0-2 ZBY02186</t>
  </si>
  <si>
    <t>3733510</t>
  </si>
  <si>
    <t>Skylt Dia 60 Nödstopp</t>
  </si>
  <si>
    <t>3733514</t>
  </si>
  <si>
    <t>ZBY 8730 NÖDSTOPPSSKYLT 90MM</t>
  </si>
  <si>
    <t>3733523</t>
  </si>
  <si>
    <t>3733572</t>
  </si>
  <si>
    <t>Led Blink Röd 24 Vac/Dc</t>
  </si>
  <si>
    <t>3733623</t>
  </si>
  <si>
    <t>Gummi Hätta F Zb4 Plant Trycke</t>
  </si>
  <si>
    <t>3733820</t>
  </si>
  <si>
    <t>Trycke Plant Svart</t>
  </si>
  <si>
    <t>3733821</t>
  </si>
  <si>
    <t>3733822</t>
  </si>
  <si>
    <t>3733823</t>
  </si>
  <si>
    <t>3733824</t>
  </si>
  <si>
    <t>3733827</t>
  </si>
  <si>
    <t>Trycke Svart Med Tätn.</t>
  </si>
  <si>
    <t>3733828</t>
  </si>
  <si>
    <t>Trycke Grön Med Tätn.</t>
  </si>
  <si>
    <t>3733829</t>
  </si>
  <si>
    <t>Trycke Röd Med Tätn.</t>
  </si>
  <si>
    <t>3733862</t>
  </si>
  <si>
    <t>Trycke Plant I</t>
  </si>
  <si>
    <t>3733874</t>
  </si>
  <si>
    <t>Trycke Plant O</t>
  </si>
  <si>
    <t>3733883</t>
  </si>
  <si>
    <t>3733884</t>
  </si>
  <si>
    <t>3733885</t>
  </si>
  <si>
    <t>Trycke Förhöjt O</t>
  </si>
  <si>
    <t>3733973</t>
  </si>
  <si>
    <t>Svamptrycke Vridåterställ</t>
  </si>
  <si>
    <t>3733974</t>
  </si>
  <si>
    <t>Svamptrycke Nyckelåterst</t>
  </si>
  <si>
    <t>3733998</t>
  </si>
  <si>
    <t>3734000</t>
  </si>
  <si>
    <t>3734040</t>
  </si>
  <si>
    <t>Nyckelvred</t>
  </si>
  <si>
    <t>3734041</t>
  </si>
  <si>
    <t>3734044</t>
  </si>
  <si>
    <t>3734128</t>
  </si>
  <si>
    <t>Lampkalott</t>
  </si>
  <si>
    <t>3734129</t>
  </si>
  <si>
    <t>3734130</t>
  </si>
  <si>
    <t>3734131</t>
  </si>
  <si>
    <t>3734132</t>
  </si>
  <si>
    <t>3734555</t>
  </si>
  <si>
    <t>Manipulator 4 Rikt Kvars</t>
  </si>
  <si>
    <t>3734729</t>
  </si>
  <si>
    <t>Nödstoppslåda 2Br Sv Text</t>
  </si>
  <si>
    <t>3734737</t>
  </si>
  <si>
    <t>Tryckkn Låda</t>
  </si>
  <si>
    <t>3734775</t>
  </si>
  <si>
    <t>Tryckkn Låda 1 Hål</t>
  </si>
  <si>
    <t>3734776</t>
  </si>
  <si>
    <t>Tryckkn Låda 2 Hål</t>
  </si>
  <si>
    <t>3734777</t>
  </si>
  <si>
    <t>Tryckkn Låda 3 Hål</t>
  </si>
  <si>
    <t>3734778</t>
  </si>
  <si>
    <t>Tryckkn Låda 4 Hål</t>
  </si>
  <si>
    <t>3734779</t>
  </si>
  <si>
    <t>Tryckkn Låda 5 Hål</t>
  </si>
  <si>
    <t>3734797</t>
  </si>
  <si>
    <t>Kontaktblock 1 Sl</t>
  </si>
  <si>
    <t>3734798</t>
  </si>
  <si>
    <t>Kontaktblock 1 Br</t>
  </si>
  <si>
    <t>3734800</t>
  </si>
  <si>
    <t>Led 24V Vit</t>
  </si>
  <si>
    <t>3734801</t>
  </si>
  <si>
    <t>Led 24V Grön</t>
  </si>
  <si>
    <t>3734802</t>
  </si>
  <si>
    <t>Led 24V Röd</t>
  </si>
  <si>
    <t>3734803</t>
  </si>
  <si>
    <t>Led 24V Orange</t>
  </si>
  <si>
    <t>3734804</t>
  </si>
  <si>
    <t>Led 24V Blå</t>
  </si>
  <si>
    <t>3734810</t>
  </si>
  <si>
    <t>Led 230V Vit</t>
  </si>
  <si>
    <t>3734811</t>
  </si>
  <si>
    <t>Led 230V Grön</t>
  </si>
  <si>
    <t>3734812</t>
  </si>
  <si>
    <t>Led 230V Röd</t>
  </si>
  <si>
    <t>3734813</t>
  </si>
  <si>
    <t>Led 230V Orange</t>
  </si>
  <si>
    <t>3734814</t>
  </si>
  <si>
    <t>Led 230V Blå</t>
  </si>
  <si>
    <t>3735011</t>
  </si>
  <si>
    <t>ZA2 BL4 TRYCKE FÖRHÖJT RÖTT</t>
  </si>
  <si>
    <t>3735135</t>
  </si>
  <si>
    <t>ZA2 BS 14</t>
  </si>
  <si>
    <t>3735202</t>
  </si>
  <si>
    <t>ZA2 BD4 VRED</t>
  </si>
  <si>
    <t>3735210</t>
  </si>
  <si>
    <t>Vred Kort</t>
  </si>
  <si>
    <t>3735212</t>
  </si>
  <si>
    <t>3735230</t>
  </si>
  <si>
    <t>3735240</t>
  </si>
  <si>
    <t>3735303</t>
  </si>
  <si>
    <t>Lampkalott Gul</t>
  </si>
  <si>
    <t>3735304</t>
  </si>
  <si>
    <t>ZA2 BV06 KALOTT BLÅ</t>
  </si>
  <si>
    <t>3735313</t>
  </si>
  <si>
    <t>ZA2 BV053 KALOTT GUL</t>
  </si>
  <si>
    <t>3735320</t>
  </si>
  <si>
    <t>ZA2BV6 LAMPHÅLLARE MAX 380V</t>
  </si>
  <si>
    <t>3735341</t>
  </si>
  <si>
    <t>ZA2 BW34 LAMPTRYCKE RÖTT</t>
  </si>
  <si>
    <t>3735343</t>
  </si>
  <si>
    <t>ZA2 BW35 LAMPTRYCKE GULT</t>
  </si>
  <si>
    <t>3735344</t>
  </si>
  <si>
    <t>ZA2BW36 PLANT LAMPTRYCKE BLÅTT</t>
  </si>
  <si>
    <t>3735520</t>
  </si>
  <si>
    <t>XALV6 LAMPHÅLLARE BA9S</t>
  </si>
  <si>
    <t>3735522</t>
  </si>
  <si>
    <t>XALV7 LAMPHÅLLARE BA9S SPÄNDEL</t>
  </si>
  <si>
    <t>3735540</t>
  </si>
  <si>
    <t>XALW6 LAMPHÅLLARE BA9S 1VX</t>
  </si>
  <si>
    <t>3736005</t>
  </si>
  <si>
    <t>XAL B05 TRYCKKNAPPSLÅDA</t>
  </si>
  <si>
    <t>3736100</t>
  </si>
  <si>
    <t>Tryckknappslåda 1 Hål</t>
  </si>
  <si>
    <t>3736102</t>
  </si>
  <si>
    <t>Tryckknappslåda 2 Hål</t>
  </si>
  <si>
    <t>3736104</t>
  </si>
  <si>
    <t>Tryckknappslåda 3 Hål</t>
  </si>
  <si>
    <t>3736108</t>
  </si>
  <si>
    <t>Tryckknappslåda 4 Hål</t>
  </si>
  <si>
    <t>3736110</t>
  </si>
  <si>
    <t>Tryckknappslåda 6 Hål</t>
  </si>
  <si>
    <t>3736120</t>
  </si>
  <si>
    <t>3736126</t>
  </si>
  <si>
    <t>3736190</t>
  </si>
  <si>
    <t>3739112</t>
  </si>
  <si>
    <t>XB2 MV743 LAMPHÅLL GRÖN 230V</t>
  </si>
  <si>
    <t>3739113</t>
  </si>
  <si>
    <t>XB2 MV745 LAMPHÅLL GUL 230V</t>
  </si>
  <si>
    <t>3739903</t>
  </si>
  <si>
    <t>Tryckknappslåda</t>
  </si>
  <si>
    <t>3739908</t>
  </si>
  <si>
    <t>3739909</t>
  </si>
  <si>
    <t>37399101</t>
  </si>
  <si>
    <t>XAP M34 METALLÅDA OBORRAD 175X</t>
  </si>
  <si>
    <t>3740634</t>
  </si>
  <si>
    <t>Kont Block</t>
  </si>
  <si>
    <t>37407999</t>
  </si>
  <si>
    <t>SKYLT40X50SVART/GUL/RÖD</t>
  </si>
  <si>
    <t>3741050</t>
  </si>
  <si>
    <t>Linnödstopp Höger 2Br</t>
  </si>
  <si>
    <t>3742523</t>
  </si>
  <si>
    <t>Lysdiod Gul/Orange 24Vdc</t>
  </si>
  <si>
    <t>3764010</t>
  </si>
  <si>
    <t>TRYCKKNAPPSLÅDA GRÖN/I</t>
  </si>
  <si>
    <t>3764052</t>
  </si>
  <si>
    <t>TRYCKKNAPPSLÅDA 0 I II 3+3</t>
  </si>
  <si>
    <t>37990028</t>
  </si>
  <si>
    <t>LYSDIOD RAFI 28V</t>
  </si>
  <si>
    <t>3733226</t>
  </si>
  <si>
    <t>ZBVB54 LAMPBLOCK GUL LED 24V</t>
  </si>
  <si>
    <t>3733235</t>
  </si>
  <si>
    <t>Lamphållare</t>
  </si>
  <si>
    <t>3733873</t>
  </si>
  <si>
    <t>3734002</t>
  </si>
  <si>
    <t>3734741</t>
  </si>
  <si>
    <t>3740538</t>
  </si>
  <si>
    <t>Hängmanöverdon</t>
  </si>
  <si>
    <t>3742513</t>
  </si>
  <si>
    <t>38032150</t>
  </si>
  <si>
    <t>M8 ANSL.KABLAGE 2M VINKLAD</t>
  </si>
  <si>
    <t>3817601</t>
  </si>
  <si>
    <t>Kontaktbl 1Sl+1Br Långs.</t>
  </si>
  <si>
    <t>3817634</t>
  </si>
  <si>
    <t>Manöverhuvud</t>
  </si>
  <si>
    <t>3817638</t>
  </si>
  <si>
    <t>3817640</t>
  </si>
  <si>
    <t>3817686</t>
  </si>
  <si>
    <t>Manöverarm</t>
  </si>
  <si>
    <t>3818036</t>
  </si>
  <si>
    <t>3818064</t>
  </si>
  <si>
    <t>3818161</t>
  </si>
  <si>
    <t>Kontakthus Sl+Br</t>
  </si>
  <si>
    <t>3818173</t>
  </si>
  <si>
    <t>Manöverhuvud Nock</t>
  </si>
  <si>
    <t>3818175</t>
  </si>
  <si>
    <t>Manöverhuvud Nock M Rulle</t>
  </si>
  <si>
    <t>3818186</t>
  </si>
  <si>
    <t>Manöverhuvud Vridrörelse</t>
  </si>
  <si>
    <t>3818187</t>
  </si>
  <si>
    <t>Manöverarm Rulle I Plast</t>
  </si>
  <si>
    <t>3818191</t>
  </si>
  <si>
    <t>3818194</t>
  </si>
  <si>
    <t>3818216</t>
  </si>
  <si>
    <t>Förskr Gränsl Zcd M20</t>
  </si>
  <si>
    <t>3818371</t>
  </si>
  <si>
    <t>Gränsl Huvud Hor Nock M Rulle</t>
  </si>
  <si>
    <t>38366524</t>
  </si>
  <si>
    <t xml:space="preserve">ANSL.KABEL 10M/PUR M12  </t>
  </si>
  <si>
    <t>3843632</t>
  </si>
  <si>
    <t>KOPPL MAGN  3SE6704-2BA</t>
  </si>
  <si>
    <t>3847960</t>
  </si>
  <si>
    <t>Hållare För Givare M12</t>
  </si>
  <si>
    <t>3859070</t>
  </si>
  <si>
    <t>KONTAKTDON M12 HONA 4-POL</t>
  </si>
  <si>
    <t>3877112</t>
  </si>
  <si>
    <t>Tryckvakt</t>
  </si>
  <si>
    <t>3880370</t>
  </si>
  <si>
    <t>Övervakningsrelä 3-Fas</t>
  </si>
  <si>
    <t>3880374</t>
  </si>
  <si>
    <t>3802400</t>
  </si>
  <si>
    <t>MAGNETBRYTARE  FRS-21</t>
  </si>
  <si>
    <t>8119243</t>
  </si>
  <si>
    <t>15W B15 230V SYMASKINLAMPA</t>
  </si>
  <si>
    <t>8119542</t>
  </si>
  <si>
    <t>25W B15 24V SYMASKINLAMPA</t>
  </si>
  <si>
    <t>83119022</t>
  </si>
  <si>
    <t>Glödlampa 24V 25W B22</t>
  </si>
  <si>
    <t>8326540</t>
  </si>
  <si>
    <t>Halostar 50W 12V GY6,35 OSRAM(TEP)</t>
  </si>
  <si>
    <t>8326702</t>
  </si>
  <si>
    <t>Halospot 20W 12V GY4 OSRAM</t>
  </si>
  <si>
    <t>8327242</t>
  </si>
  <si>
    <t>Halolux 25W E14 64860 T OSRAM</t>
  </si>
  <si>
    <t>8327680</t>
  </si>
  <si>
    <t>Haloline energy saver 120W KORT R7S</t>
  </si>
  <si>
    <t>8342375</t>
  </si>
  <si>
    <t>150W 15V GZ 6,35 HALOGEN 6423/5H</t>
  </si>
  <si>
    <t>8355220</t>
  </si>
  <si>
    <t>35W OPALRÖR 2 SOCKLAD SYL.</t>
  </si>
  <si>
    <t>83621380</t>
  </si>
  <si>
    <t>OSRAM XENOPHOT12V 100W 62138</t>
  </si>
  <si>
    <t>38357171</t>
  </si>
  <si>
    <t>VENTILSKYDD 24148 PBS,ZA 39</t>
  </si>
  <si>
    <t>38357260</t>
  </si>
  <si>
    <t>REFLEKTOR BOS RL 110</t>
  </si>
  <si>
    <t>3838702</t>
  </si>
  <si>
    <t>NA-R10-PG FOTOCELL</t>
  </si>
  <si>
    <t>3838710</t>
  </si>
  <si>
    <t>NA-T20R-PG FOTOCELL</t>
  </si>
  <si>
    <t>3838742</t>
  </si>
  <si>
    <t>DL-S200TC FOTOCELL</t>
  </si>
  <si>
    <t>3834445</t>
  </si>
  <si>
    <t>GIVARE EC 3016 PPAPL  EC3016PPAPL</t>
  </si>
  <si>
    <t>3858172</t>
  </si>
  <si>
    <t>E2EG-X2MB1-M1  INDUKTIVGIV.</t>
  </si>
  <si>
    <t>3859809</t>
  </si>
  <si>
    <t>E2EG-X5MB1-M1  INDUKTIVGIV.</t>
  </si>
  <si>
    <t>3828003</t>
  </si>
  <si>
    <t>NIVÅVIPPA BIP STOP VR 5M Kubler</t>
  </si>
  <si>
    <t>3828005</t>
  </si>
  <si>
    <t>NIVÅVIPPA BIP STOP VR 10M Kubler</t>
  </si>
  <si>
    <t>5201176</t>
  </si>
  <si>
    <t>NÄTAGG. OMRON 100W 24V/4,2A</t>
  </si>
  <si>
    <t>3860247</t>
  </si>
  <si>
    <t>JSR1T-0SEK 24VDC EXPANSIONSRELÄ</t>
  </si>
  <si>
    <t>3861001</t>
  </si>
  <si>
    <t>SÄKERHETSRELÄ24VDCJSBR3</t>
  </si>
  <si>
    <t>3861041</t>
  </si>
  <si>
    <t>SÄKERHETSRELÄ24VDCJSBT3</t>
  </si>
  <si>
    <t>38610999</t>
  </si>
  <si>
    <t>SKYDDSRELÄJSNA1</t>
  </si>
  <si>
    <t>4551414</t>
  </si>
  <si>
    <t>Säkerhetsslav nödstopp MET.2BR</t>
  </si>
  <si>
    <t>3848524</t>
  </si>
  <si>
    <t>XUL-M06031 FOTOCELL</t>
  </si>
  <si>
    <t>3886034</t>
  </si>
  <si>
    <t>BELASTN VAKT 1-STEG inkl STRÖMTRAFO</t>
  </si>
  <si>
    <t>38005200</t>
  </si>
  <si>
    <t>GIVARE IFT200 IFB3007-BPKG/M/V4A/US</t>
  </si>
  <si>
    <t>3861061</t>
  </si>
  <si>
    <t>SÄKERHETSRELÄ 24VDC JSBT4</t>
  </si>
  <si>
    <t>Reläer</t>
  </si>
  <si>
    <t>40000026</t>
  </si>
  <si>
    <t>BYGLING V10G  - FÖR S10M / S12</t>
  </si>
  <si>
    <t>40000027</t>
  </si>
  <si>
    <t>BYGLING V40G  - FÖR S10M / S12</t>
  </si>
  <si>
    <t>40003075</t>
  </si>
  <si>
    <t>SÄKERHETSRELÄ ROTACAM HS-1</t>
  </si>
  <si>
    <t>40016602</t>
  </si>
  <si>
    <t>RELÄ 3-POL 110 VAC</t>
  </si>
  <si>
    <t>40016702</t>
  </si>
  <si>
    <t>RELÄ 3 POL 24V DC</t>
  </si>
  <si>
    <t>40024496</t>
  </si>
  <si>
    <t>P2RF-08-S SOCKEL</t>
  </si>
  <si>
    <t>40060188</t>
  </si>
  <si>
    <t>GIVARKABEL LIFY 11Y 4X0,34</t>
  </si>
  <si>
    <t>4006917</t>
  </si>
  <si>
    <t>FINDER SOCKEL TILL 5532,5544 9</t>
  </si>
  <si>
    <t>4014337</t>
  </si>
  <si>
    <t>MY4IN 230VAC INTERFACERELÄ</t>
  </si>
  <si>
    <t>4014432</t>
  </si>
  <si>
    <t>G2R-2SN  12VAC INTERFACERELÄ</t>
  </si>
  <si>
    <t>4014434</t>
  </si>
  <si>
    <t>G2R-2SN  50VAC INTERFACERELÄ</t>
  </si>
  <si>
    <t>4014435</t>
  </si>
  <si>
    <t>G2R-2SN 110VAC INTERFACERELÄ</t>
  </si>
  <si>
    <t>4014490</t>
  </si>
  <si>
    <t>P2RF-05E SOCKEL 1-POL</t>
  </si>
  <si>
    <t>4014496</t>
  </si>
  <si>
    <t>P2RF-08-E SOCKEL</t>
  </si>
  <si>
    <t>4014727</t>
  </si>
  <si>
    <t>G2R-1SNI 230VAC INTERFACERELÄ</t>
  </si>
  <si>
    <t>4014737</t>
  </si>
  <si>
    <t>G2R-2SNI 230VAC INTERFACERELÄ</t>
  </si>
  <si>
    <t>4016002</t>
  </si>
  <si>
    <t>RELÄ C10A10X230VAC 1-POL</t>
  </si>
  <si>
    <t>4016004</t>
  </si>
  <si>
    <t>BYGEL S10BB FÖR S-10 5PACK</t>
  </si>
  <si>
    <t>4016383</t>
  </si>
  <si>
    <t>MONTAGEADAPTER MRC+ RPN</t>
  </si>
  <si>
    <t>4016391</t>
  </si>
  <si>
    <t>RELÄSOCKEL 11-POL</t>
  </si>
  <si>
    <t>4016403</t>
  </si>
  <si>
    <t>RELÄ C7A20 24V AC MINI</t>
  </si>
  <si>
    <t>4016407</t>
  </si>
  <si>
    <t>RELÄ C7A20230A 2-POL VXL</t>
  </si>
  <si>
    <t>4016413</t>
  </si>
  <si>
    <t>RELÄ C9A 24V AC MINI</t>
  </si>
  <si>
    <t>4016417</t>
  </si>
  <si>
    <t>RELÄ C9A41230AC 4-POL</t>
  </si>
  <si>
    <t>4016453</t>
  </si>
  <si>
    <t>RELÄ C7A20224VDC 2-POL VXL</t>
  </si>
  <si>
    <t>4016463</t>
  </si>
  <si>
    <t>RELÄ C9A4124DC 4-POL</t>
  </si>
  <si>
    <t>4016464</t>
  </si>
  <si>
    <t>RELÄ C9A41/48VDC 4-POL VXL</t>
  </si>
  <si>
    <t>4016503</t>
  </si>
  <si>
    <t xml:space="preserve">Relä C7A20DX24D </t>
  </si>
  <si>
    <t>4016555</t>
  </si>
  <si>
    <t>RELÄSOCKEL S9M 14-STIFTS</t>
  </si>
  <si>
    <t>4016598</t>
  </si>
  <si>
    <t>Skruvsockel QRC för C7-Relä 8-PIN, 2-Po</t>
  </si>
  <si>
    <t>4016600</t>
  </si>
  <si>
    <t>RELÄ 3-POL 12V AC</t>
  </si>
  <si>
    <t>4016602</t>
  </si>
  <si>
    <t>RELÄ 3-POL 24 VAC</t>
  </si>
  <si>
    <t>4016604</t>
  </si>
  <si>
    <t>RELÄ 3-POL 48V AC</t>
  </si>
  <si>
    <t>4016606</t>
  </si>
  <si>
    <t>RELÄ 3-POL 115 VAC</t>
  </si>
  <si>
    <t>4016608</t>
  </si>
  <si>
    <t>RELÄ 3-POL 220/50 VAC</t>
  </si>
  <si>
    <t>4016618</t>
  </si>
  <si>
    <t>RELÄ C3A30X230A MED LAMPA</t>
  </si>
  <si>
    <t>4016700</t>
  </si>
  <si>
    <t>RELÄ 3-POL 12V DC</t>
  </si>
  <si>
    <t>4016702</t>
  </si>
  <si>
    <t>4016704</t>
  </si>
  <si>
    <t>RELÄ 3-POL 48V DC</t>
  </si>
  <si>
    <t>4016706</t>
  </si>
  <si>
    <t>RELÄ 3-POL 110V DC</t>
  </si>
  <si>
    <t>4016983</t>
  </si>
  <si>
    <t>RELÄ C12A21X230VAC 2-POL VXL</t>
  </si>
  <si>
    <t>4016988</t>
  </si>
  <si>
    <t>RELÄ C12A21X24VAC/DC 2-POL VXL</t>
  </si>
  <si>
    <t>4016997</t>
  </si>
  <si>
    <t>BYGLING S12BB  - FÖR RELÄ S-10</t>
  </si>
  <si>
    <t>4016998</t>
  </si>
  <si>
    <t>SOCKEL IRC  S-10M  1-POLIG</t>
  </si>
  <si>
    <t>4016999</t>
  </si>
  <si>
    <t>SOCKEL S-12 2-POL</t>
  </si>
  <si>
    <t>4017003</t>
  </si>
  <si>
    <t>RELÄ C10A-10BX24AD 24VAC/DC</t>
  </si>
  <si>
    <t>4017075</t>
  </si>
  <si>
    <t>Sockel S10</t>
  </si>
  <si>
    <t>4017076</t>
  </si>
  <si>
    <t>BYGLING S10BB  - FÖR RELÄ S-10</t>
  </si>
  <si>
    <t>4017702</t>
  </si>
  <si>
    <t>RELÄ MRC 3- POL 24V DC</t>
  </si>
  <si>
    <t>4017722</t>
  </si>
  <si>
    <t>Relä C23-A30DX 24V DC</t>
  </si>
  <si>
    <t>4020255</t>
  </si>
  <si>
    <t>RELÄ 11-PIN 24VDC  SCHRACK</t>
  </si>
  <si>
    <t>4027019</t>
  </si>
  <si>
    <t>HJÄLPKONTAKT MANG 1SL 1BR</t>
  </si>
  <si>
    <t>4027314</t>
  </si>
  <si>
    <t>RELÄ 48105/55105 MANG</t>
  </si>
  <si>
    <t>4027355</t>
  </si>
  <si>
    <t>RELÄ IR55254 IMP, 2-P VXL 24V</t>
  </si>
  <si>
    <t>4027948</t>
  </si>
  <si>
    <t>RELÄ ABR1S118B</t>
  </si>
  <si>
    <t>4030069</t>
  </si>
  <si>
    <t>TIDRELÄ TK2R1 FRÅNSLAG UTAN MA</t>
  </si>
  <si>
    <t>4030690</t>
  </si>
  <si>
    <t>TIDRELÄ TMR 48U MULTI 11-P</t>
  </si>
  <si>
    <t>4078159</t>
  </si>
  <si>
    <t>RE1LC113 TIDRELÄ 10-300S</t>
  </si>
  <si>
    <t>4078839</t>
  </si>
  <si>
    <t>RE4RM11BU FRÅNSL,F,RELÄ 1VX+PO</t>
  </si>
  <si>
    <t>4033076</t>
  </si>
  <si>
    <t>TIDRELÄ ABB TILLSLAGSF. 3-300S</t>
  </si>
  <si>
    <t>4042320</t>
  </si>
  <si>
    <t>VERKTYG FÖR 4042300</t>
  </si>
  <si>
    <t>4025251</t>
  </si>
  <si>
    <t>Relä 16A, 1NO+1NC, 230V</t>
  </si>
  <si>
    <t>4025253</t>
  </si>
  <si>
    <t>Relä 16A, 1NO+1NC, 24V</t>
  </si>
  <si>
    <t>4028079</t>
  </si>
  <si>
    <t>Arbetsströmsrelä 12-24V AC/dc</t>
  </si>
  <si>
    <t>4028403</t>
  </si>
  <si>
    <t>HAGER IMPULSRELÄ 1SL EP411 8-2</t>
  </si>
  <si>
    <t>4028482</t>
  </si>
  <si>
    <t>Impulsrelä 1sl+1br 24V</t>
  </si>
  <si>
    <t>4028494</t>
  </si>
  <si>
    <t>Impulsrelä 4sl 24V</t>
  </si>
  <si>
    <t>0455030</t>
  </si>
  <si>
    <t>FQQ 5G6 NEXANS</t>
  </si>
  <si>
    <t>0474100</t>
  </si>
  <si>
    <t>ALSECURE PREMIUM 3G1,5 300/500V</t>
  </si>
  <si>
    <t>Mätinstrument</t>
  </si>
  <si>
    <t>4200084</t>
  </si>
  <si>
    <t>FLUKE T-150 Spänningsprovare</t>
  </si>
  <si>
    <t>4201115</t>
  </si>
  <si>
    <t>Spänningsprovare ELMA 2000</t>
  </si>
  <si>
    <t>4201232</t>
  </si>
  <si>
    <t>Spänningsprovare FLUKE LVD1</t>
  </si>
  <si>
    <t>4201575</t>
  </si>
  <si>
    <t>FASFÖLJDSPROVARE 432FP6 CEWE</t>
  </si>
  <si>
    <t>4203150</t>
  </si>
  <si>
    <t>Multimeter ELMA 805 DIGITAL</t>
  </si>
  <si>
    <t>4203157</t>
  </si>
  <si>
    <t>Multimeter KEWMATE 2001</t>
  </si>
  <si>
    <t>4203175</t>
  </si>
  <si>
    <t>Pennmultimeter KYORITSY 1030</t>
  </si>
  <si>
    <t>4203193</t>
  </si>
  <si>
    <t>TESTSLADD TL 224</t>
  </si>
  <si>
    <t>4203855</t>
  </si>
  <si>
    <t>FLUKE H5 HÖLSTER</t>
  </si>
  <si>
    <t>4210761</t>
  </si>
  <si>
    <t>Minikrokodilklämma 4mm, Svart</t>
  </si>
  <si>
    <t>4210762</t>
  </si>
  <si>
    <t>Testpinne röd 402R ELMANET</t>
  </si>
  <si>
    <t>4210763</t>
  </si>
  <si>
    <t>Testpinne svart 402S ELMANET</t>
  </si>
  <si>
    <t>4210769</t>
  </si>
  <si>
    <t>Testpinne svart 42,404S ELMANET</t>
  </si>
  <si>
    <t>4290053</t>
  </si>
  <si>
    <t>FLUKE TL175E testsladd</t>
  </si>
  <si>
    <t>4290216</t>
  </si>
  <si>
    <t>Minikrokodilklämma 4mm, Röd</t>
  </si>
  <si>
    <t>4279554</t>
  </si>
  <si>
    <t>TAI210 strömtrafo 100/5A</t>
  </si>
  <si>
    <t>4279007</t>
  </si>
  <si>
    <t>Mätarprovplint m.kåpa</t>
  </si>
  <si>
    <t>4279017</t>
  </si>
  <si>
    <t>Mätarprovn. Plint IBL 96 m kåpa</t>
  </si>
  <si>
    <t>4249100</t>
  </si>
  <si>
    <t>Drifttidsmätare BW 4016 24V</t>
  </si>
  <si>
    <t>4505554</t>
  </si>
  <si>
    <t>IN-MOD DIG 4 IN 24V HÖG  6ES71</t>
  </si>
  <si>
    <t>Telekabel</t>
  </si>
  <si>
    <t>48002010</t>
  </si>
  <si>
    <t>Bewator RB 2010 RQQAQBR 2X1,0+</t>
  </si>
  <si>
    <t>4802125</t>
  </si>
  <si>
    <t>ELEQB 2X0,8 GRÅ B500</t>
  </si>
  <si>
    <t>4802135</t>
  </si>
  <si>
    <t>ELEQB 3X0,8 GRÅ B500</t>
  </si>
  <si>
    <t>4802145</t>
  </si>
  <si>
    <t>ELEQB 2X2X0,8 GRÅ T500</t>
  </si>
  <si>
    <t>4802690</t>
  </si>
  <si>
    <t>ELAQBY 100X2X0,6 VIT</t>
  </si>
  <si>
    <t>4803335</t>
  </si>
  <si>
    <t>ELQXB 6X2X0,5 VIT T500</t>
  </si>
  <si>
    <t>4804310</t>
  </si>
  <si>
    <t>ELAQBY 5X2X0,6 VIT NEXANS KAPA</t>
  </si>
  <si>
    <t>4804360</t>
  </si>
  <si>
    <t>ELAQBY 100X2X0,6 VIT NEXANS</t>
  </si>
  <si>
    <t>4827043</t>
  </si>
  <si>
    <t>ELQXB PURE 100V wt# 10x2x0,5 m</t>
  </si>
  <si>
    <t>4827115</t>
  </si>
  <si>
    <t>ELQXBE Pure 1X4X0,5 B.500 Draka</t>
  </si>
  <si>
    <t>4836510</t>
  </si>
  <si>
    <t>ELQRB 2X1,0 VIT Nexans kaplängd</t>
  </si>
  <si>
    <t>4836720</t>
  </si>
  <si>
    <t>ELQRB 4X1,0 RÖD Nexans kaplängd</t>
  </si>
  <si>
    <t>4885753</t>
  </si>
  <si>
    <t>ENUBB 2x0,5</t>
  </si>
  <si>
    <t>4885763</t>
  </si>
  <si>
    <t>4891487</t>
  </si>
  <si>
    <t>RQUB 2X0,75 QNE  FÖR LED PM-FLEX</t>
  </si>
  <si>
    <t>4895221</t>
  </si>
  <si>
    <t>RKKB 3X1.5 SV B50</t>
  </si>
  <si>
    <t>4895231</t>
  </si>
  <si>
    <t>RKKB 4X1.5 SV B50</t>
  </si>
  <si>
    <t>4871010</t>
  </si>
  <si>
    <t>RG 11 A/U svagströmskabel</t>
  </si>
  <si>
    <t>4871080</t>
  </si>
  <si>
    <t>RG 59 B/U svagströmskabel</t>
  </si>
  <si>
    <t>4880604</t>
  </si>
  <si>
    <t>Kabel RG-6T A/LSNH Dca (1,0/4,6)</t>
  </si>
  <si>
    <t>49001212</t>
  </si>
  <si>
    <t>FIBERKABEL A-BBQ(BN)H 1X(2X12)</t>
  </si>
  <si>
    <t>4923925</t>
  </si>
  <si>
    <t>S/FTP 4-PAR LANMARK-7 PUR SV  B500</t>
  </si>
  <si>
    <t>4933835</t>
  </si>
  <si>
    <t>Kat 6A F/Ftpmx 4P Dca Bl T500</t>
  </si>
  <si>
    <t>4937675</t>
  </si>
  <si>
    <t>LEXCOM KABEL UTP KAT6</t>
  </si>
  <si>
    <t>4938590</t>
  </si>
  <si>
    <t>Cat6 UTP Vit LSZH Slimlin kap längd</t>
  </si>
  <si>
    <t>4120013</t>
  </si>
  <si>
    <t>PLÅTBOX 50 PAR</t>
  </si>
  <si>
    <t>4507</t>
  </si>
  <si>
    <t>Skarvstycke SC SIMPLEX SM 4507</t>
  </si>
  <si>
    <t>5001010</t>
  </si>
  <si>
    <t>19 VÄGGSTATIV NBF11003</t>
  </si>
  <si>
    <t>5001055</t>
  </si>
  <si>
    <t>Topp &amp; bottenjärn 675076</t>
  </si>
  <si>
    <t>5001060</t>
  </si>
  <si>
    <t>Kabelstöd 675074</t>
  </si>
  <si>
    <t>5001065</t>
  </si>
  <si>
    <t>Fästjärn NSD 60101</t>
  </si>
  <si>
    <t>5001067</t>
  </si>
  <si>
    <t>Fästjärn NSD 60102</t>
  </si>
  <si>
    <t>5001100</t>
  </si>
  <si>
    <t>Mont ram öppen F KRONE PL   191053</t>
  </si>
  <si>
    <t>5001130</t>
  </si>
  <si>
    <t>Ledningsstöd NSG 20701</t>
  </si>
  <si>
    <t>5001135</t>
  </si>
  <si>
    <t>Trådledare 675 075</t>
  </si>
  <si>
    <t>5001150</t>
  </si>
  <si>
    <t>Distansrör SCS 20405</t>
  </si>
  <si>
    <t>5001165</t>
  </si>
  <si>
    <t>Bricka NSV 45101</t>
  </si>
  <si>
    <t>5002034</t>
  </si>
  <si>
    <t xml:space="preserve">Hyllplan 320mm Sendz          </t>
  </si>
  <si>
    <t>5002148</t>
  </si>
  <si>
    <t>"Väggstativ 19"" 350mm Zink     "</t>
  </si>
  <si>
    <t>50114250</t>
  </si>
  <si>
    <t>Skarvadapter för nätverk RJ45</t>
  </si>
  <si>
    <t>5014012</t>
  </si>
  <si>
    <t>Plinthållare LSA 2710</t>
  </si>
  <si>
    <t>5014014</t>
  </si>
  <si>
    <t>Plinthållare 33M/70 LSA2/10</t>
  </si>
  <si>
    <t>5014068</t>
  </si>
  <si>
    <t>Trådhållare</t>
  </si>
  <si>
    <t>5014069</t>
  </si>
  <si>
    <t>Väggskena aluminium</t>
  </si>
  <si>
    <t>5014110</t>
  </si>
  <si>
    <t>Signeringshållare LSA 2/10</t>
  </si>
  <si>
    <t>5014116</t>
  </si>
  <si>
    <t>Singneringsflagga</t>
  </si>
  <si>
    <t>5014259</t>
  </si>
  <si>
    <t>Inomhusbox 2/10 EXKL.PLI</t>
  </si>
  <si>
    <t>5014260</t>
  </si>
  <si>
    <t>Inomhusbox 2/10 INKL PLINT</t>
  </si>
  <si>
    <t>5014262</t>
  </si>
  <si>
    <t>Box inomhus 2/10 INKL SABKONT</t>
  </si>
  <si>
    <t>5014265</t>
  </si>
  <si>
    <t>Larmkontakt VMC</t>
  </si>
  <si>
    <t>5014270</t>
  </si>
  <si>
    <t>Kronectionbox I 2/10 30-PAR</t>
  </si>
  <si>
    <t>5014760</t>
  </si>
  <si>
    <t>Brytplint PROFIL 01-10 ståe</t>
  </si>
  <si>
    <t>5015006</t>
  </si>
  <si>
    <t>Koppl.plint 16ANSL.+LARM</t>
  </si>
  <si>
    <t>50172631</t>
  </si>
  <si>
    <t>Mellanstycke SC DUPLEX MM grå</t>
  </si>
  <si>
    <t>5057777</t>
  </si>
  <si>
    <t>Mont platta 12XSC DUPLEX  V8200022</t>
  </si>
  <si>
    <t>5057869</t>
  </si>
  <si>
    <t>LM TP Väggbox Skarv/ODF</t>
  </si>
  <si>
    <t>5058034</t>
  </si>
  <si>
    <t>Skarvkassett 24-skarvar TT192</t>
  </si>
  <si>
    <t>5063959</t>
  </si>
  <si>
    <t>Mellanstycke MM SIMPLEX</t>
  </si>
  <si>
    <t>5065455</t>
  </si>
  <si>
    <t>Modularplugg 6-6 HANE RUND 11-3067</t>
  </si>
  <si>
    <t>5066360</t>
  </si>
  <si>
    <t>UNICAM-DON SC MM 50U  V8850008</t>
  </si>
  <si>
    <t>5066363</t>
  </si>
  <si>
    <t>SC-DON MM 62,5 UNICAM,169224-N</t>
  </si>
  <si>
    <t>5070027</t>
  </si>
  <si>
    <t>Hane för kabel BNC RG 58 1255</t>
  </si>
  <si>
    <t>5070039</t>
  </si>
  <si>
    <t>T-adapter BNC RG 58 -616</t>
  </si>
  <si>
    <t>5070041</t>
  </si>
  <si>
    <t>Slutmotsånd 50 OHM BNC-1268</t>
  </si>
  <si>
    <t>5085174</t>
  </si>
  <si>
    <t>Skarvstycke SC DUPLEX SM 4506</t>
  </si>
  <si>
    <t>50000462</t>
  </si>
  <si>
    <t>FANOUT 4-RIBBON 4XSC/UPC MM 5M</t>
  </si>
  <si>
    <t>50050507</t>
  </si>
  <si>
    <t>Fiberpatch  LC-LC DM 15M 62,5/125</t>
  </si>
  <si>
    <t>50050516</t>
  </si>
  <si>
    <t>Fiberpatch  DM LC-LC 10M 62,5/</t>
  </si>
  <si>
    <t>50170015</t>
  </si>
  <si>
    <t>Fiberpatch 2XSC-LC SM 9/125 1M</t>
  </si>
  <si>
    <t>50170016</t>
  </si>
  <si>
    <t xml:space="preserve">Fiberpatch 2XSC-LC SM 9/125 2M </t>
  </si>
  <si>
    <t>50170017</t>
  </si>
  <si>
    <t>Fiberpatch 2XSC-LC SM 9/125 3M</t>
  </si>
  <si>
    <t>50170018</t>
  </si>
  <si>
    <t xml:space="preserve">Fiberpatch 2XSC-LC SM 9/125 5M </t>
  </si>
  <si>
    <t>50170019</t>
  </si>
  <si>
    <t xml:space="preserve">Fiberpatch 2XSC-LC SM 9/125 10M </t>
  </si>
  <si>
    <t>50170021</t>
  </si>
  <si>
    <t xml:space="preserve">Fiberpatch 2XSC-LC MM 62,5/125 1M </t>
  </si>
  <si>
    <t>50170023</t>
  </si>
  <si>
    <t xml:space="preserve">Fiberpatch 2XSC-LC MM 62,5/125 3M </t>
  </si>
  <si>
    <t>50170024</t>
  </si>
  <si>
    <t xml:space="preserve">Fiberpatch 2XSC-LC MM 62,5/125 4M </t>
  </si>
  <si>
    <t>50170026</t>
  </si>
  <si>
    <t xml:space="preserve">Fiberpatch 2XSC-LC MM 62,5/125 7M </t>
  </si>
  <si>
    <t>50170027</t>
  </si>
  <si>
    <t xml:space="preserve">Fiberpatch 2XSC-LC MM 62,5/125 10M </t>
  </si>
  <si>
    <t>50170028</t>
  </si>
  <si>
    <t xml:space="preserve">Fiberpatch 2XSC-LC MM 62,5/125 15M </t>
  </si>
  <si>
    <t>50170033</t>
  </si>
  <si>
    <t>Fiberpatch 2XSC-LC MM 50/125 3M</t>
  </si>
  <si>
    <t>50170040</t>
  </si>
  <si>
    <t xml:space="preserve">Fiberpatch 2xLC-LC MM 50/125 2M </t>
  </si>
  <si>
    <t>50170045</t>
  </si>
  <si>
    <t xml:space="preserve">Fiberpatch 2XLC-LC MM 50/125 5M </t>
  </si>
  <si>
    <t>50170046</t>
  </si>
  <si>
    <t xml:space="preserve">Fiberpatch 2XLC-LC MM 50/125 10M </t>
  </si>
  <si>
    <t>50170049</t>
  </si>
  <si>
    <t xml:space="preserve">Fiberpatch 2XLC-LC SM 9/125 10M </t>
  </si>
  <si>
    <t>50170052</t>
  </si>
  <si>
    <t xml:space="preserve">Fiberpatch 2XSC-SC MM 50/125 2M </t>
  </si>
  <si>
    <t>50170053</t>
  </si>
  <si>
    <t xml:space="preserve">Fiberpatch 2XSC-SC MM 50/125 3M </t>
  </si>
  <si>
    <t>50170055</t>
  </si>
  <si>
    <t xml:space="preserve">Fiberpatch 2xSC-SC MM 50/125 5M </t>
  </si>
  <si>
    <t>50170071</t>
  </si>
  <si>
    <t xml:space="preserve">Fiberpatch 2XLC-LC MM 62,5/125 1M </t>
  </si>
  <si>
    <t>50170072</t>
  </si>
  <si>
    <t xml:space="preserve">Fiberpatch 2XLC-LC MM 62,5/125 2M </t>
  </si>
  <si>
    <t>50170073</t>
  </si>
  <si>
    <t xml:space="preserve">Fiberpatch 2XLC-LC MM 62,5/125 3M </t>
  </si>
  <si>
    <t>50170074</t>
  </si>
  <si>
    <t xml:space="preserve">Fiberpatch 2XLC-LC MM 62,5/125 4M </t>
  </si>
  <si>
    <t>50170075</t>
  </si>
  <si>
    <t xml:space="preserve">Fiberpatch 2XLC-LC MM 62,5/125 5M </t>
  </si>
  <si>
    <t>50170076</t>
  </si>
  <si>
    <t xml:space="preserve">Fiberpatch 2XLC-LC MM 62,5/125 10M </t>
  </si>
  <si>
    <t>50170077</t>
  </si>
  <si>
    <t xml:space="preserve">Fiberpatch 2XLC-LC MM 62,5/125 15M </t>
  </si>
  <si>
    <t>50170078</t>
  </si>
  <si>
    <t xml:space="preserve">Fiberpatch 2XLC-LC MM 62,5/125 7M </t>
  </si>
  <si>
    <t>50170211</t>
  </si>
  <si>
    <t>Fiberpatch 2XSC-SC MM 62,5/125 1,0M</t>
  </si>
  <si>
    <t>50170212</t>
  </si>
  <si>
    <t>Fiberpatch 2XSC-SC MM 62,5/125 2,0M</t>
  </si>
  <si>
    <t>50170213</t>
  </si>
  <si>
    <t>Fiberpatch 2XSC-SC MM 62,5/125 3,0M</t>
  </si>
  <si>
    <t>50170214</t>
  </si>
  <si>
    <t>Fiberpatch 2XSC-SC MM 62,5/125 4,0M</t>
  </si>
  <si>
    <t>50170215</t>
  </si>
  <si>
    <t>Fiberpatch 2XSC-SC MM 62,5/125 5,0M</t>
  </si>
  <si>
    <t>50170216</t>
  </si>
  <si>
    <t>Fiberpatch 2XSC-SC MM 62,5/125 10M</t>
  </si>
  <si>
    <t>50170219</t>
  </si>
  <si>
    <t>Fiberpatch 2XSC-SC MM 62,5/125 7M</t>
  </si>
  <si>
    <t>50170230</t>
  </si>
  <si>
    <t>Fiberpatch 2XST-SC MM 62,5/125 0,5M</t>
  </si>
  <si>
    <t>50170232</t>
  </si>
  <si>
    <t>Fiberpatch 2XST-SC MM 62,5/125 2,0M</t>
  </si>
  <si>
    <t>50170233</t>
  </si>
  <si>
    <t>Fiberpatch 2XST-SC MM 62,5/125 3,0M</t>
  </si>
  <si>
    <t>50170234</t>
  </si>
  <si>
    <t>Fiberpatch 2XST-SC MM 62,5/125 4,0M</t>
  </si>
  <si>
    <t>50170235</t>
  </si>
  <si>
    <t>Fiberpatch 2XST-SC MM 62,5/125 5,0M</t>
  </si>
  <si>
    <t>50170236</t>
  </si>
  <si>
    <t>Fiberpatch 2XST-SC MM 62,5/125 7,0M</t>
  </si>
  <si>
    <t>50170251</t>
  </si>
  <si>
    <t>Fiberpatch 2XSC-SC SM 9/125 1M</t>
  </si>
  <si>
    <t>50170252</t>
  </si>
  <si>
    <t>Fiberpatch 2XSC-SC SM 9/125 2M</t>
  </si>
  <si>
    <t>50170253</t>
  </si>
  <si>
    <t>Fiberpatch 2XSC-SC SM 9/125 3M</t>
  </si>
  <si>
    <t>50170255</t>
  </si>
  <si>
    <t>Fiberpatch 2XSC-SC SM 9/125 5,0M</t>
  </si>
  <si>
    <t>50170257</t>
  </si>
  <si>
    <t>Fiberpatch 2XSC-SC SM 9/125 10,0M</t>
  </si>
  <si>
    <t>50170433</t>
  </si>
  <si>
    <t>50170461</t>
  </si>
  <si>
    <t>Fiberpatch 2XST-LC MM 62,5/125 1,0M</t>
  </si>
  <si>
    <t>50170464</t>
  </si>
  <si>
    <t>Fiberpatch 2XST-LC MM 62,5/125 4,0M</t>
  </si>
  <si>
    <t>50171260</t>
  </si>
  <si>
    <t>Fiberpatch 2XLC-LC SM 9/125 7,0M</t>
  </si>
  <si>
    <t>50188448</t>
  </si>
  <si>
    <t>Fiberpatch SC-LC MM 25M</t>
  </si>
  <si>
    <t>50200828</t>
  </si>
  <si>
    <t>Panel CSC svart one piece 5623</t>
  </si>
  <si>
    <t>50403966</t>
  </si>
  <si>
    <t>Fiberpatch 2XSC-LC SM 20M 3966</t>
  </si>
  <si>
    <t>50405028</t>
  </si>
  <si>
    <t>Fiberpatch 2XLC-LC SM 9/125 8M</t>
  </si>
  <si>
    <t>51205688</t>
  </si>
  <si>
    <t>Patchkabel K6 lila HF UTP 1,0M</t>
  </si>
  <si>
    <t>6348502</t>
  </si>
  <si>
    <t>KOPPL.BOX 6POL 6+LSA</t>
  </si>
  <si>
    <t>50170096</t>
  </si>
  <si>
    <t>Pigtail SC/APC SM 9/125 1M</t>
  </si>
  <si>
    <t>0533440</t>
  </si>
  <si>
    <t>RDOE 7G2,5 LINEAX NEXANS</t>
  </si>
  <si>
    <t>0536521</t>
  </si>
  <si>
    <t xml:space="preserve">RDOE 4G2,5 LINEAX NEXANS R.50 </t>
  </si>
  <si>
    <t>0536760</t>
  </si>
  <si>
    <t>RDOE 7G1,5 LINEAX NEXANS</t>
  </si>
  <si>
    <t>0547621</t>
  </si>
  <si>
    <t>H07RN-F 3G 2,5 TITANEX R50</t>
  </si>
  <si>
    <t>0547780</t>
  </si>
  <si>
    <t>H07RN-F 5G16 TITANEX</t>
  </si>
  <si>
    <t>0547880</t>
  </si>
  <si>
    <t>H07RN-F 5G4 TITANEX</t>
  </si>
  <si>
    <t>0548085</t>
  </si>
  <si>
    <t>H07RN-F 5G2,5 T500</t>
  </si>
  <si>
    <t>6348506</t>
  </si>
  <si>
    <t>KOPPL.BOX 12POL 12+S LSA</t>
  </si>
  <si>
    <t>5118402</t>
  </si>
  <si>
    <t xml:space="preserve">C-Platta 2-Hål vit </t>
  </si>
  <si>
    <t>5118521</t>
  </si>
  <si>
    <t>Blindplatta Keystone vit</t>
  </si>
  <si>
    <t>6070178</t>
  </si>
  <si>
    <t>Antennuttag 10DB ALU</t>
  </si>
  <si>
    <t>2598738</t>
  </si>
  <si>
    <t>Adapter Ericsson Stativ</t>
  </si>
  <si>
    <t>2598755</t>
  </si>
  <si>
    <t>KABELGUIDE VERIKAL</t>
  </si>
  <si>
    <t>2598758</t>
  </si>
  <si>
    <t>Kabelguide Vertikal För 600 Mm</t>
  </si>
  <si>
    <t>5057505</t>
  </si>
  <si>
    <t>Lanmark-of modular patch panel</t>
  </si>
  <si>
    <t>5102233</t>
  </si>
  <si>
    <t>RENOVA uttag 2xlexcom svart</t>
  </si>
  <si>
    <t>5102278</t>
  </si>
  <si>
    <t>RENOVA lan tele 1X6P vit/grå</t>
  </si>
  <si>
    <t>5102279</t>
  </si>
  <si>
    <t>RENOVA lan tele 1X6P svart</t>
  </si>
  <si>
    <t>5102290</t>
  </si>
  <si>
    <t>RENOVA centrumplatta 1X8</t>
  </si>
  <si>
    <t>5102292</t>
  </si>
  <si>
    <t>RENOVA centrumplatta 2X8pol plan</t>
  </si>
  <si>
    <t>5102347</t>
  </si>
  <si>
    <t>SENSO data-uttag 2X8-polantracit</t>
  </si>
  <si>
    <t>5102355</t>
  </si>
  <si>
    <t>SENSO teleuttag modular 1X8</t>
  </si>
  <si>
    <t>5102366</t>
  </si>
  <si>
    <t>Mod.uttag 2X8-pol krone UTP ko</t>
  </si>
  <si>
    <t>5102400</t>
  </si>
  <si>
    <t>Montageram Actassi Svart</t>
  </si>
  <si>
    <t>5102401</t>
  </si>
  <si>
    <t>Montageram Actassi Grön</t>
  </si>
  <si>
    <t>5102402</t>
  </si>
  <si>
    <t>Montageram Actassi Röd</t>
  </si>
  <si>
    <t>5102405</t>
  </si>
  <si>
    <t>Montageram Actassi Vit</t>
  </si>
  <si>
    <t>5102415</t>
  </si>
  <si>
    <t>Montageram Med Dammlucka Vit</t>
  </si>
  <si>
    <t>5102457</t>
  </si>
  <si>
    <t>Blindplugg grå DPM-panel</t>
  </si>
  <si>
    <t>5102459</t>
  </si>
  <si>
    <t>Blindplugg ljusgrå DPM-panel</t>
  </si>
  <si>
    <t>5102491</t>
  </si>
  <si>
    <t>LEXCOM färgkod.strips grön</t>
  </si>
  <si>
    <t>5102492</t>
  </si>
  <si>
    <t>LEXCOM färgkod.strips röd</t>
  </si>
  <si>
    <t>5102497</t>
  </si>
  <si>
    <t>LEXCOM färgkod.strips ljus grå</t>
  </si>
  <si>
    <t>5102503</t>
  </si>
  <si>
    <t>Centrumplatta 1X8 KEYSTONE</t>
  </si>
  <si>
    <t>5102507</t>
  </si>
  <si>
    <t>Centrumplatta 2X8 KEYSTONE</t>
  </si>
  <si>
    <t>5102511</t>
  </si>
  <si>
    <t>Centrumplatta plan 1X8-pol p-v</t>
  </si>
  <si>
    <t>5102513</t>
  </si>
  <si>
    <t>Centrumplatta rak 1X8 LEXCOM</t>
  </si>
  <si>
    <t>5102515</t>
  </si>
  <si>
    <t>Centrumplatta plan 2X8-pol p-v</t>
  </si>
  <si>
    <t>5102517</t>
  </si>
  <si>
    <t>Centrumplatta rak 2X8 LEXCOM</t>
  </si>
  <si>
    <t>5102525</t>
  </si>
  <si>
    <t>C-Platta 1X8 Actassi P-Vit</t>
  </si>
  <si>
    <t>5102561</t>
  </si>
  <si>
    <t>Centrumplatta 1Xmod KRONE polarvit</t>
  </si>
  <si>
    <t>5102566</t>
  </si>
  <si>
    <t>Modular 2xkrone t.lock TREND</t>
  </si>
  <si>
    <t>5102587</t>
  </si>
  <si>
    <t>Tele centrumplatta 2XCOAX BNC</t>
  </si>
  <si>
    <t>5102657</t>
  </si>
  <si>
    <t>C-Platta Exxact Tä 2Xact 1Xf V</t>
  </si>
  <si>
    <t>5102667</t>
  </si>
  <si>
    <t>C-Platta Exxact 2Xactas Pl Vit</t>
  </si>
  <si>
    <t>5102701</t>
  </si>
  <si>
    <t>Förhöjn-Ram Trend 24Mm 1F P-V</t>
  </si>
  <si>
    <t>5102705</t>
  </si>
  <si>
    <t>Tele 1-F UP dosa sned P-V</t>
  </si>
  <si>
    <t>5102721</t>
  </si>
  <si>
    <t>C-Platta Trend Ohål Skpl P-V</t>
  </si>
  <si>
    <t>51040630</t>
  </si>
  <si>
    <t>Skarvbox UTP CAT6 04-0630</t>
  </si>
  <si>
    <t>5105531</t>
  </si>
  <si>
    <t>CENTRUMPLATTA 1XAMP K6</t>
  </si>
  <si>
    <t>5105553</t>
  </si>
  <si>
    <t>ELKO DATALOCK 2XLEXCOM</t>
  </si>
  <si>
    <t>5105711</t>
  </si>
  <si>
    <t>C-PLATTA BLIND ELKO</t>
  </si>
  <si>
    <t>5105713</t>
  </si>
  <si>
    <t>C-PLATTA BLIND 2-V ELKO</t>
  </si>
  <si>
    <t>5113760</t>
  </si>
  <si>
    <t>Anslut Sats Cyb</t>
  </si>
  <si>
    <t>5113865</t>
  </si>
  <si>
    <t>CYB-DP ANSL SATS 2XKRON KEY UT</t>
  </si>
  <si>
    <t>5113895</t>
  </si>
  <si>
    <t>Cyb Anslut Sats Vink</t>
  </si>
  <si>
    <t>5113912</t>
  </si>
  <si>
    <t>CYB ANSLUT SATS VINK VÄGG  1XA</t>
  </si>
  <si>
    <t>5113945</t>
  </si>
  <si>
    <t>Väggram Enk Låg</t>
  </si>
  <si>
    <t>5113947</t>
  </si>
  <si>
    <t>Väggram Enk Hög</t>
  </si>
  <si>
    <t>5113950</t>
  </si>
  <si>
    <t>Datalock För Kanal Cyb</t>
  </si>
  <si>
    <t>5113951</t>
  </si>
  <si>
    <t>5113952</t>
  </si>
  <si>
    <t>Datalock För Vägg Cyb</t>
  </si>
  <si>
    <t>5113957</t>
  </si>
  <si>
    <t>Cyb Förhöjningsram Vägg</t>
  </si>
  <si>
    <t>5113968</t>
  </si>
  <si>
    <t>Cyb Monteringsbricka</t>
  </si>
  <si>
    <t>5113971</t>
  </si>
  <si>
    <t>5113972</t>
  </si>
  <si>
    <t>5113978</t>
  </si>
  <si>
    <t>5113979</t>
  </si>
  <si>
    <t>Blindplugg Amp 110</t>
  </si>
  <si>
    <t>5113980</t>
  </si>
  <si>
    <t>Monteringsbricka Cyb</t>
  </si>
  <si>
    <t>5114000</t>
  </si>
  <si>
    <t>Blindbricka Vit</t>
  </si>
  <si>
    <t>5114010</t>
  </si>
  <si>
    <t>Datalock 2Xlexcom/Bluelink Vit</t>
  </si>
  <si>
    <t>5114012</t>
  </si>
  <si>
    <t>Datalock2Xlexcom/Bluel Vinkl V</t>
  </si>
  <si>
    <t>5114015</t>
  </si>
  <si>
    <t>Datalock 1Xamp 110Keyst M Grå</t>
  </si>
  <si>
    <t>5114030</t>
  </si>
  <si>
    <t>Datalock Ol50 Cyb-Dp Vit</t>
  </si>
  <si>
    <t>5117293</t>
  </si>
  <si>
    <t>RJ45 uttag normutförande kat 6</t>
  </si>
  <si>
    <t>5117304</t>
  </si>
  <si>
    <t>GIRA MODULARJACK KOMPL. RF</t>
  </si>
  <si>
    <t>5118045</t>
  </si>
  <si>
    <t>DOSA 2XRJ45 (KM8), TOM</t>
  </si>
  <si>
    <t>5118507</t>
  </si>
  <si>
    <t>EUROLAN DATAUTTAG 2XKEYSTONE UTV</t>
  </si>
  <si>
    <t>5123010</t>
  </si>
  <si>
    <t>Modularpanel 16X KRONE</t>
  </si>
  <si>
    <t>5123012</t>
  </si>
  <si>
    <t>Modularpanel 32X KRONE</t>
  </si>
  <si>
    <t>5126800</t>
  </si>
  <si>
    <t>Lexcom signeringslist</t>
  </si>
  <si>
    <t>5126808</t>
  </si>
  <si>
    <t>Patchbox 2-rad 16 hål P-V</t>
  </si>
  <si>
    <t>5126809</t>
  </si>
  <si>
    <t>Patchbox 1-rad 8 hål P-V</t>
  </si>
  <si>
    <t>5126815</t>
  </si>
  <si>
    <t>Lexcom patchpanel 48P</t>
  </si>
  <si>
    <t>5126817</t>
  </si>
  <si>
    <t>Lexcom office telepanel 50XRJ4</t>
  </si>
  <si>
    <t>5126854</t>
  </si>
  <si>
    <t>Patch-P Avd 24X S-One 1He Mgrå</t>
  </si>
  <si>
    <t>5126885</t>
  </si>
  <si>
    <t>Blindpropp Actassi Vit</t>
  </si>
  <si>
    <t>5127195</t>
  </si>
  <si>
    <t>Trådledarpanel ELKO 1HE</t>
  </si>
  <si>
    <t>5144020</t>
  </si>
  <si>
    <t>Anpass adapter F mod J  C1610001</t>
  </si>
  <si>
    <t>5146376</t>
  </si>
  <si>
    <t>Modularjack Rj45 Kat6 Utp</t>
  </si>
  <si>
    <t>5146385</t>
  </si>
  <si>
    <t>Mod-Jack S-1 Dpm Kat6A Stp</t>
  </si>
  <si>
    <t>5147285</t>
  </si>
  <si>
    <t>Jack KEYSTONE K6 UTP VIT</t>
  </si>
  <si>
    <t>5147286</t>
  </si>
  <si>
    <t>EUROLAN KEYSTONE RJ45 CAT 6 BLACK</t>
  </si>
  <si>
    <t>5147287</t>
  </si>
  <si>
    <t>JACK UTP C6 TOOLLESS SVART 16B</t>
  </si>
  <si>
    <t>5147710</t>
  </si>
  <si>
    <t>Modular KRONE RJ 45 KAT5 UTP</t>
  </si>
  <si>
    <t>5147728</t>
  </si>
  <si>
    <t>Modularuttag KEYSTONE KAT 6 STP</t>
  </si>
  <si>
    <t>5147915</t>
  </si>
  <si>
    <t>Lexcom 125 1X8 K5 UTP MODULAR</t>
  </si>
  <si>
    <t>5147927</t>
  </si>
  <si>
    <t>LEXCOM 125 1X8 K6 FTP DPM</t>
  </si>
  <si>
    <t>5172802</t>
  </si>
  <si>
    <t>TRÅDLEDARE STÖRRE SXAA 180111</t>
  </si>
  <si>
    <t>5187342</t>
  </si>
  <si>
    <t>IT-CENTRAL 28 INFÄLLD 50S-22-28WT</t>
  </si>
  <si>
    <t>5187347</t>
  </si>
  <si>
    <t>MODUL HOME HYLLPLAN  ITC VINKEL</t>
  </si>
  <si>
    <t>5187348</t>
  </si>
  <si>
    <t>MODUL HOME DRAGAVLASTNING</t>
  </si>
  <si>
    <t>5187352</t>
  </si>
  <si>
    <t>MODUL HOME TELE 8XIDC</t>
  </si>
  <si>
    <t>5187361</t>
  </si>
  <si>
    <t>VIDEO SPLIT HOME 6XF-KONTAKT</t>
  </si>
  <si>
    <t>5187362</t>
  </si>
  <si>
    <t>VIDEO SPLIT HOME 8XF-KONT 50S-</t>
  </si>
  <si>
    <t>5187364</t>
  </si>
  <si>
    <t>MODUL HOME SATELIT MULTI-SWITC</t>
  </si>
  <si>
    <t>5187376</t>
  </si>
  <si>
    <t>MODUL HOME TELEMOD 8XRJ45 ADSL</t>
  </si>
  <si>
    <t>5187377</t>
  </si>
  <si>
    <t xml:space="preserve">MODUL HOME DATA C6 </t>
  </si>
  <si>
    <t>51056429</t>
  </si>
  <si>
    <t xml:space="preserve">PATCHKABEL K6 SLIM GRÅ 0,5M </t>
  </si>
  <si>
    <t>51056432</t>
  </si>
  <si>
    <t>PATCHKABEL K6 SLIM GRÅ 2,0M</t>
  </si>
  <si>
    <t>51058125</t>
  </si>
  <si>
    <t>PATCHKABEL K6 GRÖN HF UTP 5,0M</t>
  </si>
  <si>
    <t>51058152</t>
  </si>
  <si>
    <t>PATCHKABEL K6 BLÅ HF UTP 2,0M</t>
  </si>
  <si>
    <t>51058153</t>
  </si>
  <si>
    <t>PATCHKABEL K6 BLÅ HF UTP 3,0M</t>
  </si>
  <si>
    <t>51058390</t>
  </si>
  <si>
    <t>PATCHKABEL K6 RÖD HF UTP 0,5M</t>
  </si>
  <si>
    <t>51058600</t>
  </si>
  <si>
    <t>PATCHKABEL K6 VIT HF UTP 0,5M</t>
  </si>
  <si>
    <t>51058601</t>
  </si>
  <si>
    <t>PATCHKABEL K6 VIT HF UTP 1,0M</t>
  </si>
  <si>
    <t>51058602</t>
  </si>
  <si>
    <t>PATCHKABEL K6 VIT HF UTP 2,0M</t>
  </si>
  <si>
    <t>51058603</t>
  </si>
  <si>
    <t>PATCHKABEL K6 VIT HF UTP 3,0M</t>
  </si>
  <si>
    <t>51058605</t>
  </si>
  <si>
    <t>PATCHKABEL K6 VIT HF UTP 5,0M</t>
  </si>
  <si>
    <t>51058610</t>
  </si>
  <si>
    <t>PATCHKABEL K6 VIT HF UTP 10M</t>
  </si>
  <si>
    <t>51622204</t>
  </si>
  <si>
    <t>PATCHKABEL K5E 110-RJ45 2PAR 4M</t>
  </si>
  <si>
    <t>5168005</t>
  </si>
  <si>
    <t>PATCHKABEL 5M UTP</t>
  </si>
  <si>
    <t>5168011</t>
  </si>
  <si>
    <t>PATCHKABEL KAT5 SKÄRMAD</t>
  </si>
  <si>
    <t>5168012</t>
  </si>
  <si>
    <t>LAN PATCHKABEL SKÄRMAD 2 M</t>
  </si>
  <si>
    <t>5168013</t>
  </si>
  <si>
    <t>LAN PATCHKABEL SKÄRMAD 3 M</t>
  </si>
  <si>
    <t>5168015</t>
  </si>
  <si>
    <t>LAN PATCHKABEL SKÄRMAD 5M</t>
  </si>
  <si>
    <t>5168032</t>
  </si>
  <si>
    <t>PATCHKABEL CAT.6 STP 2M</t>
  </si>
  <si>
    <t>5169817</t>
  </si>
  <si>
    <t>MODUL HOME PATCH C6 UTP 0,3M S</t>
  </si>
  <si>
    <t>51908161</t>
  </si>
  <si>
    <t>PATCHKABEL K6 GUL KORS UTP 1,0M</t>
  </si>
  <si>
    <t>51908162</t>
  </si>
  <si>
    <t>PATCHKABEL K6 GUL KORS UTP 2,0M</t>
  </si>
  <si>
    <t>51908163</t>
  </si>
  <si>
    <t>PATCHKABEL K6 GUL KORS UTP 3,0M</t>
  </si>
  <si>
    <t>51908165</t>
  </si>
  <si>
    <t>PATCHKABEL K6 GUL KORS UTP 5,0M</t>
  </si>
  <si>
    <t>51908169</t>
  </si>
  <si>
    <t>PATCHKABEL K6 GUL KORS UTP 10,0M</t>
  </si>
  <si>
    <t>51330826</t>
  </si>
  <si>
    <t>SFP-1000TX, CISCO(GLC-T), 1000</t>
  </si>
  <si>
    <t>5185322</t>
  </si>
  <si>
    <t>Ansl-Kabel Tv/R 3M Vit</t>
  </si>
  <si>
    <t>5185326</t>
  </si>
  <si>
    <t>Ansl-Kabel Tv/R 3M</t>
  </si>
  <si>
    <t>5185337</t>
  </si>
  <si>
    <t>Media-Skåp Apollo Bb 22</t>
  </si>
  <si>
    <t>5103553</t>
  </si>
  <si>
    <t>Montagebox 2Xrj45 Actassi Vit</t>
  </si>
  <si>
    <t>5103555</t>
  </si>
  <si>
    <t>Montagebox 4Xrj45 Actassi Vit</t>
  </si>
  <si>
    <t>5170404</t>
  </si>
  <si>
    <t>Din Modul För S-One Dpm Jack</t>
  </si>
  <si>
    <t>5201660</t>
  </si>
  <si>
    <t>SPÄNNINGSAGG. DRA 18-24 18W 0,75A</t>
  </si>
  <si>
    <t>5201662</t>
  </si>
  <si>
    <t>SPÄNNINGSAGG. DRA 30-24 30W 1,25A</t>
  </si>
  <si>
    <t>5201664</t>
  </si>
  <si>
    <t>SPÄNNINGSAGG. DRA 60-24 60W 2,5A</t>
  </si>
  <si>
    <t>5203002</t>
  </si>
  <si>
    <t>Transformator 1-Fas Enkel</t>
  </si>
  <si>
    <t>5204052</t>
  </si>
  <si>
    <t>TRAFO 151 VA PVS-151 6024-0194</t>
  </si>
  <si>
    <t>5204056</t>
  </si>
  <si>
    <t>TRANSFORMATOR 220 VA PVS 222</t>
  </si>
  <si>
    <t>5204072</t>
  </si>
  <si>
    <t>TRAFO 75VA PVS76A</t>
  </si>
  <si>
    <t>5204078</t>
  </si>
  <si>
    <t>TRAFO 120VA PVS120</t>
  </si>
  <si>
    <t>5208151</t>
  </si>
  <si>
    <t>TRAFO 8VA 230/8V GARO</t>
  </si>
  <si>
    <t>5208854</t>
  </si>
  <si>
    <t>OFS 100 TRAFO 525-230 100VA OK</t>
  </si>
  <si>
    <t>5208856</t>
  </si>
  <si>
    <t>OFS 150 TRFO 525/230 150VA OK</t>
  </si>
  <si>
    <t>5280592</t>
  </si>
  <si>
    <t>TRAFOLÅDA B.STÅL</t>
  </si>
  <si>
    <t>5208266</t>
  </si>
  <si>
    <t>TRONIC TRAFO GIRA 20-60W K-DOS</t>
  </si>
  <si>
    <t>52713701</t>
  </si>
  <si>
    <t>TRAFO 150 VA MINICOMPAC MAXEL</t>
  </si>
  <si>
    <t>5280331</t>
  </si>
  <si>
    <t>TRAFO HTL 105 230/12V TUNNIS</t>
  </si>
  <si>
    <t>5280584</t>
  </si>
  <si>
    <t>TRAFO 80-150W 20M</t>
  </si>
  <si>
    <t>5280610</t>
  </si>
  <si>
    <t>TRAFO LUMITRONIC 60VA 230-12V</t>
  </si>
  <si>
    <t>5280620</t>
  </si>
  <si>
    <t>TRAFO VINGA 200VA      230-12V</t>
  </si>
  <si>
    <t>5280928</t>
  </si>
  <si>
    <t>LED-TRAFO  350MA  2-9W  D-MA8D</t>
  </si>
  <si>
    <t>5271520</t>
  </si>
  <si>
    <t>ÖVERSP.SKYDD 1-POL 15KA 230V</t>
  </si>
  <si>
    <t>5271523</t>
  </si>
  <si>
    <t>Utbytesmod 15KA för E5271520</t>
  </si>
  <si>
    <t>5271525</t>
  </si>
  <si>
    <t>Jordningsbleck 3-P</t>
  </si>
  <si>
    <t>5271550</t>
  </si>
  <si>
    <t>Överspänningsskydd Tele analog</t>
  </si>
  <si>
    <t>5213083</t>
  </si>
  <si>
    <t>Nätagg 1F 110-500V/24V 10</t>
  </si>
  <si>
    <t>5329330</t>
  </si>
  <si>
    <t>BATTERI 9V LITHIUM L9V1 10-ÅRS</t>
  </si>
  <si>
    <t>5336113</t>
  </si>
  <si>
    <t>FACET D107 DÖRRKLOCKA</t>
  </si>
  <si>
    <t>5336133</t>
  </si>
  <si>
    <t>Dörrklang DING DONG D117</t>
  </si>
  <si>
    <t>5336179</t>
  </si>
  <si>
    <t>DING DONG CHEVRON D430W</t>
  </si>
  <si>
    <t>5336230</t>
  </si>
  <si>
    <t>DÖRRKLOCKA BIG-BEN INKL,TRAFO</t>
  </si>
  <si>
    <t>5336615</t>
  </si>
  <si>
    <t>PUSHLITE D723W VIT</t>
  </si>
  <si>
    <t>5338502</t>
  </si>
  <si>
    <t>Ringklocka 8-12V AC</t>
  </si>
  <si>
    <t>5338503</t>
  </si>
  <si>
    <t>Ringklocka 220-240V AC</t>
  </si>
  <si>
    <t>5339858</t>
  </si>
  <si>
    <t>TRANSFORMATOR D780 RING/NORM</t>
  </si>
  <si>
    <t>5371150</t>
  </si>
  <si>
    <t>RINGKLOCKA 56-012 AC</t>
  </si>
  <si>
    <t>53000023</t>
  </si>
  <si>
    <t>BATTERI TADIRAN SL-360/S 3,6V</t>
  </si>
  <si>
    <t>5372109</t>
  </si>
  <si>
    <t>Väggfäste För Xvb Och Xvu</t>
  </si>
  <si>
    <t>5378630</t>
  </si>
  <si>
    <t>Rörsockel</t>
  </si>
  <si>
    <t>5378653</t>
  </si>
  <si>
    <t>Ljuselement Blå Fast Led</t>
  </si>
  <si>
    <t>5378654</t>
  </si>
  <si>
    <t>Ljuselement Klar Fast L</t>
  </si>
  <si>
    <t>5378655</t>
  </si>
  <si>
    <t>Ljuselement Gul Fast Led</t>
  </si>
  <si>
    <t>5378673</t>
  </si>
  <si>
    <t>Ljuselement Blå Blink L</t>
  </si>
  <si>
    <t>53800001</t>
  </si>
  <si>
    <t>SIRÈN SON 12/24 VIT</t>
  </si>
  <si>
    <t>53800004</t>
  </si>
  <si>
    <t>VÄGGFÄSTE MB2 PLAST TILL BLIXTLJUS</t>
  </si>
  <si>
    <t>53800024</t>
  </si>
  <si>
    <t>BLIXTLJUS XFD/DC/24 RÖD 2,5J</t>
  </si>
  <si>
    <t>53800026</t>
  </si>
  <si>
    <t>BLIXTLJUS XFD/DC/24 ORANGE 2,5J</t>
  </si>
  <si>
    <t>53800231</t>
  </si>
  <si>
    <t>BLIXTLJUS XFD/AC/230 ORANGE 2,5J</t>
  </si>
  <si>
    <t>52006300</t>
  </si>
  <si>
    <t>BATTERI 12V 7AH RT1270L-F1</t>
  </si>
  <si>
    <t>53000123</t>
  </si>
  <si>
    <t>BATTERI 3V LITHIUM  EL123 (CR123A)</t>
  </si>
  <si>
    <t>53001620</t>
  </si>
  <si>
    <t>BATTERI LITHIUM CR1620</t>
  </si>
  <si>
    <t>5306613</t>
  </si>
  <si>
    <t>BATTERI LR1 ENERGIZER</t>
  </si>
  <si>
    <t>5317561</t>
  </si>
  <si>
    <t>BATTERI HR22-1 LADDBART 9V</t>
  </si>
  <si>
    <t>5327615</t>
  </si>
  <si>
    <t>BATTERI INDUSTRI LR6  AA</t>
  </si>
  <si>
    <t>5327617</t>
  </si>
  <si>
    <t>BATTERI INDUSTRI LR14</t>
  </si>
  <si>
    <t>5327618</t>
  </si>
  <si>
    <t>BATTERI INDUSTRI LR20</t>
  </si>
  <si>
    <t>5327813</t>
  </si>
  <si>
    <t>Batteri Alkaline Power LR03 4-P AAA</t>
  </si>
  <si>
    <t>5327816</t>
  </si>
  <si>
    <t>BATTERI ULTRA+ 9V 6LR61</t>
  </si>
  <si>
    <t>5327913</t>
  </si>
  <si>
    <t>BATTERI 12V 8LR932/V23GA</t>
  </si>
  <si>
    <t>5327914</t>
  </si>
  <si>
    <t>BATTERI LITHIUM CR2016</t>
  </si>
  <si>
    <t>5327915</t>
  </si>
  <si>
    <t>BATTERI LITHIUM CR2025 2/P</t>
  </si>
  <si>
    <t>5327916</t>
  </si>
  <si>
    <t>Batteri Lithium CR2032 2-p</t>
  </si>
  <si>
    <t>5328204</t>
  </si>
  <si>
    <t>Batteri Ultimat Lithium 1,5V 4-P AA</t>
  </si>
  <si>
    <t>5329013</t>
  </si>
  <si>
    <t>BATTERI LR44 ENERGIZER 2-PACK</t>
  </si>
  <si>
    <t>5329033</t>
  </si>
  <si>
    <t>BATTERI LR43 ENERGIZER 2-P</t>
  </si>
  <si>
    <t>53514250</t>
  </si>
  <si>
    <t>BATTERI  LS14250</t>
  </si>
  <si>
    <t>5339583</t>
  </si>
  <si>
    <t>TRYCKKNAPP EXTRA TILL 33-281</t>
  </si>
  <si>
    <t>5362005</t>
  </si>
  <si>
    <t>PORTLÅS PL5 EGE</t>
  </si>
  <si>
    <t>5378620</t>
  </si>
  <si>
    <t>Lock Och Bottendel</t>
  </si>
  <si>
    <t>5378634</t>
  </si>
  <si>
    <t>Rör Inkl Fot 400Mm</t>
  </si>
  <si>
    <t>5378650</t>
  </si>
  <si>
    <t>Ljuselement Grön Fast Led</t>
  </si>
  <si>
    <t>5378651</t>
  </si>
  <si>
    <t>Ljuselement Röd Fast Led</t>
  </si>
  <si>
    <t>5378652</t>
  </si>
  <si>
    <t>Ljuselement Orange Fast L</t>
  </si>
  <si>
    <t>5378003</t>
  </si>
  <si>
    <t>TWS A SIREN 110-240VAC IP65</t>
  </si>
  <si>
    <t>5378006</t>
  </si>
  <si>
    <t>TWS BC BOTTEN+TOP</t>
  </si>
  <si>
    <t>5378074</t>
  </si>
  <si>
    <t>TWS X BLIXT 240V GUL</t>
  </si>
  <si>
    <t>53089981</t>
  </si>
  <si>
    <t>SIREN KPE-651SA 6-28VDC</t>
  </si>
  <si>
    <t>5371907</t>
  </si>
  <si>
    <t>IND OPTISK 1X8MM RÖD 038</t>
  </si>
  <si>
    <t>5020012</t>
  </si>
  <si>
    <t>Väggram CLICK 88*88 26mm</t>
  </si>
  <si>
    <t>5506120</t>
  </si>
  <si>
    <t>Sladdtr Kn Med Signut P-V</t>
  </si>
  <si>
    <t>5506307</t>
  </si>
  <si>
    <t>RWC NÖDSIGNAL KNAPP TREND</t>
  </si>
  <si>
    <t>5506317</t>
  </si>
  <si>
    <t>RWC NÖDSIGNAL KNAPP M.UTTAG</t>
  </si>
  <si>
    <t>5506342</t>
  </si>
  <si>
    <t>RWC MINNESENHET M.ÅTERSTÄLLN.</t>
  </si>
  <si>
    <t>5506353</t>
  </si>
  <si>
    <t>Rwc Rumslampa Med Summer</t>
  </si>
  <si>
    <t>5506355</t>
  </si>
  <si>
    <t xml:space="preserve">Trend RWC transformator 12V pv </t>
  </si>
  <si>
    <t>5506356</t>
  </si>
  <si>
    <t>Rwc Transformator Infälld</t>
  </si>
  <si>
    <t>5506388</t>
  </si>
  <si>
    <t>Rwc-Paket Med Trafo</t>
  </si>
  <si>
    <t>5744212</t>
  </si>
  <si>
    <t>Rikstfn-Uttag Trend Inf P-Vit</t>
  </si>
  <si>
    <t>5744217</t>
  </si>
  <si>
    <t>Rikstfn-Uttag Exxact Inf Vit</t>
  </si>
  <si>
    <t>5744230</t>
  </si>
  <si>
    <t>SOLID RIKSTELEFONUTTAG  VIT</t>
  </si>
  <si>
    <t>5744231</t>
  </si>
  <si>
    <t>SOLID RIKSTELEFONUTTAG ANTRACI</t>
  </si>
  <si>
    <t>5744250</t>
  </si>
  <si>
    <t>Ansl Sats Rt Se Kompl</t>
  </si>
  <si>
    <t>5744301</t>
  </si>
  <si>
    <t>RIKSTELEFON UTTAG PLUS ELKO FV</t>
  </si>
  <si>
    <t>5744303</t>
  </si>
  <si>
    <t>ELKO PLUS TELEUTTAG SVART</t>
  </si>
  <si>
    <t>5744309</t>
  </si>
  <si>
    <t>TELEFON ELKO INF F-V</t>
  </si>
  <si>
    <t>0515729</t>
  </si>
  <si>
    <t>RXQ 5G1,5 BUDDY 50</t>
  </si>
  <si>
    <t>1620198</t>
  </si>
  <si>
    <t>KABELSKALARE MULTICUT  4721015</t>
  </si>
  <si>
    <t>1631634</t>
  </si>
  <si>
    <t>VERKTYG, COMPRESSION PCT-AIO-C</t>
  </si>
  <si>
    <t>1631637</t>
  </si>
  <si>
    <t>MOMENTVERKTYG PCT-TT  4324202</t>
  </si>
  <si>
    <t>6000324</t>
  </si>
  <si>
    <t>ANTENN FÖRST. MA-552242 LTE</t>
  </si>
  <si>
    <t>6000378</t>
  </si>
  <si>
    <t>F-KONTAKT 0,8/48</t>
  </si>
  <si>
    <t>6000856</t>
  </si>
  <si>
    <t>Fördelare F-typ, Ref: 4532, 3-vägs,</t>
  </si>
  <si>
    <t>6000924</t>
  </si>
  <si>
    <t>Kontakt F-hane FST70 kabel 1,0/4,6</t>
  </si>
  <si>
    <t>6023020</t>
  </si>
  <si>
    <t>ANTENNFÖRSTÄRKARE GNS 320A</t>
  </si>
  <si>
    <t>6028201</t>
  </si>
  <si>
    <t>ANSLUTNINGSKABEL ANTENN 1,5M 4</t>
  </si>
  <si>
    <t>6060404</t>
  </si>
  <si>
    <t>RENOVA TV-UTTAG FÖRD.VIT/GRÅ</t>
  </si>
  <si>
    <t>6060408</t>
  </si>
  <si>
    <t>6060505</t>
  </si>
  <si>
    <t>SENSO CENTR.PLATTA ANTENN 2-H</t>
  </si>
  <si>
    <t>6061115</t>
  </si>
  <si>
    <t>SKORSTENSFÄSTE SF205-1</t>
  </si>
  <si>
    <t>6061121</t>
  </si>
  <si>
    <t>RÖRKLAMMER 50MM/PAR</t>
  </si>
  <si>
    <t>6061127</t>
  </si>
  <si>
    <t>TOPPHUV 50MM SVART</t>
  </si>
  <si>
    <t>6061141</t>
  </si>
  <si>
    <t>VÄGGFÄSTE F. MASTRÖR</t>
  </si>
  <si>
    <t>6061284</t>
  </si>
  <si>
    <t>MASTFILTER VHF/UHF 2 ING</t>
  </si>
  <si>
    <t>6061300</t>
  </si>
  <si>
    <t>ANTENN 2-VÄGS SPLITT</t>
  </si>
  <si>
    <t>6061304</t>
  </si>
  <si>
    <t>ANTENN 4-VÄGS-SPLITT</t>
  </si>
  <si>
    <t>6061481</t>
  </si>
  <si>
    <t>KONTAKT IEC-HANE REF 41310  4312421</t>
  </si>
  <si>
    <t>6061552</t>
  </si>
  <si>
    <t>SLUTMOTSTÅND R 75 OHM</t>
  </si>
  <si>
    <t>6061600</t>
  </si>
  <si>
    <t>ANTENNPLUGG HANE IEC.</t>
  </si>
  <si>
    <t>6061602</t>
  </si>
  <si>
    <t>ANTENNPLUGG HONA IEC 4311200</t>
  </si>
  <si>
    <t>6061660</t>
  </si>
  <si>
    <t>T-Stycke TM-402 , EU-2501 3133021</t>
  </si>
  <si>
    <t>6070105</t>
  </si>
  <si>
    <t>C-Platta Ant Exxact 2+1 Vit</t>
  </si>
  <si>
    <t>6070175</t>
  </si>
  <si>
    <t>C-Platta tv/Radio Norden vit</t>
  </si>
  <si>
    <t>6070177</t>
  </si>
  <si>
    <t>C-Platta tv/Radio/Sat Norden vit</t>
  </si>
  <si>
    <t>6072033</t>
  </si>
  <si>
    <t>SLUTMOTSTÅND F-KONTAKT</t>
  </si>
  <si>
    <t>6075576</t>
  </si>
  <si>
    <t>KONTAKT F-HANE COMPRESSION, RG</t>
  </si>
  <si>
    <t>6075677</t>
  </si>
  <si>
    <t>UTTAG MF MX-600-1S  3211370</t>
  </si>
  <si>
    <t>6061125</t>
  </si>
  <si>
    <t>TOPPHUV 38MM SVART</t>
  </si>
  <si>
    <t>6061206</t>
  </si>
  <si>
    <t>MASTFÖRSTÄRKARE MA-5003</t>
  </si>
  <si>
    <t>6061306</t>
  </si>
  <si>
    <t>ANTENN 6-VÄGS SPLITT</t>
  </si>
  <si>
    <t>0660660</t>
  </si>
  <si>
    <t>Kabelrör delbart gult WAVIN 2M</t>
  </si>
  <si>
    <t>0660672</t>
  </si>
  <si>
    <t>Kabelrör SVARTA BE50 WAVIN 6M</t>
  </si>
  <si>
    <t>0661009</t>
  </si>
  <si>
    <t>Skyddsplank på rulle SPN 125MM/50M</t>
  </si>
  <si>
    <t>0661150</t>
  </si>
  <si>
    <t>Flexböj DV 50 SVART</t>
  </si>
  <si>
    <t>0661376</t>
  </si>
  <si>
    <t>Skarvmuff till korr 110 MM</t>
  </si>
  <si>
    <t>0661378</t>
  </si>
  <si>
    <t>Skarvmuff till korr 160</t>
  </si>
  <si>
    <t>0661540</t>
  </si>
  <si>
    <t>Ändpropp PVC 50</t>
  </si>
  <si>
    <t>0661548</t>
  </si>
  <si>
    <t>Ändpropp 110</t>
  </si>
  <si>
    <t>0661552</t>
  </si>
  <si>
    <t>Ändpropp 160</t>
  </si>
  <si>
    <t>0666123</t>
  </si>
  <si>
    <t>Klammer KK 28 F 0665947</t>
  </si>
  <si>
    <t>0666900</t>
  </si>
  <si>
    <t>Kabelskydd 16X1200MM Magnelis</t>
  </si>
  <si>
    <t>0666901</t>
  </si>
  <si>
    <t>Kabelskydd 22X1200MM</t>
  </si>
  <si>
    <t>0666902</t>
  </si>
  <si>
    <t>Kabelskydd 28X0,7x1200MM</t>
  </si>
  <si>
    <t>0666904</t>
  </si>
  <si>
    <t>Kabelskydd 68x0,7x1200mm</t>
  </si>
  <si>
    <t>0666961</t>
  </si>
  <si>
    <t xml:space="preserve">Kabelskydd klammer KK 22MM </t>
  </si>
  <si>
    <t>0666963</t>
  </si>
  <si>
    <t>Kabelskydd klammer KK 34MM</t>
  </si>
  <si>
    <t>0666964</t>
  </si>
  <si>
    <t>Kabelskydd Klammer68mm magnelis</t>
  </si>
  <si>
    <t>0668025</t>
  </si>
  <si>
    <t>Markeringsband 250/50MM gult</t>
  </si>
  <si>
    <t>0668028</t>
  </si>
  <si>
    <t>Markeringsband 250/125MM grön MBN</t>
  </si>
  <si>
    <t>2411924</t>
  </si>
  <si>
    <t>Markrör DVK Gul 110/97 6m Viacon</t>
  </si>
  <si>
    <t>2416015</t>
  </si>
  <si>
    <t>Markrör DVK Gul 50/42 6m Viacon</t>
  </si>
  <si>
    <t>8240055</t>
  </si>
  <si>
    <t>Markrör DVK Grön 50/42 6m Viacon</t>
  </si>
  <si>
    <t>8241051</t>
  </si>
  <si>
    <t>Markrör Duolight 50 Grön 50m Viacon</t>
  </si>
  <si>
    <t>8241110</t>
  </si>
  <si>
    <t>Markrör Duolight 110 Gul 50m Viacon</t>
  </si>
  <si>
    <t>6240216</t>
  </si>
  <si>
    <t xml:space="preserve">Anslutningslock Vit </t>
  </si>
  <si>
    <t>0622280</t>
  </si>
  <si>
    <t>Koppalina  120 MM</t>
  </si>
  <si>
    <t>0622425</t>
  </si>
  <si>
    <t>Cu-lina 25 T500  26004798</t>
  </si>
  <si>
    <t>51772000</t>
  </si>
  <si>
    <t>KOPPARSKENA 60X10 4M</t>
  </si>
  <si>
    <t>6348600</t>
  </si>
  <si>
    <t>Kapsling 1-Mod plast vit (16-pol)</t>
  </si>
  <si>
    <t>6348630</t>
  </si>
  <si>
    <t>Kopplingsmodul  16-POL</t>
  </si>
  <si>
    <t>6303417</t>
  </si>
  <si>
    <t>Brandvarnare 230V KI-10RL Sammank.</t>
  </si>
  <si>
    <t>6306716</t>
  </si>
  <si>
    <t>TREND BRANDDÖRR P-V</t>
  </si>
  <si>
    <t>6332041</t>
  </si>
  <si>
    <t>PORTKONTAKT I ALUMINIUM DC108</t>
  </si>
  <si>
    <t>6334011</t>
  </si>
  <si>
    <t>GLASKROSSDETEKTOR GS202</t>
  </si>
  <si>
    <t>6450240</t>
  </si>
  <si>
    <t>LAN 63 DRIFT/LARMPANEL</t>
  </si>
  <si>
    <t>6450252</t>
  </si>
  <si>
    <t>DRIFTINDIKERINGSPANEL LAN60</t>
  </si>
  <si>
    <t>6309310</t>
  </si>
  <si>
    <t>Magnetkontakt MC 440 vit SB</t>
  </si>
  <si>
    <t>6332721</t>
  </si>
  <si>
    <t xml:space="preserve">Magnetkontakt MC 250-6 infälld SB </t>
  </si>
  <si>
    <t>6334250</t>
  </si>
  <si>
    <t>AC-101 GLASKROSS</t>
  </si>
  <si>
    <t>06390620</t>
  </si>
  <si>
    <t>Dekal högspänning självhäftande</t>
  </si>
  <si>
    <t>0668112</t>
  </si>
  <si>
    <t>Skylt H4 livsfarlig spänning</t>
  </si>
  <si>
    <t>0668116</t>
  </si>
  <si>
    <t>Jordningsutrustning</t>
  </si>
  <si>
    <t>0668124</t>
  </si>
  <si>
    <t>Skylt H6 högspänningsarbete</t>
  </si>
  <si>
    <t>0668135</t>
  </si>
  <si>
    <t>Skylt H8B får ej maövreras</t>
  </si>
  <si>
    <t>0668137</t>
  </si>
  <si>
    <t>Skylt H7 får ej maövreras</t>
  </si>
  <si>
    <t>0668141</t>
  </si>
  <si>
    <t>Skylt AL 150X150 starkström.vig</t>
  </si>
  <si>
    <t>0668143</t>
  </si>
  <si>
    <t>Skylt H12K kabel starkström</t>
  </si>
  <si>
    <t>0668146</t>
  </si>
  <si>
    <t>Skylt isolationsmätning</t>
  </si>
  <si>
    <t>0668150</t>
  </si>
  <si>
    <t>Skylt 14 bakspänning</t>
  </si>
  <si>
    <t>0668157</t>
  </si>
  <si>
    <t>Skylt tillträde förbjudet 210</t>
  </si>
  <si>
    <t>0668181</t>
  </si>
  <si>
    <t>Skylt H1471 fotografering förbjuden</t>
  </si>
  <si>
    <t>0668183</t>
  </si>
  <si>
    <t>Skylt dekal 80X80 starkström,vig</t>
  </si>
  <si>
    <t>0668207</t>
  </si>
  <si>
    <t>Skylt H6/L2 230/400V arbete</t>
  </si>
  <si>
    <t>0668220</t>
  </si>
  <si>
    <t>Skylt glöm ej föreskrift</t>
  </si>
  <si>
    <t>0668224</t>
  </si>
  <si>
    <t>Skylt "bryt och lås"</t>
  </si>
  <si>
    <t>0632115</t>
  </si>
  <si>
    <t>Jordtagstång 1,5M 500 95 5 OBO</t>
  </si>
  <si>
    <t>0632355</t>
  </si>
  <si>
    <t>Jordspets 1,5M CU.</t>
  </si>
  <si>
    <t>0632362</t>
  </si>
  <si>
    <t>Skarvmuff 60C jord</t>
  </si>
  <si>
    <t>0632390</t>
  </si>
  <si>
    <t>Spets till jord 4375</t>
  </si>
  <si>
    <t>0682432</t>
  </si>
  <si>
    <t>Pot.utj skena 5015 06 5 infällt</t>
  </si>
  <si>
    <t>0683656</t>
  </si>
  <si>
    <t>Rörklämma rostfri ¤27-110MM 111442</t>
  </si>
  <si>
    <t>0683667</t>
  </si>
  <si>
    <t>Potentionalutjämnar skena</t>
  </si>
  <si>
    <t>0632118</t>
  </si>
  <si>
    <t>Slagspets 3041</t>
  </si>
  <si>
    <t>0680514</t>
  </si>
  <si>
    <t>Korsklämma 5312-13-2</t>
  </si>
  <si>
    <t>0682177</t>
  </si>
  <si>
    <t>Ledningshållare 5229 839</t>
  </si>
  <si>
    <t>0682290</t>
  </si>
  <si>
    <t>Plåtanslutning 5320 690</t>
  </si>
  <si>
    <t>0682294</t>
  </si>
  <si>
    <t>Anslutningsklämma 5304 113</t>
  </si>
  <si>
    <t>0682340</t>
  </si>
  <si>
    <t>Rörkolv 5102 154</t>
  </si>
  <si>
    <t>0682382</t>
  </si>
  <si>
    <t>Klämkrok 5326 303</t>
  </si>
  <si>
    <t>0630710</t>
  </si>
  <si>
    <t>Wirelås bygel  26040 3/16"5mm</t>
  </si>
  <si>
    <t>0630825</t>
  </si>
  <si>
    <t>Najtråd vit 100m/fp</t>
  </si>
  <si>
    <t>0630828</t>
  </si>
  <si>
    <t>Najtråd HTR-2303 VIT 100m/fp</t>
  </si>
  <si>
    <t>0630829</t>
  </si>
  <si>
    <t>Najtråd HTR-2313 SVART 100m/fp</t>
  </si>
  <si>
    <t>1460-34</t>
  </si>
  <si>
    <t>Atoll LED 60x60 34W Standard</t>
  </si>
  <si>
    <t>7030366</t>
  </si>
  <si>
    <t>THORN  OPTUS IV SCHOOL 2X35W</t>
  </si>
  <si>
    <t>7040530</t>
  </si>
  <si>
    <t>ARMATUR 1X18W DUBBLA UTTAG J</t>
  </si>
  <si>
    <t>7071172</t>
  </si>
  <si>
    <t>THORN 1X35W BÄNKARMATUR S2P L830 IN</t>
  </si>
  <si>
    <t>7074342</t>
  </si>
  <si>
    <t>THORN LINEPAK 328 -B OPERFORERAD</t>
  </si>
  <si>
    <t>7022002</t>
  </si>
  <si>
    <t>3381/58 ARMATUR 1x58W</t>
  </si>
  <si>
    <t>7025510</t>
  </si>
  <si>
    <t>KONTORSARM CRESSIDA</t>
  </si>
  <si>
    <t>7040109</t>
  </si>
  <si>
    <t>DEFA CABINETT 1X21W INKL RÖR</t>
  </si>
  <si>
    <t>7099579</t>
  </si>
  <si>
    <t>Defa Takarmatur IP20 T5 2x49W</t>
  </si>
  <si>
    <t>7754208</t>
  </si>
  <si>
    <t>ARM NEPTUNE 001 HALVS 18W SV</t>
  </si>
  <si>
    <t>70024780</t>
  </si>
  <si>
    <t>FAGERHULT POZZO 350 OPAL 1X40 24780</t>
  </si>
  <si>
    <t>7090676</t>
  </si>
  <si>
    <t>ARMATUR FUTURO 174 24-328  TL5</t>
  </si>
  <si>
    <t>91426</t>
  </si>
  <si>
    <t>FAGERHULT UPPHÄNG 91426</t>
  </si>
  <si>
    <t>0702101</t>
  </si>
  <si>
    <t>Kabelavslut  APIA 1</t>
  </si>
  <si>
    <t>0716714</t>
  </si>
  <si>
    <t>Kabelskarv EPKJ-24D/1</t>
  </si>
  <si>
    <t>0718214</t>
  </si>
  <si>
    <t>Krympskarv SSMH 44 2x25-50 mm2</t>
  </si>
  <si>
    <t>0718215</t>
  </si>
  <si>
    <t>Krympskarv SSMH 54 50-150 mm2</t>
  </si>
  <si>
    <t>0718220</t>
  </si>
  <si>
    <t>Gel fluid 1000</t>
  </si>
  <si>
    <t>0718239</t>
  </si>
  <si>
    <t>Gelskarv M 50</t>
  </si>
  <si>
    <t>0718255</t>
  </si>
  <si>
    <t>Gelskarv M 10 4X1,5-10</t>
  </si>
  <si>
    <t>0718256</t>
  </si>
  <si>
    <t>Gelskarv M 25 4X2,5-16</t>
  </si>
  <si>
    <t>0718605</t>
  </si>
  <si>
    <t>Cellpack flikskarv 4X2,5/16</t>
  </si>
  <si>
    <t>0718842</t>
  </si>
  <si>
    <t>Kabelskarv 1KV 5X6-16  SSMH 25</t>
  </si>
  <si>
    <t>0776001</t>
  </si>
  <si>
    <t>Krympslang LSTTR 1.6</t>
  </si>
  <si>
    <t>0776002</t>
  </si>
  <si>
    <t>Krympslang LSTTR 2.4</t>
  </si>
  <si>
    <t>0776004</t>
  </si>
  <si>
    <t>Krympslang LSTTR 4.8</t>
  </si>
  <si>
    <t>0776006</t>
  </si>
  <si>
    <t>Krympslang LSTTR 6.4</t>
  </si>
  <si>
    <t>0776012</t>
  </si>
  <si>
    <t>Krympslang LSTTR 12.7</t>
  </si>
  <si>
    <t>0776019</t>
  </si>
  <si>
    <t>Krympslang LSTTR 19.0</t>
  </si>
  <si>
    <t>0776025</t>
  </si>
  <si>
    <t>Krympslang LSTTR 25.4</t>
  </si>
  <si>
    <t>0776556</t>
  </si>
  <si>
    <t>Krympslang CGAT 12/4 med lim</t>
  </si>
  <si>
    <t>0776558</t>
  </si>
  <si>
    <t>Krympslang CGAT 18/6 med lim</t>
  </si>
  <si>
    <t>7230086</t>
  </si>
  <si>
    <t>THORN CONCAVIA KIT MSW1 4M</t>
  </si>
  <si>
    <t>7240200</t>
  </si>
  <si>
    <t>Opal pc led IP65 T5 45W/840 proof</t>
  </si>
  <si>
    <t>72401870</t>
  </si>
  <si>
    <t>ARMATUR 401-HAM SPECIAL 1X80W 40187</t>
  </si>
  <si>
    <t>07023060</t>
  </si>
  <si>
    <t>Silvertejp 50MM X 50M</t>
  </si>
  <si>
    <t>07023071</t>
  </si>
  <si>
    <t>Byggtejp gul 50MMX33M 23071</t>
  </si>
  <si>
    <t>0754109</t>
  </si>
  <si>
    <t>Eltejp orange 19MMX20M</t>
  </si>
  <si>
    <t>0758003</t>
  </si>
  <si>
    <t>Eltejp Flex 1000 HellermannTyton</t>
  </si>
  <si>
    <t>0758213</t>
  </si>
  <si>
    <t>Vulktejp 38/5M</t>
  </si>
  <si>
    <t>7349720</t>
  </si>
  <si>
    <t>VÄGGKONSOL/FLAGG ESMI</t>
  </si>
  <si>
    <t>7349996</t>
  </si>
  <si>
    <t>Pendel, dubbel 0,5m till Visionata/</t>
  </si>
  <si>
    <t>7350009</t>
  </si>
  <si>
    <t>SKYLT FÖR VISIONÄR PIL HÖGER</t>
  </si>
  <si>
    <t>7350010</t>
  </si>
  <si>
    <t>SKYLT FÖR VISIONÄR PIL VÄNSTER</t>
  </si>
  <si>
    <t>7350016</t>
  </si>
  <si>
    <t>ALUMINIUMRAM -  FÖR VISIONÄR D</t>
  </si>
  <si>
    <t>7350018</t>
  </si>
  <si>
    <t>KONSOL TAK FÖR VISIONÄR</t>
  </si>
  <si>
    <t>7350019</t>
  </si>
  <si>
    <t>TAKPENDEL 500MM TILL VISIONÄR</t>
  </si>
  <si>
    <t>7350020</t>
  </si>
  <si>
    <t>TAKPENDEL 1000MM TILL VISIONÄR</t>
  </si>
  <si>
    <t>7350023</t>
  </si>
  <si>
    <t>KUPA FÖR DUBBELSIDIG SKYLT</t>
  </si>
  <si>
    <t>73841403</t>
  </si>
  <si>
    <t>NÖDLJUSARMATUR LISOL EXIT 841403</t>
  </si>
  <si>
    <t>73500169</t>
  </si>
  <si>
    <t>ALUMINIUMRAM - FÖR VISIONÄR ENKELSI</t>
  </si>
  <si>
    <t>7350017</t>
  </si>
  <si>
    <t>KONSOL VÄGG FÖR VISIONÄR</t>
  </si>
  <si>
    <t>0732601</t>
  </si>
  <si>
    <t>Anslutningsdon AD 70</t>
  </si>
  <si>
    <t>0732704</t>
  </si>
  <si>
    <t>Säkr lastfrånskiljare SLD 63</t>
  </si>
  <si>
    <t>7432023</t>
  </si>
  <si>
    <t>XTS 14-3 MITTANSLUTN. GLOBAL 78381</t>
  </si>
  <si>
    <t>7432049</t>
  </si>
  <si>
    <t>XTS 23  3-FAS  FLEXIBEL SKARV</t>
  </si>
  <si>
    <t>7450329</t>
  </si>
  <si>
    <t>MAXEL KARDAN INF 2-LÅG 12V 50W G53</t>
  </si>
  <si>
    <t>7450340</t>
  </si>
  <si>
    <t>MAXEL SOHO 3 KARDAN 230V ALU</t>
  </si>
  <si>
    <t>7463076</t>
  </si>
  <si>
    <t>Comfort Outdoor GU10 vit 3000K</t>
  </si>
  <si>
    <t>7468091</t>
  </si>
  <si>
    <t>Downl B-1MW27D 2700K tilt 36° IP44</t>
  </si>
  <si>
    <t>74712701</t>
  </si>
  <si>
    <t>MAXEL TÄCKPLATTA 1M VIT 712 701</t>
  </si>
  <si>
    <t>7450278</t>
  </si>
  <si>
    <t>CASE 4 VIT VARMVIT</t>
  </si>
  <si>
    <t>7450284</t>
  </si>
  <si>
    <t>SPOT MINI VP IP44 60GR 3000K VIT</t>
  </si>
  <si>
    <t>7451358</t>
  </si>
  <si>
    <t>Bright Eye Multi 6 IP54 Vit Varmvit</t>
  </si>
  <si>
    <t>7460768</t>
  </si>
  <si>
    <t>Downlight Mini HP 1,2W MW P-132MW</t>
  </si>
  <si>
    <t>7461051</t>
  </si>
  <si>
    <t>Downl COB LED 4W 3000K Alu</t>
  </si>
  <si>
    <t>7461053</t>
  </si>
  <si>
    <t>Downl COB LED 4W 3000K MW P-136MW</t>
  </si>
  <si>
    <t>7463094</t>
  </si>
  <si>
    <t>FÖRHÖJNINGSRING 1202 VIT</t>
  </si>
  <si>
    <t>7463176</t>
  </si>
  <si>
    <t>Downl Multi mini 3000K 36gr Vit</t>
  </si>
  <si>
    <t>7463186</t>
  </si>
  <si>
    <t>Bright eye multi 3 Vit 3000K</t>
  </si>
  <si>
    <t>7463680</t>
  </si>
  <si>
    <t>Core 120° Vit 3000K</t>
  </si>
  <si>
    <t>7464137</t>
  </si>
  <si>
    <t>DOWNL HP LED 1W 350MA P-102MW</t>
  </si>
  <si>
    <t>7464152</t>
  </si>
  <si>
    <t>Distansring VIT TILL P-102</t>
  </si>
  <si>
    <t>7464189</t>
  </si>
  <si>
    <t>Downl HP 1,2W 350MA P-119MW</t>
  </si>
  <si>
    <t>7464673</t>
  </si>
  <si>
    <t>Downl. DB-235MW 2700K Vit 4,6W</t>
  </si>
  <si>
    <t>7464674</t>
  </si>
  <si>
    <t>Downl. DB-236MW 3000K</t>
  </si>
  <si>
    <t>7464936</t>
  </si>
  <si>
    <t>Downl. Comfort låg Vit 3000K 6W</t>
  </si>
  <si>
    <t>7464982</t>
  </si>
  <si>
    <t xml:space="preserve">Downl Optic 360 Vit 2700K </t>
  </si>
  <si>
    <t>7464984</t>
  </si>
  <si>
    <t xml:space="preserve">Downl Optic Deep Vit Tune </t>
  </si>
  <si>
    <t>7501006</t>
  </si>
  <si>
    <t>LED FLEXIBEL RX 24V 3000K 5M</t>
  </si>
  <si>
    <t>7763383</t>
  </si>
  <si>
    <t>Strålk. XLED HOME1-SL V vit 12 W</t>
  </si>
  <si>
    <t>7980550</t>
  </si>
  <si>
    <t>Jolly DIN</t>
  </si>
  <si>
    <t>7980651</t>
  </si>
  <si>
    <t>LED DIM JOLLY MAXI US</t>
  </si>
  <si>
    <t>7980799</t>
  </si>
  <si>
    <t>Jolly Round 350mA</t>
  </si>
  <si>
    <t>7466911</t>
  </si>
  <si>
    <t>INSAVER 150 CONE 1X13W KROM</t>
  </si>
  <si>
    <t>7416052</t>
  </si>
  <si>
    <t>HÄNGLAMPSADAPTER AD1</t>
  </si>
  <si>
    <t>7416249</t>
  </si>
  <si>
    <t>AXO STICK BLÄNDSKYDDSRING VIT 30068</t>
  </si>
  <si>
    <t>7416723</t>
  </si>
  <si>
    <t>PIXO PRO XL BLÄNDSKYDD VIT 3005530</t>
  </si>
  <si>
    <t>7416804</t>
  </si>
  <si>
    <t>LYTESPOT MINI ES63 LP1 VIT   2</t>
  </si>
  <si>
    <t>7461800</t>
  </si>
  <si>
    <t>INSET PRO 80 SWING HS ES50 WH</t>
  </si>
  <si>
    <t>7461845</t>
  </si>
  <si>
    <t>INSTAR PRO 80 COMFORT COOL 50  VIT</t>
  </si>
  <si>
    <t>7462239</t>
  </si>
  <si>
    <t>INSTAR LED COMF VIT 3080663 6-</t>
  </si>
  <si>
    <t>7466916</t>
  </si>
  <si>
    <t>INSAVER 150 1X10/13W TOPPER</t>
  </si>
  <si>
    <t>7468540</t>
  </si>
  <si>
    <t>SPOT INSTAR 105 HALO 75 VIT</t>
  </si>
  <si>
    <t>7472705</t>
  </si>
  <si>
    <t>SPOT INSET TREND ADJ. ANTIK 3073600</t>
  </si>
  <si>
    <t>7472713</t>
  </si>
  <si>
    <t>SPOT INSET TREND FAST KROM 3073580</t>
  </si>
  <si>
    <t>7472721</t>
  </si>
  <si>
    <t>SPOT INSTAR TREND BR.STÅL 12V</t>
  </si>
  <si>
    <t>7472750</t>
  </si>
  <si>
    <t>DOWNL MOTTO 82 ES50  3035010 GU10 5</t>
  </si>
  <si>
    <t>7472947</t>
  </si>
  <si>
    <t>INSTAR 75 CONE COOL50 GU5,3 12V BR.</t>
  </si>
  <si>
    <t>7472954</t>
  </si>
  <si>
    <t>INSTAR COMFORT 12V BR.STÅL</t>
  </si>
  <si>
    <t>7460895</t>
  </si>
  <si>
    <t>BÄNKARM 3121/2X20 M.UTTAG HALO</t>
  </si>
  <si>
    <t>7460897</t>
  </si>
  <si>
    <t>BÄNKARM 3121/3X20 M.UTTAG HALO</t>
  </si>
  <si>
    <t>7466701</t>
  </si>
  <si>
    <t>Spot-Guard 200x200x180mm</t>
  </si>
  <si>
    <t>7467471</t>
  </si>
  <si>
    <t>DOSTÄCKRING VISION KROM 74.03323</t>
  </si>
  <si>
    <t>7467490</t>
  </si>
  <si>
    <t>DISTANSBOX SKALA/VISION VIT</t>
  </si>
  <si>
    <t>7470164</t>
  </si>
  <si>
    <t>JUPITER BORST.ST. 12V/35W IP44</t>
  </si>
  <si>
    <t>7470230</t>
  </si>
  <si>
    <t>JUPITER BORST.ST.230V/50W IP23</t>
  </si>
  <si>
    <t>7450581</t>
  </si>
  <si>
    <t>Spot VP-DOT IP44 VIT 2700K</t>
  </si>
  <si>
    <t>7450587</t>
  </si>
  <si>
    <t>COMFORT 8W G2 LED 230V 2700K DIMBAR</t>
  </si>
  <si>
    <t>7450588</t>
  </si>
  <si>
    <t>7451212</t>
  </si>
  <si>
    <t>Bright Eye Led Multi 6W Vit varmvit</t>
  </si>
  <si>
    <t>7463088</t>
  </si>
  <si>
    <t>DOWN 1208 MULTI 3,5W 3000K VIT</t>
  </si>
  <si>
    <t>0768120</t>
  </si>
  <si>
    <t>PVC-slang 14MM transp</t>
  </si>
  <si>
    <t>0768122</t>
  </si>
  <si>
    <t>PVC-slang 14MM svart</t>
  </si>
  <si>
    <t>0768250</t>
  </si>
  <si>
    <t>PVC-slang 3MM transp100M</t>
  </si>
  <si>
    <t>0768252</t>
  </si>
  <si>
    <t>PVC-slang 3MM svart 100M</t>
  </si>
  <si>
    <t>0768259</t>
  </si>
  <si>
    <t>PVC-slang 3MM grön/gul 100M</t>
  </si>
  <si>
    <t>0768260</t>
  </si>
  <si>
    <t>PVC-slang 4MM transp100M</t>
  </si>
  <si>
    <t>0768262</t>
  </si>
  <si>
    <t>PVC-slang 4MM svart100M</t>
  </si>
  <si>
    <t>0768269</t>
  </si>
  <si>
    <t>PVC-slang 4MM grön/gul 100M</t>
  </si>
  <si>
    <t>0768270</t>
  </si>
  <si>
    <t>PVC-slang 5MM transp 100M</t>
  </si>
  <si>
    <t>0768272</t>
  </si>
  <si>
    <t>PVC-slang 5MM svart 100M</t>
  </si>
  <si>
    <t>0768279</t>
  </si>
  <si>
    <t>PVC-slang 5MM grön/gul100M</t>
  </si>
  <si>
    <t>0768280</t>
  </si>
  <si>
    <t>PVC-slang 6MM transp 100M</t>
  </si>
  <si>
    <t>0768282</t>
  </si>
  <si>
    <t>PVC-slang 6MM svart 100M</t>
  </si>
  <si>
    <t>0768289</t>
  </si>
  <si>
    <t>PVC-slang 6MM grön/gul 100M</t>
  </si>
  <si>
    <t>0768290</t>
  </si>
  <si>
    <t>PVC-slang 8MM transp 50M</t>
  </si>
  <si>
    <t>0768291</t>
  </si>
  <si>
    <t>PVC-slang 8MM vit 50M</t>
  </si>
  <si>
    <t>0768292</t>
  </si>
  <si>
    <t>PVC-slang 8MM svart 50M</t>
  </si>
  <si>
    <t>0768299</t>
  </si>
  <si>
    <t>PVC-slang 8MM grön/gul 50M</t>
  </si>
  <si>
    <t>0768300</t>
  </si>
  <si>
    <t>PVC-slang 10MM transp 50M</t>
  </si>
  <si>
    <t>0768302</t>
  </si>
  <si>
    <t>PVC-slang 10MM svart 50M</t>
  </si>
  <si>
    <t>0768309</t>
  </si>
  <si>
    <t>PVC-slang 10MM grön/gul 50M</t>
  </si>
  <si>
    <t>0768310</t>
  </si>
  <si>
    <t>PVC-slang 12MM transp50M</t>
  </si>
  <si>
    <t>0768312</t>
  </si>
  <si>
    <t>PVC-slang12MM svart 50M</t>
  </si>
  <si>
    <t>0768319</t>
  </si>
  <si>
    <t>PVC-slang 12MM grön/gul 50M</t>
  </si>
  <si>
    <t>7500015</t>
  </si>
  <si>
    <t>ARMATURSOCKEL 84,5 TAK E27 75W</t>
  </si>
  <si>
    <t>7500669</t>
  </si>
  <si>
    <t xml:space="preserve">DEFA  Takarmatur IP43/IP44 LED  </t>
  </si>
  <si>
    <t>7501056</t>
  </si>
  <si>
    <t>Westal Triton plafond LED</t>
  </si>
  <si>
    <t>7503223</t>
  </si>
  <si>
    <t>ARMATUR 75W B22 SNED KABELINF</t>
  </si>
  <si>
    <t>7511813</t>
  </si>
  <si>
    <t>IFÖ MD20 SNED 10W</t>
  </si>
  <si>
    <t>7512094</t>
  </si>
  <si>
    <t>IFÖ-TRONIC 52798 10/13W</t>
  </si>
  <si>
    <t>7512095</t>
  </si>
  <si>
    <t>IFÖ-TRONIC 52799 10/13W</t>
  </si>
  <si>
    <t>7512096</t>
  </si>
  <si>
    <t>IFÖ-TRONIC 52784 10/13W MOD20</t>
  </si>
  <si>
    <t>7530510</t>
  </si>
  <si>
    <t>BASTUARMATUR ENSTO 60W</t>
  </si>
  <si>
    <t>7530512</t>
  </si>
  <si>
    <t>BASTUARMATUR INF AVH 11.1</t>
  </si>
  <si>
    <t>7530514</t>
  </si>
  <si>
    <t>BASTUARMATUR FURU</t>
  </si>
  <si>
    <t>7532529</t>
  </si>
  <si>
    <t>RS PRO 1000 SENSOR GLAS-KUPA</t>
  </si>
  <si>
    <t>7532532</t>
  </si>
  <si>
    <t>STEINEL ARMATUR RS PRO 1000 2X18W</t>
  </si>
  <si>
    <t>7532535</t>
  </si>
  <si>
    <t>BATTERI LEDMODUL 24 / RS 1000</t>
  </si>
  <si>
    <t>7534944</t>
  </si>
  <si>
    <t>DEFA PROTECT 2X9W VIT</t>
  </si>
  <si>
    <t>7535760</t>
  </si>
  <si>
    <t>ARMATUR  AVR 1.29E ENSTO</t>
  </si>
  <si>
    <t>7550912</t>
  </si>
  <si>
    <t>Garderobsbel 9020B</t>
  </si>
  <si>
    <t>7700419</t>
  </si>
  <si>
    <t>Westal Arnäs II galvLED</t>
  </si>
  <si>
    <t>7779670</t>
  </si>
  <si>
    <t>INSATS MED RÖRSÄKR 10A TN-S</t>
  </si>
  <si>
    <t>7533557</t>
  </si>
  <si>
    <t>Armatur DEFA Astro 260 2X9w</t>
  </si>
  <si>
    <t>7535759</t>
  </si>
  <si>
    <t>AVR 1.29-94E ENSTO 9W+9W</t>
  </si>
  <si>
    <t>7535767</t>
  </si>
  <si>
    <t>AVR1.118 PLASTARM.18W  2G11</t>
  </si>
  <si>
    <t>7535790</t>
  </si>
  <si>
    <t>ENSTO PIR PXA 53.1 RESERVDELSPKT</t>
  </si>
  <si>
    <t>77035266</t>
  </si>
  <si>
    <t xml:space="preserve">FAGERHULT E Panttheo 2000LM IP65 </t>
  </si>
  <si>
    <t>7240541</t>
  </si>
  <si>
    <t>Armatur Ferro Detect Clear 2X28W T5</t>
  </si>
  <si>
    <t>7535762</t>
  </si>
  <si>
    <t>ARMATUR M. RÖRELSV AVR 1.294E</t>
  </si>
  <si>
    <t>7500014</t>
  </si>
  <si>
    <t>ARMATUR 100W PAR</t>
  </si>
  <si>
    <t>7500415</t>
  </si>
  <si>
    <t>ARMATURSOCKEL VÄGG 75W</t>
  </si>
  <si>
    <t>7510020</t>
  </si>
  <si>
    <t>ARMATURSOCKEL RAK 75W KABEL IP54</t>
  </si>
  <si>
    <t>7510024</t>
  </si>
  <si>
    <t>ARMATURSOCKEL VÄGG  75W  IP54</t>
  </si>
  <si>
    <t>7530700</t>
  </si>
  <si>
    <t>6081 IFÖ BASTUARMATUR VIT 40W E14 V</t>
  </si>
  <si>
    <t>7532425</t>
  </si>
  <si>
    <t>STEINEL ARM. SENSOTEC RS16</t>
  </si>
  <si>
    <t>7532530</t>
  </si>
  <si>
    <t>RS PRO 500 SENSOR 2x13W VIT STEINEL</t>
  </si>
  <si>
    <t>7532533</t>
  </si>
  <si>
    <t>RS PRO 1000 SLAVE 2x18W VIT AKRYL</t>
  </si>
  <si>
    <t>7552630</t>
  </si>
  <si>
    <t>LED EXTEND 30cm 2700k</t>
  </si>
  <si>
    <t>0732923</t>
  </si>
  <si>
    <t>Slackar AK-ADAS 5025-7</t>
  </si>
  <si>
    <t>0732929</t>
  </si>
  <si>
    <t>Slackar AK-ADAS 9550-7</t>
  </si>
  <si>
    <t>0732932</t>
  </si>
  <si>
    <t>Slackar AK-ADAS 12070-7</t>
  </si>
  <si>
    <t>0732935</t>
  </si>
  <si>
    <t>Slackar AK-ADAS 15070-7</t>
  </si>
  <si>
    <t>0732936</t>
  </si>
  <si>
    <t>Slackar AK-ADAS 185120-7</t>
  </si>
  <si>
    <t>0732941</t>
  </si>
  <si>
    <t>Slackar AK-ADAS 240120-7</t>
  </si>
  <si>
    <t>7702603</t>
  </si>
  <si>
    <t>Väggarm Näsby 2x6W Vit IP54</t>
  </si>
  <si>
    <t>7733001</t>
  </si>
  <si>
    <t>THORN ARMATUR JET1 CL1 70W 230V</t>
  </si>
  <si>
    <t>7753592</t>
  </si>
  <si>
    <t>THORN STOMME 7351 JOHANNA</t>
  </si>
  <si>
    <t>7753969</t>
  </si>
  <si>
    <t>THORN PLURIO OR 26/32/42W TC-TEL</t>
  </si>
  <si>
    <t>7767341</t>
  </si>
  <si>
    <t>THORN SONPAK LX 70W inkl.ljuskälla</t>
  </si>
  <si>
    <t>7767234</t>
  </si>
  <si>
    <t>AREAFLOOD 400W HST/E40/NL WHI BRA</t>
  </si>
  <si>
    <t>7768508</t>
  </si>
  <si>
    <t xml:space="preserve">Stolpfäste för 60MM stolpe </t>
  </si>
  <si>
    <t>7769803</t>
  </si>
  <si>
    <t>Svanhals 50 CM M dosa svart</t>
  </si>
  <si>
    <t>7769804</t>
  </si>
  <si>
    <t>Svanhals 50 CM M dosa vit</t>
  </si>
  <si>
    <t>7769840</t>
  </si>
  <si>
    <t>Strålkastare LEO 250W MH assymetris</t>
  </si>
  <si>
    <t>7778231</t>
  </si>
  <si>
    <t>Fundament MEAG 108/700</t>
  </si>
  <si>
    <t>7778304</t>
  </si>
  <si>
    <t>Tätningshuv 108/114 Meag</t>
  </si>
  <si>
    <t>7778305</t>
  </si>
  <si>
    <t>Låskil 108 (Svart) Meag</t>
  </si>
  <si>
    <t>7778900</t>
  </si>
  <si>
    <t>Stolpfot</t>
  </si>
  <si>
    <t>7780701</t>
  </si>
  <si>
    <t>Parkstolpe 3.0M TOT 3,5M MMS30L</t>
  </si>
  <si>
    <t>7780710</t>
  </si>
  <si>
    <t>Rakstolpe MMSH60 E0 CE MÄRKT S</t>
  </si>
  <si>
    <t>77000003</t>
  </si>
  <si>
    <t>Konisk stolpe 4,5M LPH 96204142</t>
  </si>
  <si>
    <t>77000026</t>
  </si>
  <si>
    <t>ENKELARM VEP 013,SPIRA 96187726</t>
  </si>
  <si>
    <t>77000030</t>
  </si>
  <si>
    <t>KONIC COL 4,5M LPH 96208930</t>
  </si>
  <si>
    <t>7771412</t>
  </si>
  <si>
    <t>Stolparm THORN komplett 52V</t>
  </si>
  <si>
    <t>7780707</t>
  </si>
  <si>
    <t>Parkstolpe 5.0M TOT.5,5M MMSH50 L</t>
  </si>
  <si>
    <t>7722282</t>
  </si>
  <si>
    <t>NORLYS STOCKHOLM2 284 SVART</t>
  </si>
  <si>
    <t>77000011</t>
  </si>
  <si>
    <t>KAMIC HUSNR BELYSN. 7W M.SKYMN</t>
  </si>
  <si>
    <t>77000825</t>
  </si>
  <si>
    <t>MRT-T A2 M8X25H</t>
  </si>
  <si>
    <t>7710080</t>
  </si>
  <si>
    <t>ARMATUR EXTRO 2X18W GRÅ</t>
  </si>
  <si>
    <t>7710090</t>
  </si>
  <si>
    <t>VÄGGFÄSTE RIKTBART EXTRO  GW82290</t>
  </si>
  <si>
    <t>7720177</t>
  </si>
  <si>
    <t>ARMATUR GNOSJÖ PALLAS 518-600 SVART</t>
  </si>
  <si>
    <t>77550470</t>
  </si>
  <si>
    <t>Armatur HQL 125W IP43 (550470</t>
  </si>
  <si>
    <t>7779579</t>
  </si>
  <si>
    <t>KOPPL.SATS 5-led 1,5 - 25mm2</t>
  </si>
  <si>
    <t>7779626</t>
  </si>
  <si>
    <t>Stolpsäkring STS 10/2</t>
  </si>
  <si>
    <t>7779654</t>
  </si>
  <si>
    <t>Plint 5-pol 25MM vit</t>
  </si>
  <si>
    <t>7779661</t>
  </si>
  <si>
    <t>Plint 4-pol 25MM blå</t>
  </si>
  <si>
    <t>7779662</t>
  </si>
  <si>
    <t>Plint 5-pol 25MM gul/grön</t>
  </si>
  <si>
    <t>7779668</t>
  </si>
  <si>
    <t>Stolpsäkring STS 1-4-4-MK 25A</t>
  </si>
  <si>
    <t>7778334</t>
  </si>
  <si>
    <t>Fundament MEAG 108-114/900</t>
  </si>
  <si>
    <t>7769834</t>
  </si>
  <si>
    <t>Väggarm 50 CM M dosa vit</t>
  </si>
  <si>
    <t>7769870</t>
  </si>
  <si>
    <t>Rörfäste LEO 60-80 MM</t>
  </si>
  <si>
    <t>7739053</t>
  </si>
  <si>
    <t>ARMATUR KA3712LJ</t>
  </si>
  <si>
    <t>79000006</t>
  </si>
  <si>
    <t>Motorkondensator 6mF 106057</t>
  </si>
  <si>
    <t>79000020</t>
  </si>
  <si>
    <t>Motorkondensator 20MF 106052</t>
  </si>
  <si>
    <t>79000041</t>
  </si>
  <si>
    <t>Motorkondensator 50MF 106073</t>
  </si>
  <si>
    <t>7902159</t>
  </si>
  <si>
    <t>Tändapparat SN59</t>
  </si>
  <si>
    <t>7903904</t>
  </si>
  <si>
    <t>Lysrörshållare GR10Q</t>
  </si>
  <si>
    <t>7906013</t>
  </si>
  <si>
    <t>Glob 84.5/180 OPALGLAS</t>
  </si>
  <si>
    <t>7906014</t>
  </si>
  <si>
    <t>Glob 99/180 OPALGLAS</t>
  </si>
  <si>
    <t>7906103</t>
  </si>
  <si>
    <t>Glob PLAST 84.5/150</t>
  </si>
  <si>
    <t>7906113</t>
  </si>
  <si>
    <t>Glob PLAST 84.5 /200</t>
  </si>
  <si>
    <t>7906124</t>
  </si>
  <si>
    <t>Lampkupa plast 200/99</t>
  </si>
  <si>
    <t>7906573</t>
  </si>
  <si>
    <t>Stallglas 99X180/84,5MM KLAR 550085</t>
  </si>
  <si>
    <t>7907052</t>
  </si>
  <si>
    <t>Flänsglob KLAR/BLÅSIG 200/100</t>
  </si>
  <si>
    <t>7907057</t>
  </si>
  <si>
    <t>Flänsglob KLAR/BLÅSIG 400/150</t>
  </si>
  <si>
    <t>79084692</t>
  </si>
  <si>
    <t>PCA 2/18 TCD EXCEL ONE4ALL 22084692</t>
  </si>
  <si>
    <t>7930538</t>
  </si>
  <si>
    <t>KEDJA OSVETSAD,METER</t>
  </si>
  <si>
    <t>79185257</t>
  </si>
  <si>
    <t>PCA 2X18/24 TCL EXCEL ONE4ALL</t>
  </si>
  <si>
    <t>7980014</t>
  </si>
  <si>
    <t>HF-DON 1X18W QTP8 QUICKTRONIC</t>
  </si>
  <si>
    <t>7980016</t>
  </si>
  <si>
    <t>HF-DON 1X58W QTP8 QUICKTRONIC</t>
  </si>
  <si>
    <t>7980178</t>
  </si>
  <si>
    <t>POWERTRONIC PTI 35W/230-240 L</t>
  </si>
  <si>
    <t>7980201</t>
  </si>
  <si>
    <t>HF-DON QTI 2X14/24/21/39</t>
  </si>
  <si>
    <t>7980337</t>
  </si>
  <si>
    <t>HF-DON 1X55W QTP-FC QUICKTRONIC</t>
  </si>
  <si>
    <t>7980345</t>
  </si>
  <si>
    <t>LED CONVERTER OTE 9/220-240/350PC</t>
  </si>
  <si>
    <t>7980347</t>
  </si>
  <si>
    <t>LED CONVERTER OTE 15/220-240/350PC</t>
  </si>
  <si>
    <t>7980385</t>
  </si>
  <si>
    <t>TRIDONIC HF-don PC 1/58 T8 PRO</t>
  </si>
  <si>
    <t>7980628</t>
  </si>
  <si>
    <t>HF-DON T5 EL 2X14/35ngn HELVAR</t>
  </si>
  <si>
    <t>7983108</t>
  </si>
  <si>
    <t>TRIDONIC PCA 2/14/24 T5 EXCEL lp</t>
  </si>
  <si>
    <t>7984532</t>
  </si>
  <si>
    <t>HF-DON EL1/2X9-13 TCs HELVAR</t>
  </si>
  <si>
    <t>7984557</t>
  </si>
  <si>
    <t>HF-DON EL2X55 220-240V</t>
  </si>
  <si>
    <t>7902404</t>
  </si>
  <si>
    <t>Kondensator 4 uF</t>
  </si>
  <si>
    <t>7902408</t>
  </si>
  <si>
    <t>Kondensator 8 uF</t>
  </si>
  <si>
    <t>7902412</t>
  </si>
  <si>
    <t>Kondensator 12 uF</t>
  </si>
  <si>
    <t>7900117</t>
  </si>
  <si>
    <t>Drossel L 16D</t>
  </si>
  <si>
    <t>7900118</t>
  </si>
  <si>
    <t>Drossel L 18D</t>
  </si>
  <si>
    <t>7900121</t>
  </si>
  <si>
    <t>Drossel L 20A</t>
  </si>
  <si>
    <t>7900441</t>
  </si>
  <si>
    <t>Tändtransformator T 40 ST</t>
  </si>
  <si>
    <t>7900738</t>
  </si>
  <si>
    <t>Drossel HG E400F 4HÅL</t>
  </si>
  <si>
    <t>7902019</t>
  </si>
  <si>
    <t>Tändare  HI-400 S 2854000</t>
  </si>
  <si>
    <t>7902506</t>
  </si>
  <si>
    <t>Lysrörshållare G13med tändare</t>
  </si>
  <si>
    <t>7902533</t>
  </si>
  <si>
    <t>Lysrörshållare G13 M. GLIMT. H</t>
  </si>
  <si>
    <t>7902536</t>
  </si>
  <si>
    <t>Lysrörshållare för cirkelrör</t>
  </si>
  <si>
    <t>79026514</t>
  </si>
  <si>
    <t>Glimtändhållare fästtapp övre</t>
  </si>
  <si>
    <t>7902655</t>
  </si>
  <si>
    <t>Lysrör/tändar hållare 348F</t>
  </si>
  <si>
    <t>7902738</t>
  </si>
  <si>
    <t>Lysrörshållare G23 PL-lysrör</t>
  </si>
  <si>
    <t>7902835</t>
  </si>
  <si>
    <t>Lysrörshållare 1862B G13</t>
  </si>
  <si>
    <t>7902837</t>
  </si>
  <si>
    <t>Lysrörshållare 1862F G13</t>
  </si>
  <si>
    <t>7903112</t>
  </si>
  <si>
    <t>Lysrörshållare E14 VIT SLÄT</t>
  </si>
  <si>
    <t>7903122</t>
  </si>
  <si>
    <t xml:space="preserve">Lamphållare E14 VIT VINKEL </t>
  </si>
  <si>
    <t>7903132</t>
  </si>
  <si>
    <t>Lamphållare E27 RAK VIT PLAST</t>
  </si>
  <si>
    <t>7903550</t>
  </si>
  <si>
    <t>Lamphållare RAK E14-FOT porslin.</t>
  </si>
  <si>
    <t>7903584</t>
  </si>
  <si>
    <t>Lamphållare E40 porslin skruv P27AD</t>
  </si>
  <si>
    <t>7903814</t>
  </si>
  <si>
    <t>Lysrörshållare SKRUV/M FJÄDER 347M</t>
  </si>
  <si>
    <t>7903829</t>
  </si>
  <si>
    <t>Lysrörshållare G13 26.307.1023</t>
  </si>
  <si>
    <t>7903830</t>
  </si>
  <si>
    <t>Lysrörshållare G13 MED GLIMT.2P</t>
  </si>
  <si>
    <t>7904250</t>
  </si>
  <si>
    <t>Nipplar mässing.10 MM</t>
  </si>
  <si>
    <t>7905015</t>
  </si>
  <si>
    <t>Upphängningsbygel M10</t>
  </si>
  <si>
    <t>7907640</t>
  </si>
  <si>
    <t>Reservkupa till RS 16L STEINEL</t>
  </si>
  <si>
    <t>79200150</t>
  </si>
  <si>
    <t>LYSRÖRSHÅLLARE T5</t>
  </si>
  <si>
    <t>7904010</t>
  </si>
  <si>
    <t>Takkåpa bl.bricka 88 MM</t>
  </si>
  <si>
    <t>7904130</t>
  </si>
  <si>
    <t>Sladdupphängning m dragavlastning</t>
  </si>
  <si>
    <t>7930415</t>
  </si>
  <si>
    <t>THORN STOLPMUFF 7375</t>
  </si>
  <si>
    <t>7932348</t>
  </si>
  <si>
    <t>LÅSBYGEL THORN</t>
  </si>
  <si>
    <t>7932675</t>
  </si>
  <si>
    <t>THORN KUPA 7616B</t>
  </si>
  <si>
    <t>7970015</t>
  </si>
  <si>
    <t>THORN PM II REFLECTOR 2X36W/2X28W/2</t>
  </si>
  <si>
    <t>7970017</t>
  </si>
  <si>
    <t>THORN ROSTFRIA LÅS PMII</t>
  </si>
  <si>
    <t>7975232</t>
  </si>
  <si>
    <t>THORN KUPA PRISMA/PERLAN  28W klar</t>
  </si>
  <si>
    <t>7993052</t>
  </si>
  <si>
    <t>Upphängningsskena 600/625 Kompl.par</t>
  </si>
  <si>
    <t>7993056</t>
  </si>
  <si>
    <t>Kombiskena dikt tak 600 / par</t>
  </si>
  <si>
    <t>7993066</t>
  </si>
  <si>
    <t>Bärskena Exentrisk 600 / par</t>
  </si>
  <si>
    <t>7993095</t>
  </si>
  <si>
    <t>326 KONSOL 90/45GR 2ST</t>
  </si>
  <si>
    <t>par</t>
  </si>
  <si>
    <t>7908100</t>
  </si>
  <si>
    <t>Kupa till DEFA NEPTUNE hög</t>
  </si>
  <si>
    <t>7908221</t>
  </si>
  <si>
    <t>Reservkupa av polykarbonat för</t>
  </si>
  <si>
    <t>7908226</t>
  </si>
  <si>
    <t>Reservkupa  AVV 254  (T. AVR 254 )</t>
  </si>
  <si>
    <t>7908400</t>
  </si>
  <si>
    <t>Reservkupa ENSTO AVH BASTUARMATUR</t>
  </si>
  <si>
    <t>7994985</t>
  </si>
  <si>
    <t>RES.KUPA IP44 2X36W IDMAN</t>
  </si>
  <si>
    <t>79008965</t>
  </si>
  <si>
    <t xml:space="preserve">Tändare DEOS 8965-D 36-65W singel </t>
  </si>
  <si>
    <t>7902032</t>
  </si>
  <si>
    <t>Glimtändare Serie 4-22W</t>
  </si>
  <si>
    <t>7902116</t>
  </si>
  <si>
    <t>Glimtändare DEOS ST172 18-22W SERIE</t>
  </si>
  <si>
    <t>7902120</t>
  </si>
  <si>
    <t>Glimtändare ST 173 DEOS</t>
  </si>
  <si>
    <t>7905705</t>
  </si>
  <si>
    <t>Tändare ÖKO2 8922-EO2 4-22W SE</t>
  </si>
  <si>
    <t>8965-HN</t>
  </si>
  <si>
    <t>Tändare singel 4-65W Narva</t>
  </si>
  <si>
    <t>7980179</t>
  </si>
  <si>
    <t>POWERTRONIC PTI 70W/230-240 L</t>
  </si>
  <si>
    <t>7905707</t>
  </si>
  <si>
    <t>TändareÖKO6 8965-EO6 4-125W SINGEL</t>
  </si>
  <si>
    <t>7907653</t>
  </si>
  <si>
    <t>Kupa för 20330 FERRO KLAR 28W</t>
  </si>
  <si>
    <t>7907654</t>
  </si>
  <si>
    <t>Kupa DEFA FERRO 228 OPAL</t>
  </si>
  <si>
    <t>7903152</t>
  </si>
  <si>
    <t xml:space="preserve">Lamphållare E27 RAK VIT helgängad  </t>
  </si>
  <si>
    <t>7903273</t>
  </si>
  <si>
    <t>Skärmring för lamphållare</t>
  </si>
  <si>
    <t>04102891</t>
  </si>
  <si>
    <t xml:space="preserve">kondensator 10mF    </t>
  </si>
  <si>
    <t>7902416</t>
  </si>
  <si>
    <t>Kondensator 16 uF</t>
  </si>
  <si>
    <t>7900111</t>
  </si>
  <si>
    <t>Drossel L 11D</t>
  </si>
  <si>
    <t>7900714</t>
  </si>
  <si>
    <t>Reaktor  E80/50LU  kvicksilver</t>
  </si>
  <si>
    <t>7900720</t>
  </si>
  <si>
    <t>Reaktor HQL 125W SMAL E125T7 230X42</t>
  </si>
  <si>
    <t>7900721</t>
  </si>
  <si>
    <t>Reaktor E125/80LU KVICKSILVER</t>
  </si>
  <si>
    <t>7900733</t>
  </si>
  <si>
    <t>Drossel E 250T</t>
  </si>
  <si>
    <t>26128</t>
  </si>
  <si>
    <t>S-KROK 30MM</t>
  </si>
  <si>
    <t>7993051</t>
  </si>
  <si>
    <t>T-Clips med ögla / st</t>
  </si>
  <si>
    <t>7994064</t>
  </si>
  <si>
    <t>S-KROK 18MM</t>
  </si>
  <si>
    <t>7907157</t>
  </si>
  <si>
    <t>Glob OPAL ACRYL 400/150</t>
  </si>
  <si>
    <t>79091006</t>
  </si>
  <si>
    <t>Kedjeupphängning 1M / PAR 91006</t>
  </si>
  <si>
    <t>08251001</t>
  </si>
  <si>
    <t>Kabelsko 300-12</t>
  </si>
  <si>
    <t>0825306</t>
  </si>
  <si>
    <t>Avgreningshylsa C 6</t>
  </si>
  <si>
    <t>0825314</t>
  </si>
  <si>
    <t>Avgreningshylsa C 9-6</t>
  </si>
  <si>
    <t>0825334</t>
  </si>
  <si>
    <t>Avgreningshylsa C 13-11</t>
  </si>
  <si>
    <t>0825336</t>
  </si>
  <si>
    <t>Avgreningshylsa C 13</t>
  </si>
  <si>
    <t>0825340</t>
  </si>
  <si>
    <t>Avgreningshylsa C 15-8</t>
  </si>
  <si>
    <t>0825342</t>
  </si>
  <si>
    <t>Avgreningshylsa C 15-9</t>
  </si>
  <si>
    <t>0826112</t>
  </si>
  <si>
    <t>Skarvhylsa AS 95 AL</t>
  </si>
  <si>
    <t>0826120</t>
  </si>
  <si>
    <t>Skarvhylsa AS 240 AL</t>
  </si>
  <si>
    <t>0826244</t>
  </si>
  <si>
    <t>Kabelsko AKK 185-12 AL-CU</t>
  </si>
  <si>
    <t>0826250</t>
  </si>
  <si>
    <t>Kabelsko elpress AKK 240-12 AL-CU</t>
  </si>
  <si>
    <t>0840085</t>
  </si>
  <si>
    <t>Kabelskosortiment AS400 plast</t>
  </si>
  <si>
    <t>0845006</t>
  </si>
  <si>
    <t>Kabelsko 1,5-4</t>
  </si>
  <si>
    <t>0845010</t>
  </si>
  <si>
    <t>Kabelsko 2,5-4</t>
  </si>
  <si>
    <t>0845014</t>
  </si>
  <si>
    <t>Kabelsko 2,5-6</t>
  </si>
  <si>
    <t>0845016</t>
  </si>
  <si>
    <t>Kabelsko 4-4</t>
  </si>
  <si>
    <t>0845018</t>
  </si>
  <si>
    <t>Kabelsko 4-5</t>
  </si>
  <si>
    <t>0845022</t>
  </si>
  <si>
    <t>Kabelsko 6-4</t>
  </si>
  <si>
    <t>0845026</t>
  </si>
  <si>
    <t>Kabelsko 6-6</t>
  </si>
  <si>
    <t>0845028</t>
  </si>
  <si>
    <t>Kabelsko 6-8</t>
  </si>
  <si>
    <t>0845030</t>
  </si>
  <si>
    <t>Kabelsko 10-5</t>
  </si>
  <si>
    <t>0845032</t>
  </si>
  <si>
    <t>Kabelsko 10-6</t>
  </si>
  <si>
    <t>0845034</t>
  </si>
  <si>
    <t>Kabelsko 10-8</t>
  </si>
  <si>
    <t>0845036</t>
  </si>
  <si>
    <t>Kabelsko 10-10</t>
  </si>
  <si>
    <t>0845038</t>
  </si>
  <si>
    <t>Kabelsko 16-6</t>
  </si>
  <si>
    <t>0845040</t>
  </si>
  <si>
    <t>Kabelsko 16-8</t>
  </si>
  <si>
    <t>0845042</t>
  </si>
  <si>
    <t>Kabelsko 16-10</t>
  </si>
  <si>
    <t>0845044</t>
  </si>
  <si>
    <t>Kabelsko 16-12</t>
  </si>
  <si>
    <t>0845046</t>
  </si>
  <si>
    <t>Kabelsko 25-6</t>
  </si>
  <si>
    <t>0845052</t>
  </si>
  <si>
    <t>Kabelsko 25-12</t>
  </si>
  <si>
    <t>0845053</t>
  </si>
  <si>
    <t>Kabelsko 25-14</t>
  </si>
  <si>
    <t>0845054</t>
  </si>
  <si>
    <t>Kabelsko 35-6</t>
  </si>
  <si>
    <t>0845056</t>
  </si>
  <si>
    <t>Kabelsko 35-8</t>
  </si>
  <si>
    <t>0845058</t>
  </si>
  <si>
    <t>Kabelsko 35-10</t>
  </si>
  <si>
    <t>0845060</t>
  </si>
  <si>
    <t>Kabelsko 35-12</t>
  </si>
  <si>
    <t>0845061</t>
  </si>
  <si>
    <t>Kabelsko 35-16</t>
  </si>
  <si>
    <t>0845062</t>
  </si>
  <si>
    <t>Kabelsko 50-8</t>
  </si>
  <si>
    <t>0845064</t>
  </si>
  <si>
    <t>Kabelsko 50-10</t>
  </si>
  <si>
    <t>0845066</t>
  </si>
  <si>
    <t>Kabelsko 50-12</t>
  </si>
  <si>
    <t>0845068</t>
  </si>
  <si>
    <t>Kabelsko 70-8</t>
  </si>
  <si>
    <t>0845070</t>
  </si>
  <si>
    <t>Kabelsko 70-10</t>
  </si>
  <si>
    <t>0845072</t>
  </si>
  <si>
    <t>Kabelsko 70-12</t>
  </si>
  <si>
    <t>0845076</t>
  </si>
  <si>
    <t>Kabelsko 95-12</t>
  </si>
  <si>
    <t>0845078</t>
  </si>
  <si>
    <t>Kabelsko 95-16</t>
  </si>
  <si>
    <t>0845080</t>
  </si>
  <si>
    <t>Kabelsko 120-10</t>
  </si>
  <si>
    <t>0845082</t>
  </si>
  <si>
    <t>Kabelsko 120-12</t>
  </si>
  <si>
    <t>0845084</t>
  </si>
  <si>
    <t>Kabelsko 120-16</t>
  </si>
  <si>
    <t>0845086</t>
  </si>
  <si>
    <t>Kabelsko 150-12</t>
  </si>
  <si>
    <t>0845090</t>
  </si>
  <si>
    <t>Kabelsko 185-12</t>
  </si>
  <si>
    <t>0845094</t>
  </si>
  <si>
    <t>Kabelsko 240-12</t>
  </si>
  <si>
    <t>0845098</t>
  </si>
  <si>
    <t>Kabelsko 240-20</t>
  </si>
  <si>
    <t>0845102</t>
  </si>
  <si>
    <t>Kabelsko 300-20</t>
  </si>
  <si>
    <t>0845208</t>
  </si>
  <si>
    <t>Skarvhylsa 4</t>
  </si>
  <si>
    <t>0845210</t>
  </si>
  <si>
    <t>Skarvhylsa 6</t>
  </si>
  <si>
    <t>0845212</t>
  </si>
  <si>
    <t>Skarvhylsa 10</t>
  </si>
  <si>
    <t>0845214</t>
  </si>
  <si>
    <t>Skarvhylsa 16</t>
  </si>
  <si>
    <t>0845216</t>
  </si>
  <si>
    <t>Skarvhylsa 25</t>
  </si>
  <si>
    <t>0845218</t>
  </si>
  <si>
    <t>Skarvhylsa 35</t>
  </si>
  <si>
    <t>0845220</t>
  </si>
  <si>
    <t>Skarvhylsa 50</t>
  </si>
  <si>
    <t>0845222</t>
  </si>
  <si>
    <t>Skarvhylsa 70</t>
  </si>
  <si>
    <t>0845224</t>
  </si>
  <si>
    <t>Skarvhylsa 95</t>
  </si>
  <si>
    <t>0845226</t>
  </si>
  <si>
    <t>Skarvhylsa 120</t>
  </si>
  <si>
    <t>0845228</t>
  </si>
  <si>
    <t>Skarvhylsa 150</t>
  </si>
  <si>
    <t>0845230</t>
  </si>
  <si>
    <t>Skarvhylsa 185</t>
  </si>
  <si>
    <t>0845232</t>
  </si>
  <si>
    <t>Skarvhylsa 240</t>
  </si>
  <si>
    <t>0845240</t>
  </si>
  <si>
    <t>Skarvhylsa CUT-6</t>
  </si>
  <si>
    <t>0846108</t>
  </si>
  <si>
    <t>Skarvhylsa AS 50  AL NELCO</t>
  </si>
  <si>
    <t>0846110</t>
  </si>
  <si>
    <t>Skarvhylsa AS 70 AL NELCO</t>
  </si>
  <si>
    <t>0846112</t>
  </si>
  <si>
    <t>Skarvhylsa AS 95 AL NELCO</t>
  </si>
  <si>
    <t>0846114</t>
  </si>
  <si>
    <t>Skarvhylsa AS 120 AL NELCO</t>
  </si>
  <si>
    <t>0846116</t>
  </si>
  <si>
    <t>Skarvhylsa AS 150 NELCO</t>
  </si>
  <si>
    <t>0846118</t>
  </si>
  <si>
    <t>Skarvhylsa AS 185 NELCO</t>
  </si>
  <si>
    <t>0846120</t>
  </si>
  <si>
    <t>Skarvhylsa AS 240 AL NELCO</t>
  </si>
  <si>
    <t>0846214</t>
  </si>
  <si>
    <t>Kabelsko AKK 50-12 AL-CU</t>
  </si>
  <si>
    <t>0846220</t>
  </si>
  <si>
    <t>Kabelsko AKK 70-12 AL-CU</t>
  </si>
  <si>
    <t>0846226</t>
  </si>
  <si>
    <t>Kabelsko AKK 95-12 AL-CU</t>
  </si>
  <si>
    <t>0846230</t>
  </si>
  <si>
    <t>Kabelsko AKK 120-12 AL-CU</t>
  </si>
  <si>
    <t>0846238</t>
  </si>
  <si>
    <t>Kabelsko AKK 150-12 AL-CU</t>
  </si>
  <si>
    <t>0846244</t>
  </si>
  <si>
    <t>0846246</t>
  </si>
  <si>
    <t>Kabelsko AKK 185-16 AL-CU</t>
  </si>
  <si>
    <t>0846250</t>
  </si>
  <si>
    <t>Kabelsko AKK 240-12 AL-CU</t>
  </si>
  <si>
    <t>0846636</t>
  </si>
  <si>
    <t>Skarvhylsa AKS 95-50</t>
  </si>
  <si>
    <t>0847062</t>
  </si>
  <si>
    <t xml:space="preserve">Kabelsko 50-6 </t>
  </si>
  <si>
    <t>0871040</t>
  </si>
  <si>
    <t>Kabelsko B1507FLB-8</t>
  </si>
  <si>
    <t>0889866</t>
  </si>
  <si>
    <t>Skarvhylsa SJ4,47 AL-CU</t>
  </si>
  <si>
    <t>0893208</t>
  </si>
  <si>
    <t>Skruvskarvhylsa MS50150</t>
  </si>
  <si>
    <t>0893216</t>
  </si>
  <si>
    <t>Skruvskarvhylsa MS 25-150</t>
  </si>
  <si>
    <t>0893217</t>
  </si>
  <si>
    <t>Skruvskarvhylsa 50-240mm2 1kV</t>
  </si>
  <si>
    <t>0822148</t>
  </si>
  <si>
    <t>Kabelsko A 2543 G</t>
  </si>
  <si>
    <t>0842012</t>
  </si>
  <si>
    <t>Kabelsko A 0843 R</t>
  </si>
  <si>
    <t>0842022</t>
  </si>
  <si>
    <t>Kabelsko A 1543 R</t>
  </si>
  <si>
    <t>0842026</t>
  </si>
  <si>
    <t>Kabelsko A 1565 R</t>
  </si>
  <si>
    <t>0842028</t>
  </si>
  <si>
    <t>Kabelsko A 1585 R</t>
  </si>
  <si>
    <t>0842030</t>
  </si>
  <si>
    <t>Kabelsko A 1510 R</t>
  </si>
  <si>
    <t>0842034</t>
  </si>
  <si>
    <t>Kabelsko A 2532 R</t>
  </si>
  <si>
    <t>0842038</t>
  </si>
  <si>
    <t>Kabelsko A 2543 R</t>
  </si>
  <si>
    <t>0842042</t>
  </si>
  <si>
    <t>Kabelsko A 2565 R</t>
  </si>
  <si>
    <t>0842044</t>
  </si>
  <si>
    <t>Kabelsko A 2585 R</t>
  </si>
  <si>
    <t>0842050</t>
  </si>
  <si>
    <t>Kabelsko A 4643 R</t>
  </si>
  <si>
    <t>0842052</t>
  </si>
  <si>
    <t>Kabelsko A 4653 R</t>
  </si>
  <si>
    <t>0842056</t>
  </si>
  <si>
    <t>Kabelsko A 4685 R</t>
  </si>
  <si>
    <t>0842058</t>
  </si>
  <si>
    <t>Kabelsko A 4610 R</t>
  </si>
  <si>
    <t>0842060</t>
  </si>
  <si>
    <t>Kabelsko A 4613 R</t>
  </si>
  <si>
    <t>0842110</t>
  </si>
  <si>
    <t>Kabelsko A 0832 G</t>
  </si>
  <si>
    <t>0842116</t>
  </si>
  <si>
    <t>Kabelsko A 0853 G</t>
  </si>
  <si>
    <t>0842120</t>
  </si>
  <si>
    <t>Kabelsko A 1532 G</t>
  </si>
  <si>
    <t>0842124</t>
  </si>
  <si>
    <t>Kabelsko A 1537 GS</t>
  </si>
  <si>
    <t>0842130</t>
  </si>
  <si>
    <t>Kabelsko A 1543 GS</t>
  </si>
  <si>
    <t>0842132</t>
  </si>
  <si>
    <t>Kabelsko A 1543 G</t>
  </si>
  <si>
    <t>0842134</t>
  </si>
  <si>
    <t>Kabelsko A 1553 G</t>
  </si>
  <si>
    <t>0842136</t>
  </si>
  <si>
    <t>Kabelsko A 1565 G</t>
  </si>
  <si>
    <t>0842142</t>
  </si>
  <si>
    <t>Kabelsko A 2537 GS</t>
  </si>
  <si>
    <t>0842150</t>
  </si>
  <si>
    <t>Kabelsko A 2553 G</t>
  </si>
  <si>
    <t>0842152</t>
  </si>
  <si>
    <t>Kabelsko A 2565 G</t>
  </si>
  <si>
    <t>0842162</t>
  </si>
  <si>
    <t>Kabelsko A 4653 G</t>
  </si>
  <si>
    <t>0842164</t>
  </si>
  <si>
    <t>Kabelsko A 4665 G</t>
  </si>
  <si>
    <t>0842180</t>
  </si>
  <si>
    <t>Kabelsko A 1537 GB</t>
  </si>
  <si>
    <t>0842184</t>
  </si>
  <si>
    <t>Kabelsko A 1553 GB</t>
  </si>
  <si>
    <t>0842188</t>
  </si>
  <si>
    <t>Kabelsko A 2543 GB</t>
  </si>
  <si>
    <t>0842210</t>
  </si>
  <si>
    <t>Kabelsko A 1543 K</t>
  </si>
  <si>
    <t>0842214</t>
  </si>
  <si>
    <t>Kabelsko A 2543 K</t>
  </si>
  <si>
    <t>0842250</t>
  </si>
  <si>
    <t>Kabelsko A 0819 SR</t>
  </si>
  <si>
    <t>0842254</t>
  </si>
  <si>
    <t>Kabelsko A 1519 SR</t>
  </si>
  <si>
    <t>0842258</t>
  </si>
  <si>
    <t>Kabelsko A 2519 SR</t>
  </si>
  <si>
    <t>0842260</t>
  </si>
  <si>
    <t>Kabelsko A 4630 SR</t>
  </si>
  <si>
    <t>0842306</t>
  </si>
  <si>
    <t>Kabelsko A0503FL-5</t>
  </si>
  <si>
    <t>0842307</t>
  </si>
  <si>
    <t>Kabelsko A0503FL-8</t>
  </si>
  <si>
    <t>0842309</t>
  </si>
  <si>
    <t>Kabelsko A1504FL-8</t>
  </si>
  <si>
    <t>0842310</t>
  </si>
  <si>
    <t>Kabelsko A 1507 FLP</t>
  </si>
  <si>
    <t>0842320</t>
  </si>
  <si>
    <t>Kabelsko A 2507 FLP</t>
  </si>
  <si>
    <t>0842322</t>
  </si>
  <si>
    <t>Kabelsko AA 2508 FL</t>
  </si>
  <si>
    <t>0842323</t>
  </si>
  <si>
    <t>Kabelsko A2504FL-5</t>
  </si>
  <si>
    <t>0842326</t>
  </si>
  <si>
    <t>Kabelsko A 4607 FL</t>
  </si>
  <si>
    <t>0842330</t>
  </si>
  <si>
    <t>Kabelsko A2507FLF helisolerad nylon</t>
  </si>
  <si>
    <t>0842331</t>
  </si>
  <si>
    <t>Kabelsko N2507FLF helisolerad nylon</t>
  </si>
  <si>
    <t>0842340</t>
  </si>
  <si>
    <t>Kabelsko A 1507 FLH</t>
  </si>
  <si>
    <t>0842344</t>
  </si>
  <si>
    <t>Kabelsko A 2507 FLH</t>
  </si>
  <si>
    <t>0842360</t>
  </si>
  <si>
    <t>Kabelsko N1507FLF helisolerad nylon</t>
  </si>
  <si>
    <t>0842370</t>
  </si>
  <si>
    <t>Kabelsko A 1507 H</t>
  </si>
  <si>
    <t>0842374</t>
  </si>
  <si>
    <t>Kabelsko A 2507 H</t>
  </si>
  <si>
    <t>0842408</t>
  </si>
  <si>
    <t>Kabelsko N 0802 HA</t>
  </si>
  <si>
    <t>0842410</t>
  </si>
  <si>
    <t>Kabelsko A 1504 HA</t>
  </si>
  <si>
    <t>0842414</t>
  </si>
  <si>
    <t>Kabelsko A 2505 HA</t>
  </si>
  <si>
    <t>0842416</t>
  </si>
  <si>
    <t>Kabelsko A 4605 HA</t>
  </si>
  <si>
    <t>0842420</t>
  </si>
  <si>
    <t>Kabelsko A 1504 HO</t>
  </si>
  <si>
    <t>0842426</t>
  </si>
  <si>
    <t>Kabelsko A 4605 HO</t>
  </si>
  <si>
    <t>0842430</t>
  </si>
  <si>
    <t>Toppskarv N0500T</t>
  </si>
  <si>
    <t>0842510</t>
  </si>
  <si>
    <t>Skarvhylsa A 0824 SK</t>
  </si>
  <si>
    <t>0842512</t>
  </si>
  <si>
    <t>Skarvhylsa A 1525 SK</t>
  </si>
  <si>
    <t>0842514</t>
  </si>
  <si>
    <t>Skarvhylsa A 2527 SK</t>
  </si>
  <si>
    <t>0870512</t>
  </si>
  <si>
    <t>Ändhylsa T7575 i 1000 pack</t>
  </si>
  <si>
    <t>0870514</t>
  </si>
  <si>
    <t>Ändhylsa T1010  i1000 pack</t>
  </si>
  <si>
    <t>0870515</t>
  </si>
  <si>
    <t>Ändhylsa T1515 i 100 pack</t>
  </si>
  <si>
    <t>0870520</t>
  </si>
  <si>
    <t>Ändhylsa T6040 i 100-pack</t>
  </si>
  <si>
    <t>0870796</t>
  </si>
  <si>
    <t>Ändhylsa ljusblå 0,25 100-pack</t>
  </si>
  <si>
    <t>0870798</t>
  </si>
  <si>
    <t>Ändhylsa turkos 0,34 100-pack</t>
  </si>
  <si>
    <t>0870820</t>
  </si>
  <si>
    <t>Ändhylsa beige 35 kvmm 100-pack</t>
  </si>
  <si>
    <t>0870822</t>
  </si>
  <si>
    <t>Ändhylsa oliv 50 kvmm 100-pack</t>
  </si>
  <si>
    <t>0870832</t>
  </si>
  <si>
    <t>Ändhylsesortiment ST1B 0,5-2,5</t>
  </si>
  <si>
    <t>0870840</t>
  </si>
  <si>
    <t>Ändhylsa vit 0,75 dubbel 100-pack</t>
  </si>
  <si>
    <t>0870842</t>
  </si>
  <si>
    <t>Ändhylsa gul 1,0 dubbel 100-pack</t>
  </si>
  <si>
    <t>0870844</t>
  </si>
  <si>
    <t>Ändhylsa röd 1,5 dubbel 100-pack</t>
  </si>
  <si>
    <t>0870846</t>
  </si>
  <si>
    <t>Ändhylsa blå 2,5 dubbel 100-pack</t>
  </si>
  <si>
    <t>0870860</t>
  </si>
  <si>
    <t>Ändhylsa på band orange 0.5</t>
  </si>
  <si>
    <t>0870862</t>
  </si>
  <si>
    <t>Ändhylsa på band vit 0,75</t>
  </si>
  <si>
    <t>0870866</t>
  </si>
  <si>
    <t>Ändhylsa på band 1,5 röd</t>
  </si>
  <si>
    <t>0870868</t>
  </si>
  <si>
    <t>Ändhylsa på band 2,5 blå</t>
  </si>
  <si>
    <t>0890300</t>
  </si>
  <si>
    <t>Ändhylsa 0,5Mm2</t>
  </si>
  <si>
    <t>0890301</t>
  </si>
  <si>
    <t>Ändhylsa 0,72Mm2</t>
  </si>
  <si>
    <t>0890302</t>
  </si>
  <si>
    <t>Ändhylsa 1,0Mm2</t>
  </si>
  <si>
    <t>0890303</t>
  </si>
  <si>
    <t>Ändhylsa 1,5Mm2</t>
  </si>
  <si>
    <t>0890305</t>
  </si>
  <si>
    <t>Ändhylsa 2,5Mm2</t>
  </si>
  <si>
    <t>0890307</t>
  </si>
  <si>
    <t>Ändhylsa 4Mm2</t>
  </si>
  <si>
    <t>0890311</t>
  </si>
  <si>
    <t>Ändhylsa 0,75Mm2</t>
  </si>
  <si>
    <t>0890312</t>
  </si>
  <si>
    <t>0890350</t>
  </si>
  <si>
    <t>Märktecken 0</t>
  </si>
  <si>
    <t>0890351</t>
  </si>
  <si>
    <t>Märktecken 1</t>
  </si>
  <si>
    <t>0890352</t>
  </si>
  <si>
    <t>Märktecken 2</t>
  </si>
  <si>
    <t>0890353</t>
  </si>
  <si>
    <t>Märktecken 3</t>
  </si>
  <si>
    <t>0890354</t>
  </si>
  <si>
    <t>Märktecken 4</t>
  </si>
  <si>
    <t>0890355</t>
  </si>
  <si>
    <t>Märktecken 5</t>
  </si>
  <si>
    <t>0890356</t>
  </si>
  <si>
    <t>Märktecken 6</t>
  </si>
  <si>
    <t>0890357</t>
  </si>
  <si>
    <t>Märktecken 7</t>
  </si>
  <si>
    <t>0890358</t>
  </si>
  <si>
    <t>Märktecken 8</t>
  </si>
  <si>
    <t>0890359</t>
  </si>
  <si>
    <t>Märktecken 9</t>
  </si>
  <si>
    <t>0890360</t>
  </si>
  <si>
    <t>Märktecken 0-9 200/Tkn</t>
  </si>
  <si>
    <t>0890800</t>
  </si>
  <si>
    <t>Ändhylsa orange 0,5 100-pack</t>
  </si>
  <si>
    <t>0890802</t>
  </si>
  <si>
    <t>Ändhylsa vit 0,75 100-pack</t>
  </si>
  <si>
    <t>0890804</t>
  </si>
  <si>
    <t>Ändhylsa gul 1,0 100-pack</t>
  </si>
  <si>
    <t>0890806</t>
  </si>
  <si>
    <t>Ändhylsa röd 1,5 100-pack</t>
  </si>
  <si>
    <t>0890808</t>
  </si>
  <si>
    <t>Ändhylsa blå 2,5 100-pack</t>
  </si>
  <si>
    <t>0890810</t>
  </si>
  <si>
    <t>Ändhylsa grå 4,0 50-pack</t>
  </si>
  <si>
    <t>0890812</t>
  </si>
  <si>
    <t>Ändhylsa svart 6,0 100-pack</t>
  </si>
  <si>
    <t>0890814</t>
  </si>
  <si>
    <t>Ändhylsa vit 10,0 100-pack</t>
  </si>
  <si>
    <t>0890818</t>
  </si>
  <si>
    <t>Ändhylsa brun 25,0 50-pack</t>
  </si>
  <si>
    <t>83048832</t>
  </si>
  <si>
    <t>35W IRC AR111 G53 24GRAD 12V</t>
  </si>
  <si>
    <t>8327360</t>
  </si>
  <si>
    <t>Halolux 150W B15D 64471 OSRAM</t>
  </si>
  <si>
    <t>8327708</t>
  </si>
  <si>
    <t>Haloline 2000W R7s 64784 OSRAM</t>
  </si>
  <si>
    <t>8108840</t>
  </si>
  <si>
    <t>Lysrör T5 8W/840 VIT FF NARVA</t>
  </si>
  <si>
    <t>8328524</t>
  </si>
  <si>
    <t>Lysrör 21W/830 T5 OSRAM</t>
  </si>
  <si>
    <t>8329130</t>
  </si>
  <si>
    <t>Lysrör 36W/827-1M T8 OSRAM</t>
  </si>
  <si>
    <t>8329284</t>
  </si>
  <si>
    <t>Lysrör 36W/940 T8 OSRAM DE LUX</t>
  </si>
  <si>
    <t>8329364</t>
  </si>
  <si>
    <t>Lysrör 58W/830 XT LONGLIFE OSRAM</t>
  </si>
  <si>
    <t>8329492</t>
  </si>
  <si>
    <t>Lysrör 18W/77 T8 OSRAM FLUORA</t>
  </si>
  <si>
    <t>8329720</t>
  </si>
  <si>
    <t>Lysrör 18W/133 T8 SYL.</t>
  </si>
  <si>
    <t>8330000</t>
  </si>
  <si>
    <t>5W/827 DULUX S G23 OSRAM</t>
  </si>
  <si>
    <t>8330230</t>
  </si>
  <si>
    <t>18W/830 DULUX T GX24D-2 OSRAM</t>
  </si>
  <si>
    <t>8330912</t>
  </si>
  <si>
    <t>55W/840 CIRKELLYSRÖR T5 2Gx13</t>
  </si>
  <si>
    <t>8331228</t>
  </si>
  <si>
    <t>24W CIRCOLUX-EL E27 OSRAM</t>
  </si>
  <si>
    <t>8343930</t>
  </si>
  <si>
    <t>18W/940 LYSRÖR COMBILUX VIT</t>
  </si>
  <si>
    <t>8343932</t>
  </si>
  <si>
    <t>18W/950 LYSRÖR COMBILUX D-LJUS</t>
  </si>
  <si>
    <t>8346785</t>
  </si>
  <si>
    <t>SDW-T 35W PG12-1</t>
  </si>
  <si>
    <t>8356610</t>
  </si>
  <si>
    <t>58W/827 LYSRÖR T8 SYL.</t>
  </si>
  <si>
    <t>8356640</t>
  </si>
  <si>
    <t>18W/172 LYSRÖR T8 SYL.  ACTIVA</t>
  </si>
  <si>
    <t>8356678</t>
  </si>
  <si>
    <t>SYLVANIA 36W/175 GOURMET</t>
  </si>
  <si>
    <t>8356688</t>
  </si>
  <si>
    <t>18W/129 LYSRÖR T8 SYL.</t>
  </si>
  <si>
    <t>8356701</t>
  </si>
  <si>
    <t>58W/129 LYSRÖR T8 SYL.</t>
  </si>
  <si>
    <t>8356705</t>
  </si>
  <si>
    <t>58W/154 LYSRÖR T8 SYL.DAGSLJUS</t>
  </si>
  <si>
    <t>8357883</t>
  </si>
  <si>
    <t>LYSRÖR REFLEKTOR 7W/827 GU10  31047</t>
  </si>
  <si>
    <t>8381030</t>
  </si>
  <si>
    <t>54W/830 LYSRÖR 8254830 NARVA</t>
  </si>
  <si>
    <t>8381041</t>
  </si>
  <si>
    <t>9W/840 KOMPAKTLYRÖR  G23</t>
  </si>
  <si>
    <t>8381210</t>
  </si>
  <si>
    <t>IGLOO LYSRÖR VIT 18W</t>
  </si>
  <si>
    <t>8381727</t>
  </si>
  <si>
    <t>Airam TC-S 2-pin</t>
  </si>
  <si>
    <t>8381729</t>
  </si>
  <si>
    <t>8381763</t>
  </si>
  <si>
    <t>30W/830 T8 LYSRÖR NARVA</t>
  </si>
  <si>
    <t>83002504</t>
  </si>
  <si>
    <t xml:space="preserve">Metallhalogen 250W 90MTS250-4 FC2 </t>
  </si>
  <si>
    <t>8331630</t>
  </si>
  <si>
    <t>250W SON-T HÖGT.NATR E40 SUPER</t>
  </si>
  <si>
    <t>8331632</t>
  </si>
  <si>
    <t>400W NAVT HÖG.NATR E40 RÖRFORM</t>
  </si>
  <si>
    <t>8332634</t>
  </si>
  <si>
    <t>50W HQL DE LUXE KVICK.S OSRAM</t>
  </si>
  <si>
    <t>8332864</t>
  </si>
  <si>
    <t>70W/930 HCI-T G12 OSRAM</t>
  </si>
  <si>
    <t>8333076</t>
  </si>
  <si>
    <t>250W HQI-T MET.HALOGEN E40 OSR(TEP)</t>
  </si>
  <si>
    <t>8342270</t>
  </si>
  <si>
    <t>HAL U REF 12/20W GY6,35</t>
  </si>
  <si>
    <t>8359200</t>
  </si>
  <si>
    <t>35W BRITESPOT 38GR 230V GX10</t>
  </si>
  <si>
    <t>83000127</t>
  </si>
  <si>
    <t>Ledlampa 6V 18mA vit BA9S</t>
  </si>
  <si>
    <t>83000130</t>
  </si>
  <si>
    <t>Ledlampa 130V 10mA vit BA9S</t>
  </si>
  <si>
    <t>83000131</t>
  </si>
  <si>
    <t>Ledlampa 230V 6mA vit BA9S</t>
  </si>
  <si>
    <t>83347665</t>
  </si>
  <si>
    <t>LEDLAMPA 230V VIT BA9S</t>
  </si>
  <si>
    <t>8290745</t>
  </si>
  <si>
    <t>Airam Filament LED kronljus C35 Amber</t>
  </si>
  <si>
    <t>8290746</t>
  </si>
  <si>
    <t>Airam Filament LED klotlampa Amber</t>
  </si>
  <si>
    <t>8290749</t>
  </si>
  <si>
    <t>Airam Filament LED Glob antique E27</t>
  </si>
  <si>
    <t>8290774</t>
  </si>
  <si>
    <t xml:space="preserve">Airam Oiva LED kronljus C35 </t>
  </si>
  <si>
    <t>8290775</t>
  </si>
  <si>
    <t xml:space="preserve">Airam Oiva LED klotlampa  </t>
  </si>
  <si>
    <t>8290776</t>
  </si>
  <si>
    <t>8290777</t>
  </si>
  <si>
    <t xml:space="preserve">Airam Oiva LED normallampa  </t>
  </si>
  <si>
    <t>8293628</t>
  </si>
  <si>
    <t>Airam Filament LED klotlampa dimbar</t>
  </si>
  <si>
    <t>8294266</t>
  </si>
  <si>
    <t xml:space="preserve">Airam Oiva LED PAR16, 36° 875cd </t>
  </si>
  <si>
    <t>8334900</t>
  </si>
  <si>
    <t>SIGNALL RÖR E14 24-30V 6-10W 45mm</t>
  </si>
  <si>
    <t>8334904</t>
  </si>
  <si>
    <t>SIGNALL RÖR E14 48-60V 6-10W</t>
  </si>
  <si>
    <t>8334922</t>
  </si>
  <si>
    <t>SIGNALLAMPA B15D 48-60V 6-10W</t>
  </si>
  <si>
    <t>8334926</t>
  </si>
  <si>
    <t>SIGNALLAMPA B15D 240V 6-10W</t>
  </si>
  <si>
    <t>8335110</t>
  </si>
  <si>
    <t>SIGNALLAMPA BA9S 6-7V 2W</t>
  </si>
  <si>
    <t>8335112</t>
  </si>
  <si>
    <t>SIGNALLAMPA BA9S 12-15V 2W</t>
  </si>
  <si>
    <t>8335116</t>
  </si>
  <si>
    <t>SIGNALLAMPA BA9S 24-30V 2W S09</t>
  </si>
  <si>
    <t>8335142</t>
  </si>
  <si>
    <t>GLIMLAMPA E14 400V 1MA VG274</t>
  </si>
  <si>
    <t>0890313</t>
  </si>
  <si>
    <t>0890315</t>
  </si>
  <si>
    <t>8327822</t>
  </si>
  <si>
    <t>Xenonphot 250W 24V G6,35 HLX OS</t>
  </si>
  <si>
    <t>8328525</t>
  </si>
  <si>
    <t xml:space="preserve">Lysrör 21W/830 40-PACK T5 OSRAM </t>
  </si>
  <si>
    <t>8328624</t>
  </si>
  <si>
    <t>Lysrör 39W/830 T5 OSRAM</t>
  </si>
  <si>
    <t>8329854</t>
  </si>
  <si>
    <t>Lysrör 20W/20 RAPIDS</t>
  </si>
  <si>
    <t>8330048</t>
  </si>
  <si>
    <t>7W/827 DULUX S/E 2G7 OSRAM</t>
  </si>
  <si>
    <t>8330052</t>
  </si>
  <si>
    <t>Komp lysrör 7W/840  2G7  Lågenergi</t>
  </si>
  <si>
    <t>8330249</t>
  </si>
  <si>
    <t>38W/827 2D38 4STIFT GR10q</t>
  </si>
  <si>
    <t>8381241</t>
  </si>
  <si>
    <t>16W/827 2D16 2-Stift GR8 Narva</t>
  </si>
  <si>
    <t>8381244</t>
  </si>
  <si>
    <t>16W/827 2D16 4-Stift GR8 Narva</t>
  </si>
  <si>
    <t>8381481</t>
  </si>
  <si>
    <t>Airam 2D Lysrör, 4-pin 135/135mm</t>
  </si>
  <si>
    <t>8381483</t>
  </si>
  <si>
    <t>Airam 2D Lysrör, 4-pin 199/199mm</t>
  </si>
  <si>
    <t>8331684</t>
  </si>
  <si>
    <t>70W/E NAV-E HÖGT.NATR E27 ELL.</t>
  </si>
  <si>
    <t>8331704</t>
  </si>
  <si>
    <t>70W/I NAV E HÖGTR.NATR ELLIPS</t>
  </si>
  <si>
    <t>8333376</t>
  </si>
  <si>
    <t>HCI-E/P 70W/830WDL PB CO E27  OSRAM</t>
  </si>
  <si>
    <t>8381009</t>
  </si>
  <si>
    <t>58W/840 LYSRÖR T8 NARVA</t>
  </si>
  <si>
    <t>8381019</t>
  </si>
  <si>
    <t>28W/830 LYSRÖR T5 NARVA</t>
  </si>
  <si>
    <t>8CL40830</t>
  </si>
  <si>
    <t>40W/830 2G11 NARVA 8CL40830 4-pin</t>
  </si>
  <si>
    <t>8CT18830-4</t>
  </si>
  <si>
    <t>18W/830 Gx24q-2 NARVA 8CTE18830-4 /</t>
  </si>
  <si>
    <t>8CT32830-4</t>
  </si>
  <si>
    <t>32W/830 Gx24q-3 NARVA 8CTE32830-4 /</t>
  </si>
  <si>
    <t>8280482</t>
  </si>
  <si>
    <t>SIGNALLAMPA E10 24V 80MA S281002408</t>
  </si>
  <si>
    <t>83700049</t>
  </si>
  <si>
    <t>15W MEGAMAN LÅGENERGILAMPA VÄX</t>
  </si>
  <si>
    <t>8343758</t>
  </si>
  <si>
    <t>PHILIPS TLD 58W/830 SUPER LYSRÖR</t>
  </si>
  <si>
    <t>8347510</t>
  </si>
  <si>
    <t>250W ML BLANDLJUS E27 PHILIPS</t>
  </si>
  <si>
    <t>8348007</t>
  </si>
  <si>
    <t>URL L 60W/728 COSMOWHITE CPO-TW 60W</t>
  </si>
  <si>
    <t>8348600</t>
  </si>
  <si>
    <t>40W/SOLARIE UV-A CLEO PHILIPS</t>
  </si>
  <si>
    <t>8348628</t>
  </si>
  <si>
    <t>80W/SOLARIE REFLEKTOR PHILIPS</t>
  </si>
  <si>
    <t>8348662</t>
  </si>
  <si>
    <t>TL 6W/08 FLUORESCENS</t>
  </si>
  <si>
    <t>8348664</t>
  </si>
  <si>
    <t>TL 8W/08 FLUORESCENS</t>
  </si>
  <si>
    <t>8500523</t>
  </si>
  <si>
    <t>ADAX VP912E 2000W/400V L1353MM</t>
  </si>
  <si>
    <t>8529305</t>
  </si>
  <si>
    <t>Termostatmodul Vecko NOBÖ</t>
  </si>
  <si>
    <t>8531506</t>
  </si>
  <si>
    <t>SIEMENS 600W/230V LÅG RADIATOR</t>
  </si>
  <si>
    <t>8539030</t>
  </si>
  <si>
    <t>SIEMENS STYRRELÄ 2NC9 408</t>
  </si>
  <si>
    <t>8539110</t>
  </si>
  <si>
    <t>SIEMENS TERMOSTAT SKYDD</t>
  </si>
  <si>
    <t>8539210</t>
  </si>
  <si>
    <t>SIEMENS MOTTAGARE 2NC9 882</t>
  </si>
  <si>
    <t>8554626</t>
  </si>
  <si>
    <t>MEB60-506 550W 230V LVI.</t>
  </si>
  <si>
    <t>8558714</t>
  </si>
  <si>
    <t>LVI YALI LG LÅGTEMP 550W 230V HÖJD</t>
  </si>
  <si>
    <t>8558732</t>
  </si>
  <si>
    <t>LVI YALI LG LÅGTEMP 1000W 230V</t>
  </si>
  <si>
    <t>8580375</t>
  </si>
  <si>
    <t>Golvvärmetermostat 24V</t>
  </si>
  <si>
    <t>8581608</t>
  </si>
  <si>
    <t xml:space="preserve">TERMOSTAT EBECO EB-THERM 205 </t>
  </si>
  <si>
    <t>8581609</t>
  </si>
  <si>
    <t>TERMOSTAT EBECO EB-THERM 400</t>
  </si>
  <si>
    <t>8581610</t>
  </si>
  <si>
    <t>TERMOSTAT EBECO EB-THERM 800</t>
  </si>
  <si>
    <t>8581612</t>
  </si>
  <si>
    <t>METALLIC EBT 355 EXXACT</t>
  </si>
  <si>
    <t>8558661</t>
  </si>
  <si>
    <t>YALI G 400V/1600W DUBBELT H500 B118</t>
  </si>
  <si>
    <t>8555545</t>
  </si>
  <si>
    <t>VPS1004 VÅTRUMSPANEL 400W/400V</t>
  </si>
  <si>
    <t>8555546</t>
  </si>
  <si>
    <t>VPS1006 VÅTRUMSPANEL 600W/230V</t>
  </si>
  <si>
    <t>8555547</t>
  </si>
  <si>
    <t>VPS1006 VÅTRUMSPANEL 600W/400V</t>
  </si>
  <si>
    <t>8554684</t>
  </si>
  <si>
    <t>CEB 508 800W 230V LVI</t>
  </si>
  <si>
    <t>8557141</t>
  </si>
  <si>
    <t>PAX N-612 RADIATOR 900W 400V</t>
  </si>
  <si>
    <t>8536621</t>
  </si>
  <si>
    <t xml:space="preserve">Nobö Front 500W/230V Radiator </t>
  </si>
  <si>
    <t>8536623</t>
  </si>
  <si>
    <t xml:space="preserve">Nobö Front 1000W/230V Radiator </t>
  </si>
  <si>
    <t>8536625</t>
  </si>
  <si>
    <t xml:space="preserve">Nobö Front 1500W/230V Radiator </t>
  </si>
  <si>
    <t>8536631</t>
  </si>
  <si>
    <t xml:space="preserve">Nobö Front 500W/400V Radiator </t>
  </si>
  <si>
    <t>8536632</t>
  </si>
  <si>
    <t xml:space="preserve">Nobö Front 750W/400V Radiator </t>
  </si>
  <si>
    <t>8536634</t>
  </si>
  <si>
    <t xml:space="preserve">Nobö Front 1250W/400V Radiator </t>
  </si>
  <si>
    <t>8539401</t>
  </si>
  <si>
    <t xml:space="preserve">Dimplex Modul Radiostyrn. DCU 1R </t>
  </si>
  <si>
    <t>8544724</t>
  </si>
  <si>
    <t xml:space="preserve">Dimplex Front 1250W/230V Radiator </t>
  </si>
  <si>
    <t>8585670</t>
  </si>
  <si>
    <t>Dimplex Central Ecohub</t>
  </si>
  <si>
    <t>8585680</t>
  </si>
  <si>
    <t>Dimplex Brytare Ecoswitch</t>
  </si>
  <si>
    <t>85000001</t>
  </si>
  <si>
    <t>Rumstermostat Mekanisk Br. TER-P</t>
  </si>
  <si>
    <t>8581083</t>
  </si>
  <si>
    <t>TERMOSTAT SR101 UTVÄNDIGT VRED</t>
  </si>
  <si>
    <t>K4160201</t>
  </si>
  <si>
    <t>KNX/EIB 2x2x0,8 HF T500</t>
  </si>
  <si>
    <t>8815921</t>
  </si>
  <si>
    <t>ELPATRON BA 18</t>
  </si>
  <si>
    <t>0012780</t>
  </si>
  <si>
    <t>AXQJ 4X240/146 FULLSKÄRM NEXANS</t>
  </si>
  <si>
    <t>02076009</t>
  </si>
  <si>
    <t>SJOW 2X4 AWG</t>
  </si>
  <si>
    <t>02101195</t>
  </si>
  <si>
    <t>ÖLFLEX 110 H 4G6 101195</t>
  </si>
  <si>
    <t>0279430</t>
  </si>
  <si>
    <t>BETAFLAM 145 FLEX 4G1,5</t>
  </si>
  <si>
    <t>0447301</t>
  </si>
  <si>
    <t>EQQ LiteRex  3G1,5 ring 50m</t>
  </si>
  <si>
    <t>0447303</t>
  </si>
  <si>
    <t>EQQ LiteRex  3G1,5 Bobin 300m</t>
  </si>
  <si>
    <t>06000006</t>
  </si>
  <si>
    <t>Anslutningsklämma 3VL9400-4TF3</t>
  </si>
  <si>
    <t>06023472</t>
  </si>
  <si>
    <t>Kontaktfett P1 tub 560G 23472</t>
  </si>
  <si>
    <t>0665816</t>
  </si>
  <si>
    <t>Avslut 16.200mm Emtotech</t>
  </si>
  <si>
    <t>0665817</t>
  </si>
  <si>
    <t>Avslut 22.200mm Emtotech</t>
  </si>
  <si>
    <t>0665831</t>
  </si>
  <si>
    <t>Avslut 16.500mm Emtotech</t>
  </si>
  <si>
    <t>0665935</t>
  </si>
  <si>
    <t>T-Kors 16mm Emtotech</t>
  </si>
  <si>
    <t>0665937</t>
  </si>
  <si>
    <t>T-Kors 22mm Emtotech</t>
  </si>
  <si>
    <t>0666911</t>
  </si>
  <si>
    <t>Kabelskydd Böj 22mm Magnelis</t>
  </si>
  <si>
    <t>07070093</t>
  </si>
  <si>
    <t>Dubbelhäftandetejp 23064 25MMX25M</t>
  </si>
  <si>
    <t>0981425</t>
  </si>
  <si>
    <t>Energidisplay ELIQ 5</t>
  </si>
  <si>
    <t>11000006</t>
  </si>
  <si>
    <t>Uttagsstav 4Arb Plats inkl.Fot</t>
  </si>
  <si>
    <t>110M</t>
  </si>
  <si>
    <t>Armatur Greenled Sirius 110M</t>
  </si>
  <si>
    <t>11100001</t>
  </si>
  <si>
    <t>Golvkanal rakskarv sats 2ST GK-001</t>
  </si>
  <si>
    <t>11245</t>
  </si>
  <si>
    <t>Maskinkabel  JZ-500 HMH 7G1  HF</t>
  </si>
  <si>
    <t>11300</t>
  </si>
  <si>
    <t>Fundament Greenpipe  - 108</t>
  </si>
  <si>
    <t>1138002</t>
  </si>
  <si>
    <t>Kabelstege KS20-300 L=3000PG Meka</t>
  </si>
  <si>
    <t>1138061</t>
  </si>
  <si>
    <t>Kabelstege KS20-400 L=3000PG Meka</t>
  </si>
  <si>
    <t>1138063</t>
  </si>
  <si>
    <t>Kabelstege KS20-600K L=3000PG Meka</t>
  </si>
  <si>
    <t>1138105</t>
  </si>
  <si>
    <t>1138107</t>
  </si>
  <si>
    <t>1138203</t>
  </si>
  <si>
    <t>1138205</t>
  </si>
  <si>
    <t>1138207</t>
  </si>
  <si>
    <t>1138211</t>
  </si>
  <si>
    <t>1138309</t>
  </si>
  <si>
    <t>Takfäste</t>
  </si>
  <si>
    <t>1138320</t>
  </si>
  <si>
    <t>1138322</t>
  </si>
  <si>
    <t>1138326</t>
  </si>
  <si>
    <t>1138401</t>
  </si>
  <si>
    <t>Portkonsol</t>
  </si>
  <si>
    <t>1138445</t>
  </si>
  <si>
    <t>Dosplåt</t>
  </si>
  <si>
    <t>1138517</t>
  </si>
  <si>
    <t>Avskiljningsplåt</t>
  </si>
  <si>
    <t>1138588</t>
  </si>
  <si>
    <t>Ändfäste HSF ÄF Meka</t>
  </si>
  <si>
    <t>1138602</t>
  </si>
  <si>
    <t>1138604</t>
  </si>
  <si>
    <t>Ändpropp</t>
  </si>
  <si>
    <t>1139110</t>
  </si>
  <si>
    <t>1139128</t>
  </si>
  <si>
    <t>T-mutter</t>
  </si>
  <si>
    <t>1139134</t>
  </si>
  <si>
    <t>Skruvsats</t>
  </si>
  <si>
    <t>1139138</t>
  </si>
  <si>
    <t>1142-HÖJDDISTANS</t>
  </si>
  <si>
    <t>Separat höjddistans 65mm</t>
  </si>
  <si>
    <t>1142-LIFTLAP</t>
  </si>
  <si>
    <t>Liftlap Datorhållare Silver</t>
  </si>
  <si>
    <t>1142-SILVER</t>
  </si>
  <si>
    <t>Kabelränna 720 MM Silver</t>
  </si>
  <si>
    <t>1160305</t>
  </si>
  <si>
    <t>Innerhörn TMK-IH 1020 1020 V</t>
  </si>
  <si>
    <t>1160350</t>
  </si>
  <si>
    <t>L-stycke TMK-LS1020</t>
  </si>
  <si>
    <t>1170665</t>
  </si>
  <si>
    <t>Apparatdosa</t>
  </si>
  <si>
    <t>1170666</t>
  </si>
  <si>
    <t>Basic EC Ändskydd Meka</t>
  </si>
  <si>
    <t>1170955</t>
  </si>
  <si>
    <t>Jordnings blek</t>
  </si>
  <si>
    <t>1170986</t>
  </si>
  <si>
    <t>Instal UT170AD Utjämningstycke Meka</t>
  </si>
  <si>
    <t>1171363</t>
  </si>
  <si>
    <t>Installationskanal</t>
  </si>
  <si>
    <t>1171367</t>
  </si>
  <si>
    <t>1171376</t>
  </si>
  <si>
    <t>1171378</t>
  </si>
  <si>
    <t>1171380</t>
  </si>
  <si>
    <t>1171388</t>
  </si>
  <si>
    <t>Ändstycke</t>
  </si>
  <si>
    <t>1171390</t>
  </si>
  <si>
    <t>1171391</t>
  </si>
  <si>
    <t>1171392</t>
  </si>
  <si>
    <t>1171397</t>
  </si>
  <si>
    <t>1171398</t>
  </si>
  <si>
    <t>1171402</t>
  </si>
  <si>
    <t>Ventilationsgaller</t>
  </si>
  <si>
    <t>1171403</t>
  </si>
  <si>
    <t>Gallerskarv</t>
  </si>
  <si>
    <t>1171407</t>
  </si>
  <si>
    <t>1171410</t>
  </si>
  <si>
    <t>Kabelhylla</t>
  </si>
  <si>
    <t>1171412</t>
  </si>
  <si>
    <t>1171414</t>
  </si>
  <si>
    <t>1171416</t>
  </si>
  <si>
    <t>Anslutningskrage</t>
  </si>
  <si>
    <t>1171417</t>
  </si>
  <si>
    <t>1171418</t>
  </si>
  <si>
    <t>1176303</t>
  </si>
  <si>
    <t>Jludisolering</t>
  </si>
  <si>
    <t>1177413</t>
  </si>
  <si>
    <t>Kanal Plåt 50x50 3m 31C3B050Z</t>
  </si>
  <si>
    <t>1300238</t>
  </si>
  <si>
    <t>Närvarosensor utv 360gr DALI Slave</t>
  </si>
  <si>
    <t>1377701</t>
  </si>
  <si>
    <t xml:space="preserve">Universaldimmer Bluetooth LED </t>
  </si>
  <si>
    <t>1377702</t>
  </si>
  <si>
    <t>Controller Relä,0/1-10V Bluetooth</t>
  </si>
  <si>
    <t>1377703</t>
  </si>
  <si>
    <t>Krondimmer Bluetooth LED DIM-02</t>
  </si>
  <si>
    <t>1377731</t>
  </si>
  <si>
    <t>Vridadapter för Plejd dos-prod</t>
  </si>
  <si>
    <t>1401530</t>
  </si>
  <si>
    <t>Skarvmuff EPR-P 25</t>
  </si>
  <si>
    <t>1401540</t>
  </si>
  <si>
    <t>Skarvmuff EPR-P 32</t>
  </si>
  <si>
    <t>1401550</t>
  </si>
  <si>
    <t>Skarvmuff EPR-P 40</t>
  </si>
  <si>
    <t>1401560</t>
  </si>
  <si>
    <t>Skarvmuff EPR-P 50</t>
  </si>
  <si>
    <t>1401630</t>
  </si>
  <si>
    <t>Rörböj VPS-P 25</t>
  </si>
  <si>
    <t>1401650</t>
  </si>
  <si>
    <t>Rörböj VPS-P 40</t>
  </si>
  <si>
    <t>1401660</t>
  </si>
  <si>
    <t>Rörböj VPS-P 50</t>
  </si>
  <si>
    <t>14110840</t>
  </si>
  <si>
    <t>EMC SKINTOP BRUSH ADD-ON M16 5</t>
  </si>
  <si>
    <t>14110841</t>
  </si>
  <si>
    <t>EMC SKINTOP BRUSH ADD-ON M20 5</t>
  </si>
  <si>
    <t>14110842</t>
  </si>
  <si>
    <t>EMC SKINTOP BRUSH ADD-ON M25 5</t>
  </si>
  <si>
    <t>14110843</t>
  </si>
  <si>
    <t>EMC SKINTOP BRUSH ADD-ON M32 5</t>
  </si>
  <si>
    <t>14110844</t>
  </si>
  <si>
    <t>EMC SKINTOP BRUSH ADD-ON M40 5</t>
  </si>
  <si>
    <t>14110845</t>
  </si>
  <si>
    <t>EMC SKINTOP BRUSH ADD-ON M50 5</t>
  </si>
  <si>
    <t>14191677</t>
  </si>
  <si>
    <t>PG16 BLIND EEXE PLAST (22,5) C</t>
  </si>
  <si>
    <t>14511064</t>
  </si>
  <si>
    <t>Adapter PG11-PG13,5 plast EEX</t>
  </si>
  <si>
    <t>1457114</t>
  </si>
  <si>
    <t>Förskruvningsskarv 5-Pol</t>
  </si>
  <si>
    <t>1476492</t>
  </si>
  <si>
    <t>ADAPTER PG18,6-M16 MÄSSING</t>
  </si>
  <si>
    <t>1480481</t>
  </si>
  <si>
    <t>BRANDTÄTINGSETIKETT S&amp;B</t>
  </si>
  <si>
    <t>1501214</t>
  </si>
  <si>
    <t>Clips PC 14-18 Vit 2,0x40 Tillex</t>
  </si>
  <si>
    <t>1501219</t>
  </si>
  <si>
    <t>Clips PC 18-22 Vit 2,0x40 Tillex</t>
  </si>
  <si>
    <t>1501530</t>
  </si>
  <si>
    <t>Clips C 8-12 Vit 2,0x30 Tillex</t>
  </si>
  <si>
    <t>1501540</t>
  </si>
  <si>
    <t>Clips C10-14 Vit 2,0x30 Tillex</t>
  </si>
  <si>
    <t>1501570</t>
  </si>
  <si>
    <t>Clips C 18-22 Vit 2,0x45 Tillex</t>
  </si>
  <si>
    <t>1504306</t>
  </si>
  <si>
    <t>Skruvclips SC 7-10 vit 5x33 Tillex</t>
  </si>
  <si>
    <t>1504308</t>
  </si>
  <si>
    <t>Skruvclips SC 8-12 vit 5x33 Tillex</t>
  </si>
  <si>
    <t>1504309</t>
  </si>
  <si>
    <t>Skruvclips SC 8-12 svart 5x33 Tillex</t>
  </si>
  <si>
    <t>1504310</t>
  </si>
  <si>
    <t>Skruvclips SC 10-14 vit 5x33 Tillex</t>
  </si>
  <si>
    <t>1504314</t>
  </si>
  <si>
    <t>Skruvclips SC 18-22 vit 5x40 Tillex</t>
  </si>
  <si>
    <t>15069072</t>
  </si>
  <si>
    <t>BETONGSKRUV  7,5 X 72</t>
  </si>
  <si>
    <t>1507226</t>
  </si>
  <si>
    <t>Tillex Plugg Gul 5,5X25</t>
  </si>
  <si>
    <t>1507227</t>
  </si>
  <si>
    <t>Tillex Plugg Gul 5,5X25 XL</t>
  </si>
  <si>
    <t>1507229</t>
  </si>
  <si>
    <t>Tillex Plugg Lila 5,5X30</t>
  </si>
  <si>
    <t>1507232</t>
  </si>
  <si>
    <t>Tillex Plugg Röd 5,5X35 XL</t>
  </si>
  <si>
    <t>15090160</t>
  </si>
  <si>
    <t>DUOMAX BLÅ M,KROK / STYCK</t>
  </si>
  <si>
    <t>1509172</t>
  </si>
  <si>
    <t>Tillex Plugg 10 Röd 55mm  Skruv PZ2</t>
  </si>
  <si>
    <t>1509183</t>
  </si>
  <si>
    <t>Tillex Plugg 10 Svart 65mm Skruv PZ</t>
  </si>
  <si>
    <t>1509190</t>
  </si>
  <si>
    <t>Tillex Plugg 10 Svart 65mm Krok</t>
  </si>
  <si>
    <t>1510610</t>
  </si>
  <si>
    <t>BETONGSKRUV MMS-S 7 5X35   FZB</t>
  </si>
  <si>
    <t>1516013</t>
  </si>
  <si>
    <t>Dragsnöre Svart 1/300 2,5Kg</t>
  </si>
  <si>
    <t>15196</t>
  </si>
  <si>
    <t>NO-SAB skruv M8x16 3-hål</t>
  </si>
  <si>
    <t>1546620</t>
  </si>
  <si>
    <t>Kragskruv Tst 8X1 1/2 Ph2</t>
  </si>
  <si>
    <t>16000087</t>
  </si>
  <si>
    <t>TEXTILHANDSKE G410 BOMULL 10 310689</t>
  </si>
  <si>
    <t>16000174</t>
  </si>
  <si>
    <t>GUIDE 49W FODRAD HANDSKE STL12</t>
  </si>
  <si>
    <t>16000176</t>
  </si>
  <si>
    <t>GUIDE 158 FODRAD LATEXHANDSKE</t>
  </si>
  <si>
    <t>16000177</t>
  </si>
  <si>
    <t>GUIDE 88W FODRAD ARBETSHANDSKE</t>
  </si>
  <si>
    <t>16000178</t>
  </si>
  <si>
    <t>16000179</t>
  </si>
  <si>
    <t>16002398</t>
  </si>
  <si>
    <t>MONTERINGSHANDSKE G-237- STL8</t>
  </si>
  <si>
    <t>16019306</t>
  </si>
  <si>
    <t>MÄRKMASKIN P-TOUCH E110VP</t>
  </si>
  <si>
    <t>16022236</t>
  </si>
  <si>
    <t>HÄNGLÅS 85-50 LIKA LÅSNING 22236</t>
  </si>
  <si>
    <t>16023806</t>
  </si>
  <si>
    <t>FILTER 200ST 23806</t>
  </si>
  <si>
    <t>16067921</t>
  </si>
  <si>
    <t>KAEK  067921</t>
  </si>
  <si>
    <t>162021</t>
  </si>
  <si>
    <t>Big Wipes vägg hållare till 80 tub</t>
  </si>
  <si>
    <t>1649771</t>
  </si>
  <si>
    <t>QUICKTOOL MODULE 180</t>
  </si>
  <si>
    <t>1820922</t>
  </si>
  <si>
    <t>Strömställare Trapp Projektpkt</t>
  </si>
  <si>
    <t>1820932</t>
  </si>
  <si>
    <t>Vägguttag 2-V Projektpkt</t>
  </si>
  <si>
    <t>1833401</t>
  </si>
  <si>
    <t>1-POL STRÖMBRYTARE ROBUST</t>
  </si>
  <si>
    <t>184353</t>
  </si>
  <si>
    <t>Duracell Plus Power D 2-pack</t>
  </si>
  <si>
    <t>184356</t>
  </si>
  <si>
    <t>Duracell 2430 1-pack</t>
  </si>
  <si>
    <t>184642</t>
  </si>
  <si>
    <t>Duracell 2025 2-pack</t>
  </si>
  <si>
    <t>184651</t>
  </si>
  <si>
    <t>Duracell 2016 2-pack</t>
  </si>
  <si>
    <t>184681</t>
  </si>
  <si>
    <t>Duracell Industrial 9V 10-pack</t>
  </si>
  <si>
    <t>184690</t>
  </si>
  <si>
    <t>Duracell Industrial D 10-pack</t>
  </si>
  <si>
    <t>184710</t>
  </si>
  <si>
    <t>Duracell LR43 2-pack</t>
  </si>
  <si>
    <t>184711</t>
  </si>
  <si>
    <t>Duracell LR54 2-pack</t>
  </si>
  <si>
    <t>184725</t>
  </si>
  <si>
    <t>Duracell 1220 1-pack</t>
  </si>
  <si>
    <t>184727</t>
  </si>
  <si>
    <t>Duracell 1620 1-pack</t>
  </si>
  <si>
    <t>184728</t>
  </si>
  <si>
    <t>Duracell 2016 1-pack</t>
  </si>
  <si>
    <t>1861701</t>
  </si>
  <si>
    <t>Vägguttag Aquabest 1-V</t>
  </si>
  <si>
    <t>1890112</t>
  </si>
  <si>
    <t>Stolpfäste för Väggbox ELIT</t>
  </si>
  <si>
    <t>1891795</t>
  </si>
  <si>
    <t>Väggbox IP56 Inkl uttag 230V ELIT</t>
  </si>
  <si>
    <t>1900331</t>
  </si>
  <si>
    <t>MERTEN C-PLATTA V-DIMMER</t>
  </si>
  <si>
    <t>1900332</t>
  </si>
  <si>
    <t>MERTEN SENSORPLATTA T-DIMMER</t>
  </si>
  <si>
    <t>1902204</t>
  </si>
  <si>
    <t>DIMMER GLÖDLJ 300W</t>
  </si>
  <si>
    <t>1902224</t>
  </si>
  <si>
    <t>DIMMER HALOGEN 300W</t>
  </si>
  <si>
    <t>1904237</t>
  </si>
  <si>
    <t>RÖRELSEVAKT 300 PLUS FVIT  ELKO</t>
  </si>
  <si>
    <t>1904598</t>
  </si>
  <si>
    <t>Rörelsevakt 180gr DIM IP44</t>
  </si>
  <si>
    <t>1905077</t>
  </si>
  <si>
    <t>STRÖMST, QUICK PAR TR VX P-V</t>
  </si>
  <si>
    <t>19091028</t>
  </si>
  <si>
    <t>DIMMERRATT S55 ANTRACIT GIRA.</t>
  </si>
  <si>
    <t>1915430</t>
  </si>
  <si>
    <t>KOPPLINGSUR TOPP TR617 ÅRSUR</t>
  </si>
  <si>
    <t>19168203</t>
  </si>
  <si>
    <t>C16BA203-627EHBINKL.LÅS</t>
  </si>
  <si>
    <t>1933379</t>
  </si>
  <si>
    <t>MONTAGESKRUV FÖR PANELMONTAGE</t>
  </si>
  <si>
    <t>sts</t>
  </si>
  <si>
    <t>1934420</t>
  </si>
  <si>
    <t>CG8 A231 600E OMKOPPLARE</t>
  </si>
  <si>
    <t>1934480</t>
  </si>
  <si>
    <t>CG8 A251 600E OMKOPPLARE</t>
  </si>
  <si>
    <t>1939045</t>
  </si>
  <si>
    <t>UTTAG 3X25A PERILEX</t>
  </si>
  <si>
    <t>1939160</t>
  </si>
  <si>
    <t>PERILEX SKARV 16A</t>
  </si>
  <si>
    <t>1940718</t>
  </si>
  <si>
    <t>SKARVUTTAG CSE 332</t>
  </si>
  <si>
    <t>1943064</t>
  </si>
  <si>
    <t>VÄGGINTAG CII 316-6</t>
  </si>
  <si>
    <t>1946418</t>
  </si>
  <si>
    <t>VÄGGUTTAG UI 332-6</t>
  </si>
  <si>
    <t>1947718</t>
  </si>
  <si>
    <t>UI 316-6 VÄGGUTTAG INF RAK FÄSTPLAT</t>
  </si>
  <si>
    <t>1947766</t>
  </si>
  <si>
    <t>VÄGGUTTAG INF UIS 316-6 SNED FÄSTPL</t>
  </si>
  <si>
    <t>196045</t>
  </si>
  <si>
    <t>SLK15L500PACK vajer 1.5 mm</t>
  </si>
  <si>
    <t>196524</t>
  </si>
  <si>
    <t>SLK15L5T Vajer kit 5m (20st/fp.)</t>
  </si>
  <si>
    <t>1970877</t>
  </si>
  <si>
    <t>INSATS ACMS 210-2 GARO BILVÄRM</t>
  </si>
  <si>
    <t>20100999</t>
  </si>
  <si>
    <t>SÄKRING D01 DIV AMPERE</t>
  </si>
  <si>
    <t>20101007</t>
  </si>
  <si>
    <t xml:space="preserve">Modularplugg 8/8 Rundkabel </t>
  </si>
  <si>
    <t>2012120</t>
  </si>
  <si>
    <t>SÄKR, HÅLLARE DII FÖR INF</t>
  </si>
  <si>
    <t>2012130</t>
  </si>
  <si>
    <t>SÄKR,HÅLLARE DIII FÖR INF,</t>
  </si>
  <si>
    <t>2026998</t>
  </si>
  <si>
    <t>FINSÄKRING 6,3X32 1AT 7005961.1</t>
  </si>
  <si>
    <t>2027000</t>
  </si>
  <si>
    <t>FINSÄKRING 6,3X32 1,6AT 7005961.1.6</t>
  </si>
  <si>
    <t>2027001</t>
  </si>
  <si>
    <t>FINSÄKRING 6,3X32 2AT 7005961.2</t>
  </si>
  <si>
    <t>2027004</t>
  </si>
  <si>
    <t xml:space="preserve">FINSÄKRING 6,3X32 3,15AT </t>
  </si>
  <si>
    <t>2027006</t>
  </si>
  <si>
    <t>FINSÄKRING 6,3X32 5AT 7005961.5</t>
  </si>
  <si>
    <t>2027007</t>
  </si>
  <si>
    <t>FINSÄKRING 6,3X32 6,3AT 7005961.6.3</t>
  </si>
  <si>
    <t>2027009</t>
  </si>
  <si>
    <t>FINSÄKRING 6,3X32 10AT 7005961.10</t>
  </si>
  <si>
    <t>2027012</t>
  </si>
  <si>
    <t>FINSÄKRING 6,3X32 16AT 7005961.16</t>
  </si>
  <si>
    <t>21021511305</t>
  </si>
  <si>
    <t>Harax M8/3-pol/hane A-kod</t>
  </si>
  <si>
    <t>21021512305</t>
  </si>
  <si>
    <t>Harax M8/3-pol/hona A-kod</t>
  </si>
  <si>
    <t>2106247</t>
  </si>
  <si>
    <t>Dvärgbr C 2-P 2A 6kA</t>
  </si>
  <si>
    <t>2106251</t>
  </si>
  <si>
    <t>Dvärgbr C 2-P 4A 6kA</t>
  </si>
  <si>
    <t>2108589</t>
  </si>
  <si>
    <t>Fasskena 3-fas 16mm² 12mod</t>
  </si>
  <si>
    <t>2112003</t>
  </si>
  <si>
    <t>Dvärgbrytare Ic60N 1P B10A</t>
  </si>
  <si>
    <t>2112403</t>
  </si>
  <si>
    <t>Dvärgbrytare C120N 3P C80A</t>
  </si>
  <si>
    <t>2116699</t>
  </si>
  <si>
    <t>Dvärgbrytare 230/400V 10kA, 1-polig, C, 10A</t>
  </si>
  <si>
    <t>2116735</t>
  </si>
  <si>
    <t>Dvärgbrytare 400V 10kA, 3-polig, C, 10A</t>
  </si>
  <si>
    <t>2116737</t>
  </si>
  <si>
    <t>Dvärgbrytare 400V 10kA, 3-polig, C, 16A</t>
  </si>
  <si>
    <t>2142115</t>
  </si>
  <si>
    <t>DVÄRGB GR C-KAR 16A 6kA 1P</t>
  </si>
  <si>
    <t>22000004</t>
  </si>
  <si>
    <t>Knivsäkringshållare Multibloc 00/16</t>
  </si>
  <si>
    <t>2200704</t>
  </si>
  <si>
    <t xml:space="preserve">Mätarblock 25A 2x2 MB-22 325 </t>
  </si>
  <si>
    <t>2270944</t>
  </si>
  <si>
    <t>PLASTCENTRAL UPL 3R 39M</t>
  </si>
  <si>
    <t>2284329</t>
  </si>
  <si>
    <t>FW62SMB KAPSLING INF KRAFT MEDIA</t>
  </si>
  <si>
    <t>2290019</t>
  </si>
  <si>
    <t>PLÅTC UPL 1R 14M</t>
  </si>
  <si>
    <t>2290036</t>
  </si>
  <si>
    <t>PLÅTC UPL 28-2 MEDIA M</t>
  </si>
  <si>
    <t>237918</t>
  </si>
  <si>
    <t>Sköldexpander m.ögla M10x108</t>
  </si>
  <si>
    <t>2403035</t>
  </si>
  <si>
    <t xml:space="preserve">Schukouttag IP54 16A vit </t>
  </si>
  <si>
    <t>24100020</t>
  </si>
  <si>
    <t xml:space="preserve">JORDFELSBRYTARE PÅ SLADD </t>
  </si>
  <si>
    <t>24100032</t>
  </si>
  <si>
    <t>MOTORKABEL  RDOE 5G16 63A 10M</t>
  </si>
  <si>
    <t>2416491</t>
  </si>
  <si>
    <t>Vägguttag utv IP44 232RS6 ABB-CEWE</t>
  </si>
  <si>
    <t>2430191</t>
  </si>
  <si>
    <t>Vägguttag 5793/VUF232-6 500V</t>
  </si>
  <si>
    <t>24350057</t>
  </si>
  <si>
    <t>Grenuttag MJ 4-V IP44 1,5M</t>
  </si>
  <si>
    <t>2438161</t>
  </si>
  <si>
    <t>Fasväxlare GEWISS GW 64067</t>
  </si>
  <si>
    <t>250208</t>
  </si>
  <si>
    <t>Timer Digital M/J</t>
  </si>
  <si>
    <t>26000006</t>
  </si>
  <si>
    <t>KF9 4-POLIG, CU 10 MM², HÄRDPL</t>
  </si>
  <si>
    <t>2874284</t>
  </si>
  <si>
    <t>Uttagsl F Dvärgbr 8 Mod</t>
  </si>
  <si>
    <t>29000522</t>
  </si>
  <si>
    <t>KÅPA HAN32E SIDING PG36  09300</t>
  </si>
  <si>
    <t>290309</t>
  </si>
  <si>
    <t>Unilux Piktogram enkelsidig3st</t>
  </si>
  <si>
    <t>29182151</t>
  </si>
  <si>
    <t>KANALLOCK 25MM   83182151</t>
  </si>
  <si>
    <t>29182152</t>
  </si>
  <si>
    <t>KANALLOCK 40MM   83182152</t>
  </si>
  <si>
    <t>29182153</t>
  </si>
  <si>
    <t>KANALLOCK 60MM   83182153</t>
  </si>
  <si>
    <t>29182155</t>
  </si>
  <si>
    <t>KANALLOCK 100MM   83182155</t>
  </si>
  <si>
    <t>2919628</t>
  </si>
  <si>
    <t>WDU 2,5N Blå 1023780000</t>
  </si>
  <si>
    <t>2972177</t>
  </si>
  <si>
    <t>Skyltprofil Box PTE 12 / 10m</t>
  </si>
  <si>
    <t>2989411</t>
  </si>
  <si>
    <t xml:space="preserve">Skylthållare CAB 12-58 Inkl. Buntb </t>
  </si>
  <si>
    <t>31104886</t>
  </si>
  <si>
    <t>LASTBRYT OT25F4N2 1SCA104886R1001</t>
  </si>
  <si>
    <t>31108500</t>
  </si>
  <si>
    <t>CA10 A205 VE21 SO V840B/E7C 2-POL</t>
  </si>
  <si>
    <t>3114602</t>
  </si>
  <si>
    <t>KAPSLING CI-PKZ0-G  IP54</t>
  </si>
  <si>
    <t>3134608</t>
  </si>
  <si>
    <t>Strömställare Panelmont</t>
  </si>
  <si>
    <t>3140154</t>
  </si>
  <si>
    <t>Säkerhetsbrytare Plast ABB OTP36T3M</t>
  </si>
  <si>
    <t>32000011</t>
  </si>
  <si>
    <t>F/B-KOPPL 9A+1SL 24VDC LP2K0910BD3</t>
  </si>
  <si>
    <t>32000037</t>
  </si>
  <si>
    <t>FC302 7,5KW IP20 380-500V 16A</t>
  </si>
  <si>
    <t>3230252</t>
  </si>
  <si>
    <t>Hjälprelä 2Sl+2Br 110V</t>
  </si>
  <si>
    <t>3233161</t>
  </si>
  <si>
    <t>Kontaktor 38A 18,5Kw</t>
  </si>
  <si>
    <t>3236503</t>
  </si>
  <si>
    <t>Överströmsrelä 0,16-0,23A</t>
  </si>
  <si>
    <t>3239610</t>
  </si>
  <si>
    <t>Kapslad F/B 5,5KW 230VAC LE2D12P7</t>
  </si>
  <si>
    <t>3250501</t>
  </si>
  <si>
    <t>HJÄLPRELÄ DILR22 24V</t>
  </si>
  <si>
    <t>3251364</t>
  </si>
  <si>
    <t>DIL 6AM 22  230V MOELLER</t>
  </si>
  <si>
    <t>3251504</t>
  </si>
  <si>
    <t>DIL 3M80/22 37KW 230V MOELLER</t>
  </si>
  <si>
    <t>3260934</t>
  </si>
  <si>
    <t>Hjälpkontakt 44E 4ö 3RH1911-1GA04</t>
  </si>
  <si>
    <t>3345031</t>
  </si>
  <si>
    <t>FREKV OMR 3-F 400V 7,5KW  ATV3</t>
  </si>
  <si>
    <t>372173</t>
  </si>
  <si>
    <t xml:space="preserve">Big Wipes Hållare </t>
  </si>
  <si>
    <t>37327239</t>
  </si>
  <si>
    <t>ZBA1 TRYCKPLATTA VIT</t>
  </si>
  <si>
    <t>37327249</t>
  </si>
  <si>
    <t>ZBA2 TRYCKPLATTA SVART</t>
  </si>
  <si>
    <t>37327259</t>
  </si>
  <si>
    <t>ZBA4 TRYCKPLATTA RÖD</t>
  </si>
  <si>
    <t>37327269</t>
  </si>
  <si>
    <t>ZBA5 TRYCKPLATTA GUL</t>
  </si>
  <si>
    <t>37327279</t>
  </si>
  <si>
    <t>ZBA6 TRYCKPLATTA BLÅ</t>
  </si>
  <si>
    <t>37327299</t>
  </si>
  <si>
    <t>ZBA3 TRYCKPLATTA GRÖN</t>
  </si>
  <si>
    <t>37327769</t>
  </si>
  <si>
    <t>ZBA334 TRYCKPLATTA VIT PIL</t>
  </si>
  <si>
    <t>37327779</t>
  </si>
  <si>
    <t>ZBA335 TRYCKPLATTA SVART PIL</t>
  </si>
  <si>
    <t>3760157</t>
  </si>
  <si>
    <t>R3M/LF-RH/1 KNAPPLÅDA 1-0+LAMP</t>
  </si>
  <si>
    <t>38000240</t>
  </si>
  <si>
    <t>WENGLOR REFLEKTOR SENSOR KN88PA3</t>
  </si>
  <si>
    <t>3828338</t>
  </si>
  <si>
    <t>MAGNETNYCKEL  JSNY7M</t>
  </si>
  <si>
    <t>38357154</t>
  </si>
  <si>
    <t>BES 517-110E</t>
  </si>
  <si>
    <t>40000003</t>
  </si>
  <si>
    <t>Relä 4-pol 12VDC 10A C4-A4012D</t>
  </si>
  <si>
    <t>4016410</t>
  </si>
  <si>
    <t>Reläsockel S4J 14-Pol</t>
  </si>
  <si>
    <t>4016427</t>
  </si>
  <si>
    <t>RELÄ C7A20X 230Vac QRC</t>
  </si>
  <si>
    <t>4016561</t>
  </si>
  <si>
    <t>Relä C7-T212 24V AC 2-pol Tvillingk.</t>
  </si>
  <si>
    <t>41432</t>
  </si>
  <si>
    <t>Alento Lumina LED Ø 400mm 19W</t>
  </si>
  <si>
    <t>4207515</t>
  </si>
  <si>
    <t>Fuktmätare DT128 Elma-Net</t>
  </si>
  <si>
    <t>42504</t>
  </si>
  <si>
    <t>Genomföring/tätnings gummi QT 4</t>
  </si>
  <si>
    <t>4400</t>
  </si>
  <si>
    <t>Mollyverktyg Ejot EA 900</t>
  </si>
  <si>
    <t>45-218</t>
  </si>
  <si>
    <t xml:space="preserve">Skaltång T-Stripper Premium </t>
  </si>
  <si>
    <t>4515018</t>
  </si>
  <si>
    <t>EASY 412-AC-RC INK VECKOUR</t>
  </si>
  <si>
    <t>453</t>
  </si>
  <si>
    <t>Gas re-fill till Skandi brännare</t>
  </si>
  <si>
    <t>45695</t>
  </si>
  <si>
    <t>Förskruvning QVT20 Delbar M20</t>
  </si>
  <si>
    <t>45702</t>
  </si>
  <si>
    <t>Förskruvning QVT25 Delbar M25</t>
  </si>
  <si>
    <t>481010</t>
  </si>
  <si>
    <t>FL 2133 MULTIFLÄNS INKL. NIT</t>
  </si>
  <si>
    <t>48275059</t>
  </si>
  <si>
    <t>ELEQB Pure 2X0,8 Kap Draka</t>
  </si>
  <si>
    <t>4827515</t>
  </si>
  <si>
    <t>ELEQB PURE 100V gy# 3x0,8 mm D</t>
  </si>
  <si>
    <t>4827525</t>
  </si>
  <si>
    <t>ELEQB PURE 100V gy# 2x2x0,8 mm</t>
  </si>
  <si>
    <t>4827535</t>
  </si>
  <si>
    <t>ELEQB PURE 100V gy# 4x2x0,8 mm</t>
  </si>
  <si>
    <t>4831725</t>
  </si>
  <si>
    <t>ELQRB PURE 100V wt# 3x1,0 mm D</t>
  </si>
  <si>
    <t>50090644</t>
  </si>
  <si>
    <t xml:space="preserve">Magnetkontakt DC 1076-6m infälld  </t>
  </si>
  <si>
    <t>50113100</t>
  </si>
  <si>
    <t>Böjskydd RJ45 (8/8), GRÅ</t>
  </si>
  <si>
    <t>5013091</t>
  </si>
  <si>
    <t>Reläplint 24V M skruvanslning  ZES</t>
  </si>
  <si>
    <t>5058110</t>
  </si>
  <si>
    <t>Jordningskit patchpanel VDIM48E010</t>
  </si>
  <si>
    <t>50850020</t>
  </si>
  <si>
    <t>Fiberpatch SC-SC 50/125 OM3 2,0M</t>
  </si>
  <si>
    <t>50850080</t>
  </si>
  <si>
    <t>Fiberpatch SC-SC 50/125 OM3 8,0M</t>
  </si>
  <si>
    <t>50909547</t>
  </si>
  <si>
    <t>Fiberpatch  LC-SC 50/125 OM4 7M</t>
  </si>
  <si>
    <t>50909548</t>
  </si>
  <si>
    <t>Fiberpatch  LC-SC 50/125 OM4 5M</t>
  </si>
  <si>
    <t>51000018</t>
  </si>
  <si>
    <t>VGA m ljud 1,8M C-MGMA/MGMA-6</t>
  </si>
  <si>
    <t>5105331</t>
  </si>
  <si>
    <t>MOD 2X8 K6 PLUS UTP FV</t>
  </si>
  <si>
    <t>51114256</t>
  </si>
  <si>
    <t>SKARV RJ45 SKÄRMAD CAT6 11-4256</t>
  </si>
  <si>
    <t>5140034</t>
  </si>
  <si>
    <t xml:space="preserve">Mod.jack  Keystone Kat6 UTP </t>
  </si>
  <si>
    <t>5140861</t>
  </si>
  <si>
    <t>Uttag RJ45 FTP AMP 569015-1</t>
  </si>
  <si>
    <t>52006045</t>
  </si>
  <si>
    <t xml:space="preserve">CELLTECH CT0.8-12P 460-6045 </t>
  </si>
  <si>
    <t>52006090</t>
  </si>
  <si>
    <t>CELLTECH ST 17-12 460-6090 12V 17AH</t>
  </si>
  <si>
    <t>5270818</t>
  </si>
  <si>
    <t>Åsksats 1 Blixt/teleskydd</t>
  </si>
  <si>
    <t>5270830</t>
  </si>
  <si>
    <t>Mellanskydd ED53-230</t>
  </si>
  <si>
    <t>5270860</t>
  </si>
  <si>
    <t>Teleskydd EDL 170</t>
  </si>
  <si>
    <t>5270880</t>
  </si>
  <si>
    <t>Antennskydd KO-9P FF</t>
  </si>
  <si>
    <t>53000406</t>
  </si>
  <si>
    <t>LADDARE ENERGIZER BASE CHARGER</t>
  </si>
  <si>
    <t>5338659</t>
  </si>
  <si>
    <t>TÄCKPLATTA</t>
  </si>
  <si>
    <t>53900001</t>
  </si>
  <si>
    <t xml:space="preserve">LIKRIKTARE AC/DC KBPC 2510 </t>
  </si>
  <si>
    <t>5500547</t>
  </si>
  <si>
    <t>TRAFO INF 230/12VAC 6VA C TJEDERS</t>
  </si>
  <si>
    <t>5520</t>
  </si>
  <si>
    <t>Armaturbricka 6x25 FZB</t>
  </si>
  <si>
    <t>5700208</t>
  </si>
  <si>
    <t>STROBRINGER</t>
  </si>
  <si>
    <t>58013047</t>
  </si>
  <si>
    <t>STOLPE MINI DELTA H245-13VÄ 10</t>
  </si>
  <si>
    <t>6011332</t>
  </si>
  <si>
    <t>Fibox Kapsling MNX PC 95/75 HG</t>
  </si>
  <si>
    <t>6061408</t>
  </si>
  <si>
    <t>F-KONTAKT 1,0 PUSH ON</t>
  </si>
  <si>
    <t>62280555</t>
  </si>
  <si>
    <t>Domekamera lågprofil MD8562</t>
  </si>
  <si>
    <t>62280820</t>
  </si>
  <si>
    <t>Innomhus  Pan/tilt med PoE PD8136</t>
  </si>
  <si>
    <t>6241130</t>
  </si>
  <si>
    <t>Hornhögtalare HP-15T 50/100V</t>
  </si>
  <si>
    <t>6306128</t>
  </si>
  <si>
    <t>ANKARE TYP AG</t>
  </si>
  <si>
    <t>63320104</t>
  </si>
  <si>
    <t>MAGNETKONTAKT, UTANPÅLIGG DC104</t>
  </si>
  <si>
    <t>6778757</t>
  </si>
  <si>
    <t>AXIELL ELLYT KONDENS 10000UF/16V</t>
  </si>
  <si>
    <t>70000019</t>
  </si>
  <si>
    <t>ECOLUX SKRUVSATS 9127-041</t>
  </si>
  <si>
    <t>70019210</t>
  </si>
  <si>
    <t>LOOP LIGHT TERAZZA VIT 2X49 19210 i</t>
  </si>
  <si>
    <t>7072100</t>
  </si>
  <si>
    <t>THORN KLICK-T 2X36W KONTORSARM</t>
  </si>
  <si>
    <t>72207331</t>
  </si>
  <si>
    <t>ARMATUR 401-HAMMSPECIAL 1X39W</t>
  </si>
  <si>
    <t>7345511</t>
  </si>
  <si>
    <t>Batteripaket 6V 1,6Ah Starnova</t>
  </si>
  <si>
    <t>7401062</t>
  </si>
  <si>
    <t>Airam Spot Center Led 32W 3fas 25°</t>
  </si>
  <si>
    <t>7464734</t>
  </si>
  <si>
    <t>Downl P-1602530 tilt 7W 3000K IP21</t>
  </si>
  <si>
    <t>7464735</t>
  </si>
  <si>
    <t>Downl P-1602527 tilt 7W 2700K IP21</t>
  </si>
  <si>
    <t>7464976</t>
  </si>
  <si>
    <t>Cosmo LED downlight IP20 dimbar vit</t>
  </si>
  <si>
    <t>7465024</t>
  </si>
  <si>
    <t>Downlight 7W LED Dimbar JESSIE IP44</t>
  </si>
  <si>
    <t>7465923</t>
  </si>
  <si>
    <t>DOWNLIGHT CHICAGO LVH1500 ALU</t>
  </si>
  <si>
    <t>74659920</t>
  </si>
  <si>
    <t>VÄRMEBESTÄNDIG ISOLERSLANG /  M</t>
  </si>
  <si>
    <t>7467602</t>
  </si>
  <si>
    <t>Downl P-1602540 tilt 7W 4000K IP21</t>
  </si>
  <si>
    <t>7500829</t>
  </si>
  <si>
    <t>Airam SONO LED Plafond 10-100% 16W</t>
  </si>
  <si>
    <t>7501593</t>
  </si>
  <si>
    <t>Airam Bella matt kupa IP40 2X49W</t>
  </si>
  <si>
    <t>7502636</t>
  </si>
  <si>
    <t>Airam SONO III LED 15W IP54 3500K</t>
  </si>
  <si>
    <t>7502638</t>
  </si>
  <si>
    <t xml:space="preserve">Airam SONO III LED 15W/835 Radar </t>
  </si>
  <si>
    <t>7502871</t>
  </si>
  <si>
    <t>Takarmatur Moon Pro 255S 3000K</t>
  </si>
  <si>
    <t>7502984</t>
  </si>
  <si>
    <t>RS Pro LED S1V4 16W Sensor PC Kupa</t>
  </si>
  <si>
    <t>7504023</t>
  </si>
  <si>
    <t>Profil Art Low 2m Alu</t>
  </si>
  <si>
    <t>7504026</t>
  </si>
  <si>
    <t>Profil Art High 2m Alu</t>
  </si>
  <si>
    <t>7504032</t>
  </si>
  <si>
    <t>Täcklock Art Opal 2m</t>
  </si>
  <si>
    <t>7534040</t>
  </si>
  <si>
    <t>FARTYGSARMATUR SKÖLJTÄT   55 00 80</t>
  </si>
  <si>
    <t>7536832</t>
  </si>
  <si>
    <t>Ensto AVR320 LED 14W PIR  4000k</t>
  </si>
  <si>
    <t>77000017</t>
  </si>
  <si>
    <t>ASTRAL POOLBEL. 16004</t>
  </si>
  <si>
    <t>77000018</t>
  </si>
  <si>
    <t>GEWISS ARMATUR 300 WR75</t>
  </si>
  <si>
    <t>7701544</t>
  </si>
  <si>
    <t>Airam Alppila IP44 Vit GU10 Up/Ner</t>
  </si>
  <si>
    <t>7701545</t>
  </si>
  <si>
    <t>Airam Alppila IP44 GU10 Up/Ner</t>
  </si>
  <si>
    <t>7702344</t>
  </si>
  <si>
    <t>Airam Centus Vert. Eye E27 Vit</t>
  </si>
  <si>
    <t>7702435</t>
  </si>
  <si>
    <t>Airam VINO IP65 E24 Svart 4116421</t>
  </si>
  <si>
    <t>7702555</t>
  </si>
  <si>
    <t>Airam Eroz Väggfäste Antracit</t>
  </si>
  <si>
    <t>7761534</t>
  </si>
  <si>
    <t>Airam Alppila enkel IP44 stål GU10</t>
  </si>
  <si>
    <t>7762076</t>
  </si>
  <si>
    <t xml:space="preserve">Airam Markspot IP67 120 led Stål </t>
  </si>
  <si>
    <t>7762240</t>
  </si>
  <si>
    <t>6-pack Altanspot mini Ø45mm.</t>
  </si>
  <si>
    <t>790-41835</t>
  </si>
  <si>
    <t>Halospot ECO WFL 12V 50W 45gr G53</t>
  </si>
  <si>
    <t>79000000</t>
  </si>
  <si>
    <t>Moterkondensator 2mF 105959</t>
  </si>
  <si>
    <t>79000004</t>
  </si>
  <si>
    <t>Motorkondensator 4mF 106055</t>
  </si>
  <si>
    <t>79000010</t>
  </si>
  <si>
    <t>Motorkondensator 10mF 106061</t>
  </si>
  <si>
    <t>79000014</t>
  </si>
  <si>
    <t>Motorkondensator 14mF</t>
  </si>
  <si>
    <t>7903928</t>
  </si>
  <si>
    <t>Lamph. universal f. G4/GU5,3/GU6,35</t>
  </si>
  <si>
    <t>79042643</t>
  </si>
  <si>
    <t>HF DON STAHL 6042/643-2 2X36W</t>
  </si>
  <si>
    <t>79042837</t>
  </si>
  <si>
    <t>HF DON STAHL 6042/837-010 2X18W</t>
  </si>
  <si>
    <t>7905541</t>
  </si>
  <si>
    <t>Anslutskabel 1,5m. IP44</t>
  </si>
  <si>
    <t>7905543</t>
  </si>
  <si>
    <t>Förlängningskabel 1,0m. IP67</t>
  </si>
  <si>
    <t>7905544</t>
  </si>
  <si>
    <t>Förlängningskabel 2,5m. IP67</t>
  </si>
  <si>
    <t>7905545</t>
  </si>
  <si>
    <t>Förlängningskabel 5,0m. IP67</t>
  </si>
  <si>
    <t>7905547</t>
  </si>
  <si>
    <t>Koppling T-kont 1x in, 2x out, IP67</t>
  </si>
  <si>
    <t>7905548</t>
  </si>
  <si>
    <t>Koppling X-kont 1xin, 3xout, IP67</t>
  </si>
  <si>
    <t>7905552</t>
  </si>
  <si>
    <t>Förlängningskabel med 6x anslut 1m.</t>
  </si>
  <si>
    <t>79090017</t>
  </si>
  <si>
    <t>Bärskena FAGERH 600 U-TAK 90017</t>
  </si>
  <si>
    <t>79091472</t>
  </si>
  <si>
    <t>Dragströmbrytareinkl. 50cm snöre</t>
  </si>
  <si>
    <t>79500045</t>
  </si>
  <si>
    <t>LAMPHÅLLARE E27 PORSLIN M10 500045</t>
  </si>
  <si>
    <t>7984444</t>
  </si>
  <si>
    <t>Synkkabel JOLLY 1m</t>
  </si>
  <si>
    <t>7998648</t>
  </si>
  <si>
    <t>Louvre LA Rapida/Reflecta 35/49/80W</t>
  </si>
  <si>
    <t>799999</t>
  </si>
  <si>
    <t>Osram DALI don 60/220-240/550</t>
  </si>
  <si>
    <t>8290323</t>
  </si>
  <si>
    <t>LED Olive 30W E27 830 (3500 lm)</t>
  </si>
  <si>
    <t>8290786</t>
  </si>
  <si>
    <t>Airam LED G4, 12V AC</t>
  </si>
  <si>
    <t>8291557</t>
  </si>
  <si>
    <t>Airam LED Puck 7W/828 GX53 DIM</t>
  </si>
  <si>
    <t>8291660</t>
  </si>
  <si>
    <t xml:space="preserve">Airam LED Superlux normallampa A67 </t>
  </si>
  <si>
    <t>8291661</t>
  </si>
  <si>
    <t>8292331</t>
  </si>
  <si>
    <t>LED Olive 24W E27 840 (2500 lm) 4000K</t>
  </si>
  <si>
    <t>8293370</t>
  </si>
  <si>
    <t>LED Olive 24W E27 830 (2500 lm) 3000K</t>
  </si>
  <si>
    <t>8293372</t>
  </si>
  <si>
    <t>LED Olive 30W E27 840 (3500 lm)</t>
  </si>
  <si>
    <t>8293522</t>
  </si>
  <si>
    <t xml:space="preserve">Airam PRO LED DIM normal </t>
  </si>
  <si>
    <t>83120042</t>
  </si>
  <si>
    <t xml:space="preserve">Glödlampa 24V 40W B22 klar </t>
  </si>
  <si>
    <t>83190070</t>
  </si>
  <si>
    <t>70W/828 CDO-ET  90CDO-ET070   E27</t>
  </si>
  <si>
    <t>8381012</t>
  </si>
  <si>
    <t>14W/958 LYSRÖR T5 NARVA Biovital</t>
  </si>
  <si>
    <t>8381455</t>
  </si>
  <si>
    <t>Airam T5 Lysrör varmvit 549mm 14W/830</t>
  </si>
  <si>
    <t>8381461</t>
  </si>
  <si>
    <t xml:space="preserve">METALLHALOGEN CM/FLS 115W/BUD </t>
  </si>
  <si>
    <t>8381464</t>
  </si>
  <si>
    <t>Airam T5 Lysrör vit 549mm 14W/840</t>
  </si>
  <si>
    <t>8381473</t>
  </si>
  <si>
    <t>Airam T5 Lysrör varmvit 1149mm 28W/830</t>
  </si>
  <si>
    <t>8381475</t>
  </si>
  <si>
    <t>Airam T5 Lysrör varmvit 1449mm 35W/830</t>
  </si>
  <si>
    <t>8381476</t>
  </si>
  <si>
    <t>Airam T5 Lysrör varmvit 1449mm 49W830</t>
  </si>
  <si>
    <t>8381477</t>
  </si>
  <si>
    <t>Airam T5 Lysrör vit 1449mm 49W/840</t>
  </si>
  <si>
    <t>8381479</t>
  </si>
  <si>
    <t>Airam T5 Lysrör vit 1149mm 54W/840</t>
  </si>
  <si>
    <t>8381540</t>
  </si>
  <si>
    <t>Airam TC-SL/E 4-pin</t>
  </si>
  <si>
    <t>8381546</t>
  </si>
  <si>
    <t>8381554</t>
  </si>
  <si>
    <t>Airam TC-S/E 4-pin</t>
  </si>
  <si>
    <t>8381573</t>
  </si>
  <si>
    <t>Airam T5 Lysrör vit 849mm</t>
  </si>
  <si>
    <t>8381793</t>
  </si>
  <si>
    <t>Airam TC-D 2-pin</t>
  </si>
  <si>
    <t>8382871</t>
  </si>
  <si>
    <t>Airam T8 Lysrör varmvit 1500mm</t>
  </si>
  <si>
    <t>8382876</t>
  </si>
  <si>
    <t>Airam T8 Lysrör vit 590mm</t>
  </si>
  <si>
    <t>8384281</t>
  </si>
  <si>
    <t xml:space="preserve">Airam ED Päronlampa 2W E14 dimbar  </t>
  </si>
  <si>
    <t>8385411</t>
  </si>
  <si>
    <t>Airam PL-rör 26W/830 G24d3</t>
  </si>
  <si>
    <t>8385417</t>
  </si>
  <si>
    <t>Airam PL-rör 13W/830 G24q1</t>
  </si>
  <si>
    <t>8389011</t>
  </si>
  <si>
    <t xml:space="preserve">MET HAL NCK-G-T 150w G12 942 </t>
  </si>
  <si>
    <t>8389501</t>
  </si>
  <si>
    <t>Metallhalogen Ellips 45W Vertikal</t>
  </si>
  <si>
    <t>85130000</t>
  </si>
  <si>
    <t>HÅRDMETALLBLAD 4P</t>
  </si>
  <si>
    <t>85130001</t>
  </si>
  <si>
    <t>HANDTAG HÅRDMETALLBLAD</t>
  </si>
  <si>
    <t>85130002</t>
  </si>
  <si>
    <t>FRS-250ML</t>
  </si>
  <si>
    <t>85173070</t>
  </si>
  <si>
    <t>REGIN DIFFTRYCKSGIVARE DMD</t>
  </si>
  <si>
    <t>8539040</t>
  </si>
  <si>
    <t>KOPPLINGSBOX KABEL 1,5M</t>
  </si>
  <si>
    <t>85529010</t>
  </si>
  <si>
    <t>ÖVERHETTNINGSSKYDD AV KAPILLÄR</t>
  </si>
  <si>
    <t>8555098</t>
  </si>
  <si>
    <t>TORKBÅGE HDT-980 LVI</t>
  </si>
  <si>
    <t>8580053</t>
  </si>
  <si>
    <t>OTTOSTAT +5 IP55</t>
  </si>
  <si>
    <t>8580324</t>
  </si>
  <si>
    <t>TERMOSTAT RENOVA VIT</t>
  </si>
  <si>
    <t>8960958</t>
  </si>
  <si>
    <t>Kabelklämma för montering av värmek</t>
  </si>
  <si>
    <t>9099042</t>
  </si>
  <si>
    <t>KOKPLATTA HR 220V  W4-40018</t>
  </si>
  <si>
    <t>90HCITF020830</t>
  </si>
  <si>
    <t>Metallhal HCI-TF 20w 830 GU6,5</t>
  </si>
  <si>
    <t>90MT-N250</t>
  </si>
  <si>
    <t>Metallhal T 250w E40 NCT-N nw</t>
  </si>
  <si>
    <t>90NCE070</t>
  </si>
  <si>
    <t>Metallhalogen 70W Ellips E27</t>
  </si>
  <si>
    <t>9131315</t>
  </si>
  <si>
    <t>Airam Klassisk stålbilmugg 0,35l</t>
  </si>
  <si>
    <t>94489</t>
  </si>
  <si>
    <t>Fagerhult wireupphägning 94489</t>
  </si>
  <si>
    <t>94628908</t>
  </si>
  <si>
    <t>HANDLAMPA ENERGIZER ATEX 2AA</t>
  </si>
  <si>
    <t>94631313</t>
  </si>
  <si>
    <t>Ficklampa LED HD Vision 631313</t>
  </si>
  <si>
    <t>94631400</t>
  </si>
  <si>
    <t>HANDLAMPA ENERGIZER 2XAA</t>
  </si>
  <si>
    <t>9590142</t>
  </si>
  <si>
    <t>RÖRELSEVAKTPAKET KOMPLETT</t>
  </si>
  <si>
    <t>99184049</t>
  </si>
  <si>
    <t>CONRAD DIGITAL BUTTON 184049</t>
  </si>
  <si>
    <t>99714006</t>
  </si>
  <si>
    <t>Våningsplint PIK 4-PE/L/NT 2714006</t>
  </si>
  <si>
    <t>99991191</t>
  </si>
  <si>
    <t>Kabel audio 3,5MM hane/hona 10M 501</t>
  </si>
  <si>
    <t>DEL-109AM</t>
  </si>
  <si>
    <t>Apparatkabel, PC &amp; väggut, 3m</t>
  </si>
  <si>
    <t>DEL-109AN</t>
  </si>
  <si>
    <t>Apparatkabel, PC &amp; väggut, 5m</t>
  </si>
  <si>
    <t>DEL-109FA</t>
  </si>
  <si>
    <t>apparatkabel,vinklad CEE 7/7 C5</t>
  </si>
  <si>
    <t>DEL-109GA</t>
  </si>
  <si>
    <t>DEL-109HA</t>
  </si>
  <si>
    <t>DEL-109T</t>
  </si>
  <si>
    <t xml:space="preserve">Apparatkabel CEE 7/7 till rak C19 </t>
  </si>
  <si>
    <t>DEL-109TA</t>
  </si>
  <si>
    <t>DEL-110M</t>
  </si>
  <si>
    <t>apparatkabel, PC &amp; vägguttag</t>
  </si>
  <si>
    <t>DEL-111</t>
  </si>
  <si>
    <t>Apparatkabel,vinklad CEE 7/7 C13</t>
  </si>
  <si>
    <t>DL-AR2</t>
  </si>
  <si>
    <t>Adapterring för HDMI till Mini DP</t>
  </si>
  <si>
    <t>DL-AR653</t>
  </si>
  <si>
    <t>DP-HDMI2</t>
  </si>
  <si>
    <t xml:space="preserve">Mini DisplayPort till HDMI adapter </t>
  </si>
  <si>
    <t>DP-HDMI44</t>
  </si>
  <si>
    <t xml:space="preserve">DisplayPort till HDMI adapter </t>
  </si>
  <si>
    <t>DP-VGA8</t>
  </si>
  <si>
    <t>DisplayPort till VGA-adapter</t>
  </si>
  <si>
    <t>EB-2247U</t>
  </si>
  <si>
    <t>EPSON EB-2247U Projector</t>
  </si>
  <si>
    <t>FP-250/16</t>
  </si>
  <si>
    <t>Avstörningsfilter nät; 250VAC; 1mH;</t>
  </si>
  <si>
    <t>GKF-200</t>
  </si>
  <si>
    <t>Golvkanal GKF-200 AL 2M Öppn.bar</t>
  </si>
  <si>
    <t>GT-126</t>
  </si>
  <si>
    <t>Grenuttag 6-v 1,5m u.brytare</t>
  </si>
  <si>
    <t>GT-128</t>
  </si>
  <si>
    <t>Grenuttag 6-vägs 5,0m u.brytare</t>
  </si>
  <si>
    <t>GT-130A</t>
  </si>
  <si>
    <t>Grenuttag sva 6xcee 7/4 1 7/7 10m</t>
  </si>
  <si>
    <t>GT-8528</t>
  </si>
  <si>
    <t>Grenuttag 6-v för 19" 2m kabel</t>
  </si>
  <si>
    <t>HDMI-1050</t>
  </si>
  <si>
    <t>HDMI 1.4-kabel, HDMI Type A 5M</t>
  </si>
  <si>
    <t>HDMI-214F</t>
  </si>
  <si>
    <t>HDMI-splitter 4K Ultra HD 0,2m</t>
  </si>
  <si>
    <t>HDMI-7015</t>
  </si>
  <si>
    <t>HDMI-förlängare, aktiv, HDMI stand.</t>
  </si>
  <si>
    <t>KS9892</t>
  </si>
  <si>
    <t>Kylskåp Severin KS9892</t>
  </si>
  <si>
    <t>LK-G30</t>
  </si>
  <si>
    <t>Sensor LK-G30 Keyence</t>
  </si>
  <si>
    <t>M1459104W</t>
  </si>
  <si>
    <t>Unipro T34W Kontaktskena vit</t>
  </si>
  <si>
    <t>M1459121W</t>
  </si>
  <si>
    <t>Unipro CU3AW Nätanslutningsdon vit</t>
  </si>
  <si>
    <t>M1459122W</t>
  </si>
  <si>
    <t>Unipro CU3BW Nätanslutningsdon vit</t>
  </si>
  <si>
    <t>M1459181W</t>
  </si>
  <si>
    <t>Unipro EC3W Ändstycke vit</t>
  </si>
  <si>
    <t>M1459199</t>
  </si>
  <si>
    <t>Unipro JU3 Skarvstycke vit</t>
  </si>
  <si>
    <t>M1459401W</t>
  </si>
  <si>
    <t>Unipro CB3W Takfäste vit</t>
  </si>
  <si>
    <t>M1459420</t>
  </si>
  <si>
    <t>Unipro TRM6 Gängstång</t>
  </si>
  <si>
    <t>M1459425</t>
  </si>
  <si>
    <t>Unipro ENM6 Förlängningsmutter M6</t>
  </si>
  <si>
    <t>M1459431W</t>
  </si>
  <si>
    <t>Unipro PC W Stabilisator vit</t>
  </si>
  <si>
    <t>M1459440W</t>
  </si>
  <si>
    <t>Unipro SC3W Upphängningsklämma vit</t>
  </si>
  <si>
    <t>M1459443</t>
  </si>
  <si>
    <t>Unipro SH Upphängningskrok</t>
  </si>
  <si>
    <t>MBBE-07-002</t>
  </si>
  <si>
    <t>Kontakt nätspänning Hirschmann</t>
  </si>
  <si>
    <t>PKS10ATL</t>
  </si>
  <si>
    <t>Buntverktyg Standard PKS10ATL</t>
  </si>
  <si>
    <t>S9626663</t>
  </si>
  <si>
    <t>RST4-RKWT/LEDP4-225/3,0M</t>
  </si>
  <si>
    <t>S9632697</t>
  </si>
  <si>
    <t>Daggpunktsmätare Vaisala OY</t>
  </si>
  <si>
    <t>SW8621-L</t>
  </si>
  <si>
    <t>Montagehandske Getnarv/Nylon L/9</t>
  </si>
  <si>
    <t>SW8621-M</t>
  </si>
  <si>
    <t>Montagehandske Getnarv/Nylon M/8</t>
  </si>
  <si>
    <t>SW8621-XL</t>
  </si>
  <si>
    <t>Montagehandske Getnarv/Nylon XL/10</t>
  </si>
  <si>
    <t>SW8621-XXL</t>
  </si>
  <si>
    <t>Monagehandske Getnarv/Nylon XXL/11</t>
  </si>
  <si>
    <t>SW8654-L</t>
  </si>
  <si>
    <t>Montagehandske Nitril / Nylon L/9</t>
  </si>
  <si>
    <t>SW8654-M</t>
  </si>
  <si>
    <t>Montagehandske Nitril / Nylon M/8</t>
  </si>
  <si>
    <t>SW8654-XL</t>
  </si>
  <si>
    <t>Montagehandske Nitril / Nylon XL/10</t>
  </si>
  <si>
    <t>SW8654-XXL</t>
  </si>
  <si>
    <t>Montagehandske Nitril /Nylon XXL/11</t>
  </si>
  <si>
    <t>8960180</t>
  </si>
  <si>
    <t>EBECO CABLEBOARD 3,6m2</t>
  </si>
  <si>
    <t>8960391</t>
  </si>
  <si>
    <t>FÄSTBAND GALV 10M</t>
  </si>
  <si>
    <t>8960408</t>
  </si>
  <si>
    <t>EBECO AV/ANSLUT TILL F-10</t>
  </si>
  <si>
    <t>8960410</t>
  </si>
  <si>
    <t>KOMPL.SATS INVÄND. FÖRLÄGGNING</t>
  </si>
  <si>
    <t>8960411</t>
  </si>
  <si>
    <t>AN/AVSLUTNINGSSATS T-18</t>
  </si>
  <si>
    <t>8960417</t>
  </si>
  <si>
    <t>EBECO T-KOPPLING 32MM</t>
  </si>
  <si>
    <t>8960420</t>
  </si>
  <si>
    <t>EBECO Y-KOPPLING 25MM</t>
  </si>
  <si>
    <t>8960424</t>
  </si>
  <si>
    <t>EBECO FROSTVAKT10  4M</t>
  </si>
  <si>
    <t>8960426</t>
  </si>
  <si>
    <t>EBECO FROSTVAKT 10   6M</t>
  </si>
  <si>
    <t>8960430</t>
  </si>
  <si>
    <t>EBECO FROSTVAKT 10  10M</t>
  </si>
  <si>
    <t>8960433</t>
  </si>
  <si>
    <t>EBECO FROSTVAKT 10  13M</t>
  </si>
  <si>
    <t>8960436</t>
  </si>
  <si>
    <t>EBECO FROSTVAKT 10  16M</t>
  </si>
  <si>
    <t>8960439</t>
  </si>
  <si>
    <t>EBECO FROSTVAKT 10  19M</t>
  </si>
  <si>
    <t>8960442</t>
  </si>
  <si>
    <t>EBECO FROSTVAKT 10  22M</t>
  </si>
  <si>
    <t>8960445</t>
  </si>
  <si>
    <t>EBECO FROSTVAKT 10  25M</t>
  </si>
  <si>
    <t>8960460</t>
  </si>
  <si>
    <t>EBECO F-10 SJÄLVBEGRÄNSANDE.</t>
  </si>
  <si>
    <t>8960472</t>
  </si>
  <si>
    <t>EBECO FROSTVAKT 25 8M 400W</t>
  </si>
  <si>
    <t>8960545</t>
  </si>
  <si>
    <t>FIXERINGSTEJP 4kvm</t>
  </si>
  <si>
    <t>8960597</t>
  </si>
  <si>
    <t>EBECO REPARATIONSSATS</t>
  </si>
  <si>
    <t>8960630</t>
  </si>
  <si>
    <t>EBECO SPEGELVÄRMARE 15W</t>
  </si>
  <si>
    <t>8960646</t>
  </si>
  <si>
    <t>EBECO FOIL KIT 10-12m2 65W/m2</t>
  </si>
  <si>
    <t>8960679</t>
  </si>
  <si>
    <t>EBECO FOIL AN/AVSLUT. MINI</t>
  </si>
  <si>
    <t>8960680</t>
  </si>
  <si>
    <t>EBECO FOIL AN/AVSLUT. MAXI</t>
  </si>
  <si>
    <t>8960690</t>
  </si>
  <si>
    <t>EBECO PRESSTÅNG ECOFLEX</t>
  </si>
  <si>
    <t>8960851</t>
  </si>
  <si>
    <t>CABLE KIT 200, 200 W 18,5 M</t>
  </si>
  <si>
    <t>8960963</t>
  </si>
  <si>
    <t>EBECO SKYLT VÄRMEKABEL</t>
  </si>
  <si>
    <t>8960971</t>
  </si>
  <si>
    <t>EBECO CLIP VIT 10-PACK</t>
  </si>
  <si>
    <t>8960640</t>
  </si>
  <si>
    <t>EBECO FOIL KIT MAX6m2 65W/m2</t>
  </si>
  <si>
    <t>8960838</t>
  </si>
  <si>
    <t>CABLE KIT 200, 100 W 8,9 M</t>
  </si>
  <si>
    <t>8960844</t>
  </si>
  <si>
    <t>CABLE KIT 50, 400 W 37 M</t>
  </si>
  <si>
    <t>8960855</t>
  </si>
  <si>
    <t>CABLE KIT 200, 470 W 43 M</t>
  </si>
  <si>
    <t>8960856</t>
  </si>
  <si>
    <t>CABLE KIT 200, 540 W 49 M</t>
  </si>
  <si>
    <t>8960970</t>
  </si>
  <si>
    <t>ALUTEJP 50MMX46M EBECO</t>
  </si>
  <si>
    <t>9099126</t>
  </si>
  <si>
    <t>KOKPLATTA 2000W/230V 180</t>
  </si>
  <si>
    <t>9099127</t>
  </si>
  <si>
    <t>KOKPLATTA 2000W/400V 180</t>
  </si>
  <si>
    <t>9099134</t>
  </si>
  <si>
    <t>KOKPLATTA 2000W/230V 220</t>
  </si>
  <si>
    <t>0981246</t>
  </si>
  <si>
    <t>Energimätare EC320 HAGER</t>
  </si>
  <si>
    <t>0981252</t>
  </si>
  <si>
    <t>Energimätare EC050 HAGER</t>
  </si>
  <si>
    <t>0981254</t>
  </si>
  <si>
    <t>Energimätare EC150 1-FAS 63A HAGER</t>
  </si>
  <si>
    <t>9302170</t>
  </si>
  <si>
    <t>FRESH TÄCKPLATTA INTELLIVENT V</t>
  </si>
  <si>
    <t>9302304</t>
  </si>
  <si>
    <t>PAX YTTERVÄGGSGALLER VIT 100</t>
  </si>
  <si>
    <t>9302305</t>
  </si>
  <si>
    <t>PAX YTTERVÄGGSGALLER SVART 100</t>
  </si>
  <si>
    <t>9302307</t>
  </si>
  <si>
    <t>PAX VÄGGRÖR 100</t>
  </si>
  <si>
    <t>9302405</t>
  </si>
  <si>
    <t>PAX TIDSTYRNING TILL 200/201</t>
  </si>
  <si>
    <t>9302432</t>
  </si>
  <si>
    <t>PAX YTTERGALLER VITT</t>
  </si>
  <si>
    <t>9302436</t>
  </si>
  <si>
    <t>PAX YTTERGALLER SVART</t>
  </si>
  <si>
    <t>9302447</t>
  </si>
  <si>
    <t>PAX VARVTALSREGULATOR</t>
  </si>
  <si>
    <t>9302520</t>
  </si>
  <si>
    <t>Badrumsfläkt Klimat K7</t>
  </si>
  <si>
    <t>9302525</t>
  </si>
  <si>
    <t xml:space="preserve">Stos K7 Ø100 </t>
  </si>
  <si>
    <t>9302526</t>
  </si>
  <si>
    <t>Stos K7 Ø100 med kallrasspjäll</t>
  </si>
  <si>
    <t>9302527</t>
  </si>
  <si>
    <t>Täckplatta K7 195x195</t>
  </si>
  <si>
    <t>9302555</t>
  </si>
  <si>
    <t xml:space="preserve">Ytterväggsgaller vit plast Ø100   </t>
  </si>
  <si>
    <t>9302557</t>
  </si>
  <si>
    <t xml:space="preserve">Ytterväggsgaller Röd plast Ø100   </t>
  </si>
  <si>
    <t>9302580</t>
  </si>
  <si>
    <t>Ytterväggsgaller rostfri Ø100 55001</t>
  </si>
  <si>
    <t>9302585</t>
  </si>
  <si>
    <t xml:space="preserve">Innerväggsgaller vit plast Ø100  </t>
  </si>
  <si>
    <t>9300469</t>
  </si>
  <si>
    <t>MANÖVERPANEL CC-100</t>
  </si>
  <si>
    <t>9302373</t>
  </si>
  <si>
    <t>PAX ALLPOLIG BRYTARE PASSAD</t>
  </si>
  <si>
    <t>9412305</t>
  </si>
  <si>
    <t>HANDDUKSTORK LS 8 BC KROM</t>
  </si>
  <si>
    <t>9413035</t>
  </si>
  <si>
    <t>HANDDUKSTORK TFR62-C KROM MED</t>
  </si>
  <si>
    <t>9413037</t>
  </si>
  <si>
    <t>HANDDUKSTORK TFR62-W VIT MED</t>
  </si>
  <si>
    <t>9413068</t>
  </si>
  <si>
    <t>VÄGGFÄSTE  PAX HANDDUKSTORK</t>
  </si>
  <si>
    <t>94714325</t>
  </si>
  <si>
    <t>ANSL.KABEL CALIX 2,5M</t>
  </si>
  <si>
    <t>9412584</t>
  </si>
  <si>
    <t>HANDDUKSTORK ATHENA S KR 50W</t>
  </si>
  <si>
    <t>9412760</t>
  </si>
  <si>
    <t>HANDDUKSTORK NILA R KR 70W</t>
  </si>
  <si>
    <t>9412762</t>
  </si>
  <si>
    <t>HANDDUKSTORK NILA R KR 80W</t>
  </si>
  <si>
    <t>9412766</t>
  </si>
  <si>
    <t>HANDDUKSTORK NILA P KR 70W</t>
  </si>
  <si>
    <t>1424750</t>
  </si>
  <si>
    <t>TET-LT LOCKFÄSTE</t>
  </si>
  <si>
    <t>19000001</t>
  </si>
  <si>
    <t>VÄGGUTTAG 416-7 500V</t>
  </si>
  <si>
    <t>1901572</t>
  </si>
  <si>
    <t>DIMMER 350W ELKO</t>
  </si>
  <si>
    <t>1904301</t>
  </si>
  <si>
    <t>PIR RÖRELSEVAKT SENSO 400W VIT</t>
  </si>
  <si>
    <t>131N0316</t>
  </si>
  <si>
    <t>Danfoss frekvensomvandlare VLT HVAC</t>
  </si>
  <si>
    <t>1620145</t>
  </si>
  <si>
    <t>KABELSAX CW170</t>
  </si>
  <si>
    <t>455012</t>
  </si>
  <si>
    <t>GPBM Porfyr Pannlampa 150Lm</t>
  </si>
  <si>
    <t>94631638</t>
  </si>
  <si>
    <t>HEADLIGHT ADVANCED 7 LED</t>
  </si>
  <si>
    <t>DSV0003504</t>
  </si>
  <si>
    <t>FBS-36V 20aH</t>
  </si>
  <si>
    <t>00</t>
  </si>
  <si>
    <t>Kraftkabel</t>
  </si>
  <si>
    <t>01</t>
  </si>
  <si>
    <t>Styrkabel, en- och fåtrådig</t>
  </si>
  <si>
    <t>02</t>
  </si>
  <si>
    <t>Styrkabel, mångtrådig</t>
  </si>
  <si>
    <t>03</t>
  </si>
  <si>
    <t>Kopplingskabel</t>
  </si>
  <si>
    <t>04</t>
  </si>
  <si>
    <t>Installationskabel</t>
  </si>
  <si>
    <t>05</t>
  </si>
  <si>
    <t>Anslutningskabel</t>
  </si>
  <si>
    <t>06</t>
  </si>
  <si>
    <t>Elnätmateriel</t>
  </si>
  <si>
    <t>07</t>
  </si>
  <si>
    <t>Kabeltillbehör</t>
  </si>
  <si>
    <t>08</t>
  </si>
  <si>
    <t>Förbindningssystem, kontaktpressning</t>
  </si>
  <si>
    <t>09</t>
  </si>
  <si>
    <t>Elmätare och mätvärdesinsamling</t>
  </si>
  <si>
    <t>11</t>
  </si>
  <si>
    <t>Kabelstegar, installationskanaler, kabelvagnar</t>
  </si>
  <si>
    <t>12</t>
  </si>
  <si>
    <t>Snabbkopplade installationssystem</t>
  </si>
  <si>
    <t>13</t>
  </si>
  <si>
    <t>Närvaro- och rörelsedetektorer, kopplingsur, dimrar, ljusreglering</t>
  </si>
  <si>
    <t>14</t>
  </si>
  <si>
    <t>Förläggningsmateriel, förskruvningar, brandtätning</t>
  </si>
  <si>
    <t>15</t>
  </si>
  <si>
    <t>Fästmateriel</t>
  </si>
  <si>
    <t>16</t>
  </si>
  <si>
    <t>Verktyg, redskap, personlig utrustning, kalkylprogram</t>
  </si>
  <si>
    <t>17</t>
  </si>
  <si>
    <t>Installationsbussystem</t>
  </si>
  <si>
    <t>18</t>
  </si>
  <si>
    <t>Strömställare, vägguttag och lampdon</t>
  </si>
  <si>
    <t>20</t>
  </si>
  <si>
    <t>Säkringsmateriel</t>
  </si>
  <si>
    <t>21</t>
  </si>
  <si>
    <t>Dvärg-, jordfels-, och personskyddsbrytare med tillbehör</t>
  </si>
  <si>
    <t>22</t>
  </si>
  <si>
    <t>Mätarskåp, mätartavlor och normkapslingar. Fördelningssystem IP20-IP40</t>
  </si>
  <si>
    <t>23</t>
  </si>
  <si>
    <t>Fördelningssystem IP43 - IP65</t>
  </si>
  <si>
    <t>24</t>
  </si>
  <si>
    <t>Anslutningsdon, IEC/CEE-don, uttagsstolpar för bil, marin, camping, trädgård, uttagscentraler</t>
  </si>
  <si>
    <t>25</t>
  </si>
  <si>
    <t>Apparatlådor, apparatskåp, dataskåp</t>
  </si>
  <si>
    <t>26</t>
  </si>
  <si>
    <t>Flänsar, anslutningsdon, avgreningsplintar, monteringsstativ</t>
  </si>
  <si>
    <t>27</t>
  </si>
  <si>
    <t>Elfordonsladdning och förnybar energi</t>
  </si>
  <si>
    <t>28</t>
  </si>
  <si>
    <t>Ställverk, faskompensering, övertonsfilter, kanalskenor, sugtransformatorer</t>
  </si>
  <si>
    <t>29</t>
  </si>
  <si>
    <t>Plintsystem, plint- och kabelmärkning, apparatskåpskanaler, mångpoliga kontaktdon</t>
  </si>
  <si>
    <t>31</t>
  </si>
  <si>
    <t>Elkopplare, -brytare</t>
  </si>
  <si>
    <t>32</t>
  </si>
  <si>
    <t>Kontaktorer, startapparater (kontaktormanövrerade)</t>
  </si>
  <si>
    <t>33</t>
  </si>
  <si>
    <t>Mjukstarter, frekvensomriktare</t>
  </si>
  <si>
    <t>35</t>
  </si>
  <si>
    <t>Motorer, pumpar</t>
  </si>
  <si>
    <t>37</t>
  </si>
  <si>
    <t>Tryckknappssystem, övriga manöverdon</t>
  </si>
  <si>
    <t>38</t>
  </si>
  <si>
    <t>Givare, vakter, maskinsäkerhetsprodukter</t>
  </si>
  <si>
    <t>40</t>
  </si>
  <si>
    <t>42</t>
  </si>
  <si>
    <t>45</t>
  </si>
  <si>
    <t>Programmerbara styrsystem, industribussystem, persondatorer</t>
  </si>
  <si>
    <t>47</t>
  </si>
  <si>
    <t>Optokabel</t>
  </si>
  <si>
    <t>48</t>
  </si>
  <si>
    <t>49</t>
  </si>
  <si>
    <t>Data-, bus- och optokabel</t>
  </si>
  <si>
    <t>50</t>
  </si>
  <si>
    <t>Telenät och optomateriel</t>
  </si>
  <si>
    <t>51</t>
  </si>
  <si>
    <t>Datanätmateriel</t>
  </si>
  <si>
    <t>52</t>
  </si>
  <si>
    <t>Strömförsörjning &amp; nätstörningsskydd</t>
  </si>
  <si>
    <t>53</t>
  </si>
  <si>
    <t>Torrbatterier, entré- och kontorssignaler, signalgivare</t>
  </si>
  <si>
    <t>55</t>
  </si>
  <si>
    <t>Nödsignallarm, trygghetslarm samt sjukhussignaler</t>
  </si>
  <si>
    <t>57</t>
  </si>
  <si>
    <t>Telefoni, datorer</t>
  </si>
  <si>
    <t>58</t>
  </si>
  <si>
    <t>Porttelefoner, lås, passagesystem</t>
  </si>
  <si>
    <t>60</t>
  </si>
  <si>
    <t>Antennmateriel</t>
  </si>
  <si>
    <t>62</t>
  </si>
  <si>
    <t>Ljud-, tid-, och bilddistribution</t>
  </si>
  <si>
    <t>63</t>
  </si>
  <si>
    <t>Larm- och övervakningssystem</t>
  </si>
  <si>
    <t>70</t>
  </si>
  <si>
    <t>Interiörarmaturer för lysrör och LED-lysrör</t>
  </si>
  <si>
    <t>72</t>
  </si>
  <si>
    <t>Industriarmaturer samt unika tillbehör och reservdelar</t>
  </si>
  <si>
    <t>73</t>
  </si>
  <si>
    <t>Nödbelysning, tillbehör och reservdelar</t>
  </si>
  <si>
    <t>74</t>
  </si>
  <si>
    <t>Kontaktskenor, spotlights, up- och downlights samt tillbehör och reservdelar</t>
  </si>
  <si>
    <t>75</t>
  </si>
  <si>
    <t>Allmänbruksarmaturer samt unika tillbehör och reservdelar</t>
  </si>
  <si>
    <t>77</t>
  </si>
  <si>
    <t>Exteriörarmaturer, stolpar och fundament samt tillbehör och reservdelar</t>
  </si>
  <si>
    <t>79</t>
  </si>
  <si>
    <t>Universella tillbehör och reservdelar till belysningsarmaturer</t>
  </si>
  <si>
    <t>82</t>
  </si>
  <si>
    <t>LED Ljuskällor</t>
  </si>
  <si>
    <t>83</t>
  </si>
  <si>
    <t>Ljuskällor</t>
  </si>
  <si>
    <t>85</t>
  </si>
  <si>
    <t>El-radiatorer, strålvärmare &amp; termostater</t>
  </si>
  <si>
    <t>87</t>
  </si>
  <si>
    <t>Värmefläktar, avfuktare, luftridåer, takfläktar</t>
  </si>
  <si>
    <t>88</t>
  </si>
  <si>
    <t>Vattenvärmare, värmepumpar med tillbehör</t>
  </si>
  <si>
    <t>89</t>
  </si>
  <si>
    <t>Värmekabel med reglerutrustning</t>
  </si>
  <si>
    <t>90</t>
  </si>
  <si>
    <t>Spisar, mikrovågsugnar, bänkspisar, minikök, kokhällar, spisfläktar, kokplattor</t>
  </si>
  <si>
    <t>91</t>
  </si>
  <si>
    <t>Kyl, sval, frys</t>
  </si>
  <si>
    <t>92</t>
  </si>
  <si>
    <t>Disk, tvätt, tork</t>
  </si>
  <si>
    <t>93</t>
  </si>
  <si>
    <t>Bastu, köks-, och våtrumsfläktar, värmeskåp</t>
  </si>
  <si>
    <t>94</t>
  </si>
  <si>
    <t>Hem- och hushållsapparater</t>
  </si>
  <si>
    <t>95</t>
  </si>
  <si>
    <t>Tillfälliga gemensamma paketerbjudanden</t>
  </si>
  <si>
    <t>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</si>
</sst>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#,##0.00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A0101"/>
      <name val="Arial"/>
      <family val="2"/>
    </font>
    <font>
      <sz val="6"/>
      <color rgb="FF333333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041"/>
  <sheetViews>
    <sheetView tabSelected="1" topLeftCell="C1" zoomScale="130" zoomScaleNormal="130" workbookViewId="0">
      <selection activeCell="H23" sqref="H23"/>
    </sheetView>
  </sheetViews>
  <sheetFormatPr defaultRowHeight="14.6" x14ac:dyDescent="0.4"/>
  <cols>
    <col min="1" max="1" width="24.15234375" customWidth="1"/>
    <col min="2" max="2" width="28.53515625" customWidth="1"/>
    <col min="3" max="3" width="14.3046875" style="1" customWidth="1"/>
    <col min="4" max="4" width="14.3046875" style="2" customWidth="1"/>
    <col min="5" max="5" width="5.3046875" customWidth="1"/>
    <col min="6" max="6" width="18.53515625" style="1" customWidth="1"/>
    <col min="8" max="8" width="77.921875" bestFit="1" customWidth="1"/>
  </cols>
  <sheetData>
    <row r="1" spans="1:8" s="5" customFormat="1" x14ac:dyDescent="0.4">
      <c r="A1" s="5" t="s">
        <v>1</v>
      </c>
      <c r="B1" s="5" t="s">
        <v>0</v>
      </c>
      <c r="C1" s="6" t="s">
        <v>2</v>
      </c>
      <c r="D1" s="7" t="s">
        <v>3</v>
      </c>
      <c r="E1" s="5" t="s">
        <v>4</v>
      </c>
      <c r="F1" s="6" t="s">
        <v>5</v>
      </c>
      <c r="G1" s="5" t="s">
        <v>12011</v>
      </c>
      <c r="H1" s="5" t="s">
        <v>0</v>
      </c>
    </row>
    <row r="2" spans="1:8" x14ac:dyDescent="0.4">
      <c r="A2" t="s">
        <v>6</v>
      </c>
      <c r="B2" t="s">
        <v>7</v>
      </c>
      <c r="C2" s="1">
        <v>7.3</v>
      </c>
      <c r="D2" s="2">
        <v>20</v>
      </c>
      <c r="E2" t="s">
        <v>8</v>
      </c>
      <c r="F2" s="1">
        <v>146</v>
      </c>
      <c r="G2" t="str">
        <f>LEFT(A2,2)</f>
        <v>00</v>
      </c>
      <c r="H2" t="str">
        <f>VLOOKUP(G2,Blad1!A:B,2)</f>
        <v>Kraftkabel</v>
      </c>
    </row>
    <row r="3" spans="1:8" x14ac:dyDescent="0.4">
      <c r="A3" t="s">
        <v>9</v>
      </c>
      <c r="B3" t="s">
        <v>10</v>
      </c>
      <c r="C3" s="1">
        <v>6.75</v>
      </c>
      <c r="D3" s="2">
        <v>50</v>
      </c>
      <c r="E3" t="s">
        <v>8</v>
      </c>
      <c r="F3" s="1">
        <v>337.5</v>
      </c>
      <c r="G3" t="str">
        <f t="shared" ref="G3:G66" si="0">LEFT(A3,2)</f>
        <v>00</v>
      </c>
      <c r="H3" t="str">
        <f>VLOOKUP(G3,Blad1!A:B,2)</f>
        <v>Kraftkabel</v>
      </c>
    </row>
    <row r="4" spans="1:8" x14ac:dyDescent="0.4">
      <c r="A4" t="s">
        <v>11</v>
      </c>
      <c r="B4" t="s">
        <v>12</v>
      </c>
      <c r="C4" s="1">
        <v>8.92</v>
      </c>
      <c r="D4" s="2">
        <v>1490</v>
      </c>
      <c r="E4" t="s">
        <v>8</v>
      </c>
      <c r="F4" s="1">
        <v>13290.8</v>
      </c>
      <c r="G4" t="str">
        <f t="shared" si="0"/>
        <v>01</v>
      </c>
      <c r="H4" t="str">
        <f>VLOOKUP(G4,Blad1!A:B,2)</f>
        <v>Styrkabel, en- och fåtrådig</v>
      </c>
    </row>
    <row r="5" spans="1:8" x14ac:dyDescent="0.4">
      <c r="A5" t="s">
        <v>13</v>
      </c>
      <c r="B5" t="s">
        <v>14</v>
      </c>
      <c r="C5" s="1">
        <v>12.94</v>
      </c>
      <c r="D5" s="2">
        <v>267</v>
      </c>
      <c r="E5" t="s">
        <v>8</v>
      </c>
      <c r="F5" s="1">
        <v>3454.98</v>
      </c>
      <c r="G5" t="str">
        <f t="shared" si="0"/>
        <v>01</v>
      </c>
      <c r="H5" t="str">
        <f>VLOOKUP(G5,Blad1!A:B,2)</f>
        <v>Styrkabel, en- och fåtrådig</v>
      </c>
    </row>
    <row r="6" spans="1:8" x14ac:dyDescent="0.4">
      <c r="A6" t="s">
        <v>15</v>
      </c>
      <c r="B6" t="s">
        <v>16</v>
      </c>
      <c r="C6" s="1">
        <v>54.27</v>
      </c>
      <c r="D6" s="2">
        <v>19</v>
      </c>
      <c r="E6" t="s">
        <v>17</v>
      </c>
      <c r="F6" s="1">
        <v>1031.1300000000001</v>
      </c>
      <c r="G6" t="str">
        <f t="shared" si="0"/>
        <v>02</v>
      </c>
      <c r="H6" t="str">
        <f>VLOOKUP(G6,Blad1!A:B,2)</f>
        <v>Styrkabel, mångtrådig</v>
      </c>
    </row>
    <row r="7" spans="1:8" x14ac:dyDescent="0.4">
      <c r="A7" t="s">
        <v>18</v>
      </c>
      <c r="B7" t="s">
        <v>19</v>
      </c>
      <c r="C7" s="1">
        <v>2.19</v>
      </c>
      <c r="D7" s="2">
        <v>100</v>
      </c>
      <c r="E7" t="s">
        <v>8</v>
      </c>
      <c r="F7" s="1">
        <v>219</v>
      </c>
      <c r="G7" t="str">
        <f t="shared" si="0"/>
        <v>04</v>
      </c>
      <c r="H7" t="str">
        <f>VLOOKUP(G7,Blad1!A:B,2)</f>
        <v>Installationskabel</v>
      </c>
    </row>
    <row r="8" spans="1:8" x14ac:dyDescent="0.4">
      <c r="A8" t="s">
        <v>20</v>
      </c>
      <c r="B8" t="s">
        <v>21</v>
      </c>
      <c r="C8" s="1">
        <v>2.19</v>
      </c>
      <c r="D8" s="2">
        <v>600</v>
      </c>
      <c r="E8" t="s">
        <v>8</v>
      </c>
      <c r="F8" s="1">
        <v>1314</v>
      </c>
      <c r="G8" t="str">
        <f t="shared" si="0"/>
        <v>04</v>
      </c>
      <c r="H8" t="str">
        <f>VLOOKUP(G8,Blad1!A:B,2)</f>
        <v>Installationskabel</v>
      </c>
    </row>
    <row r="9" spans="1:8" x14ac:dyDescent="0.4">
      <c r="A9" t="s">
        <v>22</v>
      </c>
      <c r="B9" t="s">
        <v>23</v>
      </c>
      <c r="C9" s="1">
        <v>2.19</v>
      </c>
      <c r="D9" s="2">
        <v>100</v>
      </c>
      <c r="E9" t="s">
        <v>8</v>
      </c>
      <c r="F9" s="1">
        <v>219</v>
      </c>
      <c r="G9" t="str">
        <f t="shared" si="0"/>
        <v>04</v>
      </c>
      <c r="H9" t="str">
        <f>VLOOKUP(G9,Blad1!A:B,2)</f>
        <v>Installationskabel</v>
      </c>
    </row>
    <row r="10" spans="1:8" x14ac:dyDescent="0.4">
      <c r="A10" t="s">
        <v>24</v>
      </c>
      <c r="B10" t="s">
        <v>25</v>
      </c>
      <c r="C10" s="1">
        <v>2.19</v>
      </c>
      <c r="D10" s="2">
        <v>100</v>
      </c>
      <c r="E10" t="s">
        <v>8</v>
      </c>
      <c r="F10" s="1">
        <v>219</v>
      </c>
      <c r="G10" t="str">
        <f t="shared" si="0"/>
        <v>04</v>
      </c>
      <c r="H10" t="str">
        <f>VLOOKUP(G10,Blad1!A:B,2)</f>
        <v>Installationskabel</v>
      </c>
    </row>
    <row r="11" spans="1:8" x14ac:dyDescent="0.4">
      <c r="A11" t="s">
        <v>26</v>
      </c>
      <c r="B11" t="s">
        <v>27</v>
      </c>
      <c r="C11" s="1">
        <v>3.53</v>
      </c>
      <c r="D11" s="2">
        <v>100</v>
      </c>
      <c r="E11" t="s">
        <v>8</v>
      </c>
      <c r="F11" s="1">
        <v>353</v>
      </c>
      <c r="G11" t="str">
        <f t="shared" si="0"/>
        <v>04</v>
      </c>
      <c r="H11" t="str">
        <f>VLOOKUP(G11,Blad1!A:B,2)</f>
        <v>Installationskabel</v>
      </c>
    </row>
    <row r="12" spans="1:8" x14ac:dyDescent="0.4">
      <c r="A12" t="s">
        <v>28</v>
      </c>
      <c r="B12" t="s">
        <v>29</v>
      </c>
      <c r="C12" s="1">
        <v>3.53</v>
      </c>
      <c r="D12" s="2">
        <v>100</v>
      </c>
      <c r="E12" t="s">
        <v>8</v>
      </c>
      <c r="F12" s="1">
        <v>353</v>
      </c>
      <c r="G12" t="str">
        <f t="shared" si="0"/>
        <v>04</v>
      </c>
      <c r="H12" t="str">
        <f>VLOOKUP(G12,Blad1!A:B,2)</f>
        <v>Installationskabel</v>
      </c>
    </row>
    <row r="13" spans="1:8" x14ac:dyDescent="0.4">
      <c r="A13" t="s">
        <v>30</v>
      </c>
      <c r="B13" t="s">
        <v>31</v>
      </c>
      <c r="C13" s="1">
        <v>3.53</v>
      </c>
      <c r="D13" s="2">
        <v>100</v>
      </c>
      <c r="E13" t="s">
        <v>8</v>
      </c>
      <c r="F13" s="1">
        <v>353</v>
      </c>
      <c r="G13" t="str">
        <f t="shared" si="0"/>
        <v>04</v>
      </c>
      <c r="H13" t="str">
        <f>VLOOKUP(G13,Blad1!A:B,2)</f>
        <v>Installationskabel</v>
      </c>
    </row>
    <row r="14" spans="1:8" x14ac:dyDescent="0.4">
      <c r="A14" t="s">
        <v>32</v>
      </c>
      <c r="B14" t="s">
        <v>33</v>
      </c>
      <c r="C14" s="1">
        <v>3.53</v>
      </c>
      <c r="D14" s="2">
        <v>100</v>
      </c>
      <c r="E14" t="s">
        <v>8</v>
      </c>
      <c r="F14" s="1">
        <v>353</v>
      </c>
      <c r="G14" t="str">
        <f t="shared" si="0"/>
        <v>04</v>
      </c>
      <c r="H14" t="str">
        <f>VLOOKUP(G14,Blad1!A:B,2)</f>
        <v>Installationskabel</v>
      </c>
    </row>
    <row r="15" spans="1:8" x14ac:dyDescent="0.4">
      <c r="A15" t="s">
        <v>34</v>
      </c>
      <c r="B15" t="s">
        <v>35</v>
      </c>
      <c r="C15" s="1">
        <v>9.67</v>
      </c>
      <c r="D15" s="2">
        <v>500</v>
      </c>
      <c r="E15" t="s">
        <v>8</v>
      </c>
      <c r="F15" s="1">
        <v>4835</v>
      </c>
      <c r="G15" t="str">
        <f t="shared" si="0"/>
        <v>04</v>
      </c>
      <c r="H15" t="str">
        <f>VLOOKUP(G15,Blad1!A:B,2)</f>
        <v>Installationskabel</v>
      </c>
    </row>
    <row r="16" spans="1:8" x14ac:dyDescent="0.4">
      <c r="A16" t="s">
        <v>36</v>
      </c>
      <c r="B16" t="s">
        <v>37</v>
      </c>
      <c r="C16" s="1">
        <v>10.53</v>
      </c>
      <c r="D16" s="2">
        <v>230</v>
      </c>
      <c r="E16" t="s">
        <v>8</v>
      </c>
      <c r="F16" s="1">
        <v>2421.9</v>
      </c>
      <c r="G16" t="str">
        <f t="shared" si="0"/>
        <v>04</v>
      </c>
      <c r="H16" t="str">
        <f>VLOOKUP(G16,Blad1!A:B,2)</f>
        <v>Installationskabel</v>
      </c>
    </row>
    <row r="17" spans="1:8" x14ac:dyDescent="0.4">
      <c r="A17" t="s">
        <v>38</v>
      </c>
      <c r="B17" t="s">
        <v>39</v>
      </c>
      <c r="C17" s="1">
        <v>15.35</v>
      </c>
      <c r="D17" s="2">
        <v>100</v>
      </c>
      <c r="E17" t="s">
        <v>8</v>
      </c>
      <c r="F17" s="1">
        <v>1535</v>
      </c>
      <c r="G17" t="str">
        <f t="shared" si="0"/>
        <v>04</v>
      </c>
      <c r="H17" t="str">
        <f>VLOOKUP(G17,Blad1!A:B,2)</f>
        <v>Installationskabel</v>
      </c>
    </row>
    <row r="18" spans="1:8" x14ac:dyDescent="0.4">
      <c r="A18" t="s">
        <v>40</v>
      </c>
      <c r="B18" t="s">
        <v>39</v>
      </c>
      <c r="C18" s="1">
        <v>15.35</v>
      </c>
      <c r="D18" s="2">
        <v>750</v>
      </c>
      <c r="E18" t="s">
        <v>8</v>
      </c>
      <c r="F18" s="1">
        <v>11512.5</v>
      </c>
      <c r="G18" t="str">
        <f t="shared" si="0"/>
        <v>04</v>
      </c>
      <c r="H18" t="str">
        <f>VLOOKUP(G18,Blad1!A:B,2)</f>
        <v>Installationskabel</v>
      </c>
    </row>
    <row r="19" spans="1:8" x14ac:dyDescent="0.4">
      <c r="A19" t="s">
        <v>41</v>
      </c>
      <c r="B19" t="s">
        <v>42</v>
      </c>
      <c r="C19" s="1">
        <v>14.7</v>
      </c>
      <c r="D19" s="2">
        <v>200</v>
      </c>
      <c r="E19" t="s">
        <v>8</v>
      </c>
      <c r="F19" s="1">
        <v>2940</v>
      </c>
      <c r="G19" t="str">
        <f t="shared" si="0"/>
        <v>04</v>
      </c>
      <c r="H19" t="str">
        <f>VLOOKUP(G19,Blad1!A:B,2)</f>
        <v>Installationskabel</v>
      </c>
    </row>
    <row r="20" spans="1:8" x14ac:dyDescent="0.4">
      <c r="A20" t="s">
        <v>43</v>
      </c>
      <c r="B20" t="s">
        <v>42</v>
      </c>
      <c r="C20" s="1">
        <v>14.7</v>
      </c>
      <c r="D20" s="2">
        <v>500</v>
      </c>
      <c r="E20" t="s">
        <v>8</v>
      </c>
      <c r="F20" s="1">
        <v>7350</v>
      </c>
      <c r="G20" t="str">
        <f t="shared" si="0"/>
        <v>04</v>
      </c>
      <c r="H20" t="str">
        <f>VLOOKUP(G20,Blad1!A:B,2)</f>
        <v>Installationskabel</v>
      </c>
    </row>
    <row r="21" spans="1:8" x14ac:dyDescent="0.4">
      <c r="A21" t="s">
        <v>44</v>
      </c>
      <c r="B21" t="s">
        <v>45</v>
      </c>
      <c r="C21" s="1">
        <v>24.19</v>
      </c>
      <c r="D21" s="2">
        <v>200</v>
      </c>
      <c r="E21" t="s">
        <v>8</v>
      </c>
      <c r="F21" s="1">
        <v>4838</v>
      </c>
      <c r="G21" t="str">
        <f t="shared" si="0"/>
        <v>04</v>
      </c>
      <c r="H21" t="str">
        <f>VLOOKUP(G21,Blad1!A:B,2)</f>
        <v>Installationskabel</v>
      </c>
    </row>
    <row r="22" spans="1:8" x14ac:dyDescent="0.4">
      <c r="A22" t="s">
        <v>46</v>
      </c>
      <c r="B22" t="s">
        <v>47</v>
      </c>
      <c r="C22" s="1">
        <v>15.94</v>
      </c>
      <c r="D22" s="2">
        <v>500</v>
      </c>
      <c r="E22" t="s">
        <v>8</v>
      </c>
      <c r="F22" s="1">
        <v>7970</v>
      </c>
      <c r="G22" t="str">
        <f t="shared" si="0"/>
        <v>04</v>
      </c>
      <c r="H22" t="str">
        <f>VLOOKUP(G22,Blad1!A:B,2)</f>
        <v>Installationskabel</v>
      </c>
    </row>
    <row r="23" spans="1:8" x14ac:dyDescent="0.4">
      <c r="A23" t="s">
        <v>48</v>
      </c>
      <c r="B23" t="s">
        <v>49</v>
      </c>
      <c r="C23" s="1">
        <v>11.21</v>
      </c>
      <c r="D23" s="2">
        <v>50</v>
      </c>
      <c r="E23" t="s">
        <v>8</v>
      </c>
      <c r="F23" s="1">
        <v>560.5</v>
      </c>
      <c r="G23" t="str">
        <f t="shared" si="0"/>
        <v>04</v>
      </c>
      <c r="H23" t="str">
        <f>VLOOKUP(G23,Blad1!A:B,2)</f>
        <v>Installationskabel</v>
      </c>
    </row>
    <row r="24" spans="1:8" x14ac:dyDescent="0.4">
      <c r="A24" t="s">
        <v>50</v>
      </c>
      <c r="B24" t="s">
        <v>51</v>
      </c>
      <c r="C24" s="1">
        <v>18.04</v>
      </c>
      <c r="D24" s="2">
        <v>50</v>
      </c>
      <c r="E24" t="s">
        <v>8</v>
      </c>
      <c r="F24" s="1">
        <v>902</v>
      </c>
      <c r="G24" t="str">
        <f t="shared" si="0"/>
        <v>04</v>
      </c>
      <c r="H24" t="str">
        <f>VLOOKUP(G24,Blad1!A:B,2)</f>
        <v>Installationskabel</v>
      </c>
    </row>
    <row r="25" spans="1:8" x14ac:dyDescent="0.4">
      <c r="A25" t="s">
        <v>52</v>
      </c>
      <c r="B25" t="s">
        <v>53</v>
      </c>
      <c r="C25" s="1">
        <v>18.04</v>
      </c>
      <c r="D25" s="2">
        <v>450</v>
      </c>
      <c r="E25" t="s">
        <v>8</v>
      </c>
      <c r="F25" s="1">
        <v>8118</v>
      </c>
      <c r="G25" t="str">
        <f t="shared" si="0"/>
        <v>04</v>
      </c>
      <c r="H25" t="str">
        <f>VLOOKUP(G25,Blad1!A:B,2)</f>
        <v>Installationskabel</v>
      </c>
    </row>
    <row r="26" spans="1:8" x14ac:dyDescent="0.4">
      <c r="A26" t="s">
        <v>54</v>
      </c>
      <c r="B26" t="s">
        <v>55</v>
      </c>
      <c r="C26" s="1">
        <v>15.89</v>
      </c>
      <c r="D26" s="2">
        <v>250</v>
      </c>
      <c r="E26" t="s">
        <v>8</v>
      </c>
      <c r="F26" s="1">
        <v>3972.5</v>
      </c>
      <c r="G26" t="str">
        <f t="shared" si="0"/>
        <v>04</v>
      </c>
      <c r="H26" t="str">
        <f>VLOOKUP(G26,Blad1!A:B,2)</f>
        <v>Installationskabel</v>
      </c>
    </row>
    <row r="27" spans="1:8" x14ac:dyDescent="0.4">
      <c r="A27" t="s">
        <v>56</v>
      </c>
      <c r="B27" t="s">
        <v>55</v>
      </c>
      <c r="C27" s="1">
        <v>15.89</v>
      </c>
      <c r="D27" s="2">
        <v>1400</v>
      </c>
      <c r="E27" t="s">
        <v>8</v>
      </c>
      <c r="F27" s="1">
        <v>22246</v>
      </c>
      <c r="G27" t="str">
        <f t="shared" si="0"/>
        <v>04</v>
      </c>
      <c r="H27" t="str">
        <f>VLOOKUP(G27,Blad1!A:B,2)</f>
        <v>Installationskabel</v>
      </c>
    </row>
    <row r="28" spans="1:8" x14ac:dyDescent="0.4">
      <c r="A28" t="s">
        <v>57</v>
      </c>
      <c r="B28" t="s">
        <v>58</v>
      </c>
      <c r="C28" s="1">
        <v>22.81</v>
      </c>
      <c r="D28" s="2">
        <v>900</v>
      </c>
      <c r="E28" t="s">
        <v>8</v>
      </c>
      <c r="F28" s="1">
        <v>20529</v>
      </c>
      <c r="G28" t="str">
        <f t="shared" si="0"/>
        <v>04</v>
      </c>
      <c r="H28" t="str">
        <f>VLOOKUP(G28,Blad1!A:B,2)</f>
        <v>Installationskabel</v>
      </c>
    </row>
    <row r="29" spans="1:8" x14ac:dyDescent="0.4">
      <c r="A29" t="s">
        <v>59</v>
      </c>
      <c r="B29" t="s">
        <v>60</v>
      </c>
      <c r="C29" s="1">
        <v>18.52</v>
      </c>
      <c r="D29" s="2">
        <v>300</v>
      </c>
      <c r="E29" t="s">
        <v>8</v>
      </c>
      <c r="F29" s="1">
        <v>5556</v>
      </c>
      <c r="G29" t="str">
        <f t="shared" si="0"/>
        <v>04</v>
      </c>
      <c r="H29" t="str">
        <f>VLOOKUP(G29,Blad1!A:B,2)</f>
        <v>Installationskabel</v>
      </c>
    </row>
    <row r="30" spans="1:8" x14ac:dyDescent="0.4">
      <c r="A30" t="s">
        <v>61</v>
      </c>
      <c r="B30" t="s">
        <v>62</v>
      </c>
      <c r="C30" s="1">
        <v>14.02</v>
      </c>
      <c r="D30" s="2">
        <v>150</v>
      </c>
      <c r="E30" t="s">
        <v>17</v>
      </c>
      <c r="F30" s="1">
        <v>2103</v>
      </c>
      <c r="G30" t="str">
        <f t="shared" si="0"/>
        <v>05</v>
      </c>
      <c r="H30" t="str">
        <f>VLOOKUP(G30,Blad1!A:B,2)</f>
        <v>Anslutningskabel</v>
      </c>
    </row>
    <row r="31" spans="1:8" x14ac:dyDescent="0.4">
      <c r="A31" t="s">
        <v>63</v>
      </c>
      <c r="B31" t="s">
        <v>64</v>
      </c>
      <c r="C31" s="1">
        <v>63.87</v>
      </c>
      <c r="D31" s="2">
        <v>2</v>
      </c>
      <c r="E31" t="s">
        <v>8</v>
      </c>
      <c r="F31" s="1">
        <v>127.74</v>
      </c>
      <c r="G31" t="str">
        <f t="shared" si="0"/>
        <v>05</v>
      </c>
      <c r="H31" t="str">
        <f>VLOOKUP(G31,Blad1!A:B,2)</f>
        <v>Anslutningskabel</v>
      </c>
    </row>
    <row r="32" spans="1:8" x14ac:dyDescent="0.4">
      <c r="A32" t="s">
        <v>65</v>
      </c>
      <c r="B32" t="s">
        <v>66</v>
      </c>
      <c r="C32" s="1">
        <v>34.200000000000003</v>
      </c>
      <c r="D32" s="2">
        <v>353</v>
      </c>
      <c r="E32" t="s">
        <v>8</v>
      </c>
      <c r="F32" s="1">
        <v>12072.6</v>
      </c>
      <c r="G32" t="str">
        <f t="shared" si="0"/>
        <v>06</v>
      </c>
      <c r="H32" t="str">
        <f>VLOOKUP(G32,Blad1!A:B,2)</f>
        <v>Elnätmateriel</v>
      </c>
    </row>
    <row r="33" spans="1:8" x14ac:dyDescent="0.4">
      <c r="A33" t="s">
        <v>67</v>
      </c>
      <c r="B33" t="s">
        <v>68</v>
      </c>
      <c r="C33" s="1">
        <v>5.92</v>
      </c>
      <c r="D33" s="2">
        <v>100</v>
      </c>
      <c r="E33" t="s">
        <v>17</v>
      </c>
      <c r="F33" s="1">
        <v>592</v>
      </c>
      <c r="G33" t="str">
        <f t="shared" si="0"/>
        <v>06</v>
      </c>
      <c r="H33" t="str">
        <f>VLOOKUP(G33,Blad1!A:B,2)</f>
        <v>Elnätmateriel</v>
      </c>
    </row>
    <row r="34" spans="1:8" x14ac:dyDescent="0.4">
      <c r="A34" t="s">
        <v>69</v>
      </c>
      <c r="B34" t="s">
        <v>70</v>
      </c>
      <c r="C34" s="1">
        <v>192.6</v>
      </c>
      <c r="D34" s="2">
        <v>1</v>
      </c>
      <c r="E34" t="s">
        <v>17</v>
      </c>
      <c r="F34" s="1">
        <v>192.6</v>
      </c>
      <c r="G34" t="str">
        <f t="shared" si="0"/>
        <v>07</v>
      </c>
      <c r="H34" t="str">
        <f>VLOOKUP(G34,Blad1!A:B,2)</f>
        <v>Kabeltillbehör</v>
      </c>
    </row>
    <row r="35" spans="1:8" x14ac:dyDescent="0.4">
      <c r="A35" t="s">
        <v>71</v>
      </c>
      <c r="B35" t="s">
        <v>72</v>
      </c>
      <c r="C35" s="1">
        <v>144.44999999999999</v>
      </c>
      <c r="D35" s="2">
        <v>1</v>
      </c>
      <c r="E35" t="s">
        <v>17</v>
      </c>
      <c r="F35" s="1">
        <v>144.44999999999999</v>
      </c>
      <c r="G35" t="str">
        <f t="shared" si="0"/>
        <v>07</v>
      </c>
      <c r="H35" t="str">
        <f>VLOOKUP(G35,Blad1!A:B,2)</f>
        <v>Kabeltillbehör</v>
      </c>
    </row>
    <row r="36" spans="1:8" x14ac:dyDescent="0.4">
      <c r="A36" t="s">
        <v>73</v>
      </c>
      <c r="B36" t="s">
        <v>74</v>
      </c>
      <c r="C36" s="1">
        <v>841.56</v>
      </c>
      <c r="D36" s="2">
        <v>2</v>
      </c>
      <c r="E36" t="s">
        <v>17</v>
      </c>
      <c r="F36" s="1">
        <v>1683.12</v>
      </c>
      <c r="G36" t="str">
        <f t="shared" si="0"/>
        <v>09</v>
      </c>
      <c r="H36" t="str">
        <f>VLOOKUP(G36,Blad1!A:B,2)</f>
        <v>Elmätare och mätvärdesinsamling</v>
      </c>
    </row>
    <row r="37" spans="1:8" x14ac:dyDescent="0.4">
      <c r="A37" t="s">
        <v>75</v>
      </c>
      <c r="B37" t="s">
        <v>76</v>
      </c>
      <c r="C37" s="1">
        <v>130.54</v>
      </c>
      <c r="D37" s="2">
        <v>8</v>
      </c>
      <c r="E37" t="s">
        <v>17</v>
      </c>
      <c r="F37" s="1">
        <v>1044.32</v>
      </c>
      <c r="G37" t="str">
        <f t="shared" si="0"/>
        <v>10</v>
      </c>
      <c r="H37" t="str">
        <f>VLOOKUP(G37,Blad1!A:B,2)</f>
        <v>Elmätare och mätvärdesinsamling</v>
      </c>
    </row>
    <row r="38" spans="1:8" x14ac:dyDescent="0.4">
      <c r="A38" t="s">
        <v>77</v>
      </c>
      <c r="B38" t="s">
        <v>78</v>
      </c>
      <c r="C38" s="1">
        <v>181.9</v>
      </c>
      <c r="D38" s="2">
        <v>16</v>
      </c>
      <c r="E38" t="s">
        <v>17</v>
      </c>
      <c r="F38" s="1">
        <v>2910.4</v>
      </c>
      <c r="G38" t="str">
        <f t="shared" si="0"/>
        <v>10</v>
      </c>
      <c r="H38" t="str">
        <f>VLOOKUP(G38,Blad1!A:B,2)</f>
        <v>Elmätare och mätvärdesinsamling</v>
      </c>
    </row>
    <row r="39" spans="1:8" x14ac:dyDescent="0.4">
      <c r="A39" t="s">
        <v>79</v>
      </c>
      <c r="B39" t="s">
        <v>80</v>
      </c>
      <c r="C39" s="1">
        <v>202.23</v>
      </c>
      <c r="D39" s="2">
        <v>20</v>
      </c>
      <c r="E39" t="s">
        <v>17</v>
      </c>
      <c r="F39" s="1">
        <v>4044.6</v>
      </c>
      <c r="G39" t="str">
        <f t="shared" si="0"/>
        <v>10</v>
      </c>
      <c r="H39" t="str">
        <f>VLOOKUP(G39,Blad1!A:B,2)</f>
        <v>Elmätare och mätvärdesinsamling</v>
      </c>
    </row>
    <row r="40" spans="1:8" x14ac:dyDescent="0.4">
      <c r="A40" t="s">
        <v>81</v>
      </c>
      <c r="B40" t="s">
        <v>82</v>
      </c>
      <c r="C40" s="1">
        <v>4240.07</v>
      </c>
      <c r="D40" s="2">
        <v>1</v>
      </c>
      <c r="E40" t="s">
        <v>17</v>
      </c>
      <c r="F40" s="1">
        <v>4240.07</v>
      </c>
      <c r="G40" t="str">
        <f t="shared" si="0"/>
        <v>10</v>
      </c>
      <c r="H40" t="str">
        <f>VLOOKUP(G40,Blad1!A:B,2)</f>
        <v>Elmätare och mätvärdesinsamling</v>
      </c>
    </row>
    <row r="41" spans="1:8" x14ac:dyDescent="0.4">
      <c r="A41" t="s">
        <v>83</v>
      </c>
      <c r="B41" t="s">
        <v>84</v>
      </c>
      <c r="C41" s="1">
        <v>134.66999999999999</v>
      </c>
      <c r="D41" s="2">
        <v>1</v>
      </c>
      <c r="E41" t="s">
        <v>17</v>
      </c>
      <c r="F41" s="1">
        <v>134.66999999999999</v>
      </c>
      <c r="G41" t="str">
        <f t="shared" si="0"/>
        <v>10</v>
      </c>
      <c r="H41" t="str">
        <f>VLOOKUP(G41,Blad1!A:B,2)</f>
        <v>Elmätare och mätvärdesinsamling</v>
      </c>
    </row>
    <row r="42" spans="1:8" x14ac:dyDescent="0.4">
      <c r="A42" t="s">
        <v>85</v>
      </c>
      <c r="B42" t="s">
        <v>86</v>
      </c>
      <c r="C42" s="1">
        <v>84.94</v>
      </c>
      <c r="D42" s="2">
        <v>4</v>
      </c>
      <c r="E42" t="s">
        <v>17</v>
      </c>
      <c r="F42" s="1">
        <v>339.76</v>
      </c>
      <c r="G42" t="str">
        <f t="shared" si="0"/>
        <v>11</v>
      </c>
      <c r="H42" t="str">
        <f>VLOOKUP(G42,Blad1!A:B,2)</f>
        <v>Kabelstegar, installationskanaler, kabelvagnar</v>
      </c>
    </row>
    <row r="43" spans="1:8" x14ac:dyDescent="0.4">
      <c r="A43" t="s">
        <v>87</v>
      </c>
      <c r="B43" t="s">
        <v>88</v>
      </c>
      <c r="C43" s="1">
        <v>188.75</v>
      </c>
      <c r="D43" s="2">
        <v>7</v>
      </c>
      <c r="E43" t="s">
        <v>17</v>
      </c>
      <c r="F43" s="1">
        <v>1321.25</v>
      </c>
      <c r="G43" t="str">
        <f t="shared" si="0"/>
        <v>11</v>
      </c>
      <c r="H43" t="str">
        <f>VLOOKUP(G43,Blad1!A:B,2)</f>
        <v>Kabelstegar, installationskanaler, kabelvagnar</v>
      </c>
    </row>
    <row r="44" spans="1:8" x14ac:dyDescent="0.4">
      <c r="A44" t="s">
        <v>89</v>
      </c>
      <c r="B44" t="s">
        <v>90</v>
      </c>
      <c r="C44" s="1">
        <v>312.11</v>
      </c>
      <c r="D44" s="2">
        <v>19</v>
      </c>
      <c r="E44" t="s">
        <v>17</v>
      </c>
      <c r="F44" s="1">
        <v>5930.09</v>
      </c>
      <c r="G44" t="str">
        <f t="shared" si="0"/>
        <v>11</v>
      </c>
      <c r="H44" t="str">
        <f>VLOOKUP(G44,Blad1!A:B,2)</f>
        <v>Kabelstegar, installationskanaler, kabelvagnar</v>
      </c>
    </row>
    <row r="45" spans="1:8" x14ac:dyDescent="0.4">
      <c r="A45" t="s">
        <v>91</v>
      </c>
      <c r="B45" t="s">
        <v>92</v>
      </c>
      <c r="C45" s="1">
        <v>17.53</v>
      </c>
      <c r="D45" s="2">
        <v>50</v>
      </c>
      <c r="E45" t="s">
        <v>17</v>
      </c>
      <c r="F45" s="1">
        <v>876.5</v>
      </c>
      <c r="G45" t="str">
        <f t="shared" si="0"/>
        <v>11</v>
      </c>
      <c r="H45" t="str">
        <f>VLOOKUP(G45,Blad1!A:B,2)</f>
        <v>Kabelstegar, installationskanaler, kabelvagnar</v>
      </c>
    </row>
    <row r="46" spans="1:8" x14ac:dyDescent="0.4">
      <c r="A46" t="s">
        <v>93</v>
      </c>
      <c r="B46" t="s">
        <v>94</v>
      </c>
      <c r="C46" s="1">
        <v>22.43</v>
      </c>
      <c r="D46" s="2">
        <v>40</v>
      </c>
      <c r="E46" t="s">
        <v>17</v>
      </c>
      <c r="F46" s="1">
        <v>897.2</v>
      </c>
      <c r="G46" t="str">
        <f t="shared" si="0"/>
        <v>11</v>
      </c>
      <c r="H46" t="str">
        <f>VLOOKUP(G46,Blad1!A:B,2)</f>
        <v>Kabelstegar, installationskanaler, kabelvagnar</v>
      </c>
    </row>
    <row r="47" spans="1:8" x14ac:dyDescent="0.4">
      <c r="A47" t="s">
        <v>95</v>
      </c>
      <c r="B47" t="s">
        <v>96</v>
      </c>
      <c r="C47" s="1">
        <v>220.89</v>
      </c>
      <c r="D47" s="2">
        <v>2</v>
      </c>
      <c r="E47" t="s">
        <v>17</v>
      </c>
      <c r="F47" s="1">
        <v>441.78</v>
      </c>
      <c r="G47" t="str">
        <f t="shared" si="0"/>
        <v>11</v>
      </c>
      <c r="H47" t="str">
        <f>VLOOKUP(G47,Blad1!A:B,2)</f>
        <v>Kabelstegar, installationskanaler, kabelvagnar</v>
      </c>
    </row>
    <row r="48" spans="1:8" x14ac:dyDescent="0.4">
      <c r="A48" t="s">
        <v>97</v>
      </c>
      <c r="B48" t="s">
        <v>98</v>
      </c>
      <c r="C48" s="1">
        <v>54.53</v>
      </c>
      <c r="D48" s="2">
        <v>16</v>
      </c>
      <c r="E48" t="s">
        <v>17</v>
      </c>
      <c r="F48" s="1">
        <v>872.48</v>
      </c>
      <c r="G48" t="str">
        <f t="shared" si="0"/>
        <v>11</v>
      </c>
      <c r="H48" t="str">
        <f>VLOOKUP(G48,Blad1!A:B,2)</f>
        <v>Kabelstegar, installationskanaler, kabelvagnar</v>
      </c>
    </row>
    <row r="49" spans="1:8" x14ac:dyDescent="0.4">
      <c r="A49" t="s">
        <v>99</v>
      </c>
      <c r="B49" t="s">
        <v>100</v>
      </c>
      <c r="C49" s="1">
        <v>108.5</v>
      </c>
      <c r="D49" s="2">
        <v>3</v>
      </c>
      <c r="E49" t="s">
        <v>17</v>
      </c>
      <c r="F49" s="1">
        <v>325.5</v>
      </c>
      <c r="G49" t="str">
        <f t="shared" si="0"/>
        <v>11</v>
      </c>
      <c r="H49" t="str">
        <f>VLOOKUP(G49,Blad1!A:B,2)</f>
        <v>Kabelstegar, installationskanaler, kabelvagnar</v>
      </c>
    </row>
    <row r="50" spans="1:8" x14ac:dyDescent="0.4">
      <c r="A50" t="s">
        <v>101</v>
      </c>
      <c r="B50" t="s">
        <v>102</v>
      </c>
      <c r="C50" s="1">
        <v>332.41</v>
      </c>
      <c r="D50" s="2">
        <v>7</v>
      </c>
      <c r="E50" t="s">
        <v>17</v>
      </c>
      <c r="F50" s="1">
        <v>2326.87</v>
      </c>
      <c r="G50" t="str">
        <f t="shared" si="0"/>
        <v>11</v>
      </c>
      <c r="H50" t="str">
        <f>VLOOKUP(G50,Blad1!A:B,2)</f>
        <v>Kabelstegar, installationskanaler, kabelvagnar</v>
      </c>
    </row>
    <row r="51" spans="1:8" x14ac:dyDescent="0.4">
      <c r="A51" t="s">
        <v>103</v>
      </c>
      <c r="B51" t="s">
        <v>102</v>
      </c>
      <c r="C51" s="1">
        <v>356</v>
      </c>
      <c r="D51" s="2">
        <v>9</v>
      </c>
      <c r="E51" t="s">
        <v>17</v>
      </c>
      <c r="F51" s="1">
        <v>3204</v>
      </c>
      <c r="G51" t="str">
        <f t="shared" si="0"/>
        <v>11</v>
      </c>
      <c r="H51" t="str">
        <f>VLOOKUP(G51,Blad1!A:B,2)</f>
        <v>Kabelstegar, installationskanaler, kabelvagnar</v>
      </c>
    </row>
    <row r="52" spans="1:8" x14ac:dyDescent="0.4">
      <c r="A52" t="s">
        <v>104</v>
      </c>
      <c r="B52" t="s">
        <v>102</v>
      </c>
      <c r="C52" s="1">
        <v>369.13</v>
      </c>
      <c r="D52" s="2">
        <v>9</v>
      </c>
      <c r="E52" t="s">
        <v>17</v>
      </c>
      <c r="F52" s="1">
        <v>3322.17</v>
      </c>
      <c r="G52" t="str">
        <f t="shared" si="0"/>
        <v>11</v>
      </c>
      <c r="H52" t="str">
        <f>VLOOKUP(G52,Blad1!A:B,2)</f>
        <v>Kabelstegar, installationskanaler, kabelvagnar</v>
      </c>
    </row>
    <row r="53" spans="1:8" x14ac:dyDescent="0.4">
      <c r="A53" t="s">
        <v>105</v>
      </c>
      <c r="B53" t="s">
        <v>102</v>
      </c>
      <c r="C53" s="1">
        <v>431.27</v>
      </c>
      <c r="D53" s="2">
        <v>9</v>
      </c>
      <c r="E53" t="s">
        <v>17</v>
      </c>
      <c r="F53" s="1">
        <v>3881.43</v>
      </c>
      <c r="G53" t="str">
        <f t="shared" si="0"/>
        <v>11</v>
      </c>
      <c r="H53" t="str">
        <f>VLOOKUP(G53,Blad1!A:B,2)</f>
        <v>Kabelstegar, installationskanaler, kabelvagnar</v>
      </c>
    </row>
    <row r="54" spans="1:8" x14ac:dyDescent="0.4">
      <c r="A54" t="s">
        <v>106</v>
      </c>
      <c r="B54" t="s">
        <v>107</v>
      </c>
      <c r="C54" s="1">
        <v>52.65</v>
      </c>
      <c r="D54" s="2">
        <v>8</v>
      </c>
      <c r="E54" t="s">
        <v>17</v>
      </c>
      <c r="F54" s="1">
        <v>421.2</v>
      </c>
      <c r="G54" t="str">
        <f t="shared" si="0"/>
        <v>11</v>
      </c>
      <c r="H54" t="str">
        <f>VLOOKUP(G54,Blad1!A:B,2)</f>
        <v>Kabelstegar, installationskanaler, kabelvagnar</v>
      </c>
    </row>
    <row r="55" spans="1:8" x14ac:dyDescent="0.4">
      <c r="A55" t="s">
        <v>108</v>
      </c>
      <c r="B55" t="s">
        <v>107</v>
      </c>
      <c r="C55" s="1">
        <v>29.93</v>
      </c>
      <c r="D55" s="2">
        <v>2</v>
      </c>
      <c r="E55" t="s">
        <v>17</v>
      </c>
      <c r="F55" s="1">
        <v>59.86</v>
      </c>
      <c r="G55" t="str">
        <f t="shared" si="0"/>
        <v>11</v>
      </c>
      <c r="H55" t="str">
        <f>VLOOKUP(G55,Blad1!A:B,2)</f>
        <v>Kabelstegar, installationskanaler, kabelvagnar</v>
      </c>
    </row>
    <row r="56" spans="1:8" x14ac:dyDescent="0.4">
      <c r="A56" t="s">
        <v>109</v>
      </c>
      <c r="B56" t="s">
        <v>107</v>
      </c>
      <c r="C56" s="1">
        <v>38.19</v>
      </c>
      <c r="D56" s="2">
        <v>5</v>
      </c>
      <c r="E56" t="s">
        <v>17</v>
      </c>
      <c r="F56" s="1">
        <v>190.95</v>
      </c>
      <c r="G56" t="str">
        <f t="shared" si="0"/>
        <v>11</v>
      </c>
      <c r="H56" t="str">
        <f>VLOOKUP(G56,Blad1!A:B,2)</f>
        <v>Kabelstegar, installationskanaler, kabelvagnar</v>
      </c>
    </row>
    <row r="57" spans="1:8" x14ac:dyDescent="0.4">
      <c r="A57" t="s">
        <v>110</v>
      </c>
      <c r="B57" t="s">
        <v>107</v>
      </c>
      <c r="C57" s="1">
        <v>48.5</v>
      </c>
      <c r="D57" s="2">
        <v>20</v>
      </c>
      <c r="E57" t="s">
        <v>17</v>
      </c>
      <c r="F57" s="1">
        <v>970</v>
      </c>
      <c r="G57" t="str">
        <f t="shared" si="0"/>
        <v>11</v>
      </c>
      <c r="H57" t="str">
        <f>VLOOKUP(G57,Blad1!A:B,2)</f>
        <v>Kabelstegar, installationskanaler, kabelvagnar</v>
      </c>
    </row>
    <row r="58" spans="1:8" x14ac:dyDescent="0.4">
      <c r="A58" t="s">
        <v>111</v>
      </c>
      <c r="B58" t="s">
        <v>107</v>
      </c>
      <c r="C58" s="1">
        <v>73.73</v>
      </c>
      <c r="D58" s="2">
        <v>13</v>
      </c>
      <c r="E58" t="s">
        <v>17</v>
      </c>
      <c r="F58" s="1">
        <v>958.49</v>
      </c>
      <c r="G58" t="str">
        <f t="shared" si="0"/>
        <v>11</v>
      </c>
      <c r="H58" t="str">
        <f>VLOOKUP(G58,Blad1!A:B,2)</f>
        <v>Kabelstegar, installationskanaler, kabelvagnar</v>
      </c>
    </row>
    <row r="59" spans="1:8" x14ac:dyDescent="0.4">
      <c r="A59" t="s">
        <v>112</v>
      </c>
      <c r="B59" t="s">
        <v>113</v>
      </c>
      <c r="C59" s="1">
        <v>34.479999999999997</v>
      </c>
      <c r="D59" s="2">
        <v>2</v>
      </c>
      <c r="E59" t="s">
        <v>17</v>
      </c>
      <c r="F59" s="1">
        <v>68.959999999999994</v>
      </c>
      <c r="G59" t="str">
        <f t="shared" si="0"/>
        <v>11</v>
      </c>
      <c r="H59" t="str">
        <f>VLOOKUP(G59,Blad1!A:B,2)</f>
        <v>Kabelstegar, installationskanaler, kabelvagnar</v>
      </c>
    </row>
    <row r="60" spans="1:8" x14ac:dyDescent="0.4">
      <c r="A60" t="s">
        <v>114</v>
      </c>
      <c r="B60" t="s">
        <v>115</v>
      </c>
      <c r="C60" s="1">
        <v>151.54</v>
      </c>
      <c r="D60" s="2">
        <v>36</v>
      </c>
      <c r="E60" t="s">
        <v>17</v>
      </c>
      <c r="F60" s="1">
        <v>5455.44</v>
      </c>
      <c r="G60" t="str">
        <f t="shared" si="0"/>
        <v>11</v>
      </c>
      <c r="H60" t="str">
        <f>VLOOKUP(G60,Blad1!A:B,2)</f>
        <v>Kabelstegar, installationskanaler, kabelvagnar</v>
      </c>
    </row>
    <row r="61" spans="1:8" x14ac:dyDescent="0.4">
      <c r="A61" t="s">
        <v>116</v>
      </c>
      <c r="B61" t="s">
        <v>115</v>
      </c>
      <c r="C61" s="1">
        <v>65.89</v>
      </c>
      <c r="D61" s="2">
        <v>25</v>
      </c>
      <c r="E61" t="s">
        <v>17</v>
      </c>
      <c r="F61" s="1">
        <v>1647.25</v>
      </c>
      <c r="G61" t="str">
        <f t="shared" si="0"/>
        <v>11</v>
      </c>
      <c r="H61" t="str">
        <f>VLOOKUP(G61,Blad1!A:B,2)</f>
        <v>Kabelstegar, installationskanaler, kabelvagnar</v>
      </c>
    </row>
    <row r="62" spans="1:8" x14ac:dyDescent="0.4">
      <c r="A62" t="s">
        <v>117</v>
      </c>
      <c r="B62" t="s">
        <v>118</v>
      </c>
      <c r="C62" s="1">
        <v>65.39</v>
      </c>
      <c r="D62" s="2">
        <v>58</v>
      </c>
      <c r="E62" t="s">
        <v>17</v>
      </c>
      <c r="F62" s="1">
        <v>3792.62</v>
      </c>
      <c r="G62" t="str">
        <f t="shared" si="0"/>
        <v>11</v>
      </c>
      <c r="H62" t="str">
        <f>VLOOKUP(G62,Blad1!A:B,2)</f>
        <v>Kabelstegar, installationskanaler, kabelvagnar</v>
      </c>
    </row>
    <row r="63" spans="1:8" x14ac:dyDescent="0.4">
      <c r="A63" t="s">
        <v>119</v>
      </c>
      <c r="B63" t="s">
        <v>120</v>
      </c>
      <c r="C63" s="1">
        <v>1.39</v>
      </c>
      <c r="D63" s="2">
        <v>100</v>
      </c>
      <c r="E63" t="s">
        <v>17</v>
      </c>
      <c r="F63" s="1">
        <v>139</v>
      </c>
      <c r="G63" t="str">
        <f t="shared" si="0"/>
        <v>11</v>
      </c>
      <c r="H63" t="str">
        <f>VLOOKUP(G63,Blad1!A:B,2)</f>
        <v>Kabelstegar, installationskanaler, kabelvagnar</v>
      </c>
    </row>
    <row r="64" spans="1:8" x14ac:dyDescent="0.4">
      <c r="A64" t="s">
        <v>121</v>
      </c>
      <c r="B64" t="s">
        <v>122</v>
      </c>
      <c r="C64" s="1">
        <v>7.74</v>
      </c>
      <c r="D64" s="2">
        <v>100</v>
      </c>
      <c r="E64" t="s">
        <v>17</v>
      </c>
      <c r="F64" s="1">
        <v>774</v>
      </c>
      <c r="G64" t="str">
        <f t="shared" si="0"/>
        <v>11</v>
      </c>
      <c r="H64" t="str">
        <f>VLOOKUP(G64,Blad1!A:B,2)</f>
        <v>Kabelstegar, installationskanaler, kabelvagnar</v>
      </c>
    </row>
    <row r="65" spans="1:8" x14ac:dyDescent="0.4">
      <c r="A65" t="s">
        <v>123</v>
      </c>
      <c r="B65" t="s">
        <v>124</v>
      </c>
      <c r="C65" s="1">
        <v>9.98</v>
      </c>
      <c r="D65" s="2">
        <v>72</v>
      </c>
      <c r="E65" t="s">
        <v>17</v>
      </c>
      <c r="F65" s="1">
        <v>718.56</v>
      </c>
      <c r="G65" t="str">
        <f t="shared" si="0"/>
        <v>11</v>
      </c>
      <c r="H65" t="str">
        <f>VLOOKUP(G65,Blad1!A:B,2)</f>
        <v>Kabelstegar, installationskanaler, kabelvagnar</v>
      </c>
    </row>
    <row r="66" spans="1:8" x14ac:dyDescent="0.4">
      <c r="A66" t="s">
        <v>125</v>
      </c>
      <c r="B66" t="s">
        <v>124</v>
      </c>
      <c r="C66" s="1">
        <v>19.53</v>
      </c>
      <c r="D66" s="2">
        <v>88</v>
      </c>
      <c r="E66" t="s">
        <v>17</v>
      </c>
      <c r="F66" s="1">
        <v>1718.64</v>
      </c>
      <c r="G66" t="str">
        <f t="shared" si="0"/>
        <v>11</v>
      </c>
      <c r="H66" t="str">
        <f>VLOOKUP(G66,Blad1!A:B,2)</f>
        <v>Kabelstegar, installationskanaler, kabelvagnar</v>
      </c>
    </row>
    <row r="67" spans="1:8" x14ac:dyDescent="0.4">
      <c r="A67" t="s">
        <v>126</v>
      </c>
      <c r="B67" t="s">
        <v>122</v>
      </c>
      <c r="C67" s="1">
        <v>62.15</v>
      </c>
      <c r="D67" s="2">
        <v>22</v>
      </c>
      <c r="E67" t="s">
        <v>17</v>
      </c>
      <c r="F67" s="1">
        <v>1367.3</v>
      </c>
      <c r="G67" t="str">
        <f t="shared" ref="G67:G130" si="1">LEFT(A67,2)</f>
        <v>11</v>
      </c>
      <c r="H67" t="str">
        <f>VLOOKUP(G67,Blad1!A:B,2)</f>
        <v>Kabelstegar, installationskanaler, kabelvagnar</v>
      </c>
    </row>
    <row r="68" spans="1:8" x14ac:dyDescent="0.4">
      <c r="A68" t="s">
        <v>127</v>
      </c>
      <c r="B68" t="s">
        <v>128</v>
      </c>
      <c r="C68" s="1">
        <v>81.680000000000007</v>
      </c>
      <c r="D68" s="2">
        <v>21</v>
      </c>
      <c r="E68" t="s">
        <v>17</v>
      </c>
      <c r="F68" s="1">
        <v>1715.28</v>
      </c>
      <c r="G68" t="str">
        <f t="shared" si="1"/>
        <v>11</v>
      </c>
      <c r="H68" t="str">
        <f>VLOOKUP(G68,Blad1!A:B,2)</f>
        <v>Kabelstegar, installationskanaler, kabelvagnar</v>
      </c>
    </row>
    <row r="69" spans="1:8" x14ac:dyDescent="0.4">
      <c r="A69" t="s">
        <v>129</v>
      </c>
      <c r="B69" t="s">
        <v>130</v>
      </c>
      <c r="C69" s="1">
        <v>11.06</v>
      </c>
      <c r="D69" s="2">
        <v>23</v>
      </c>
      <c r="E69" t="s">
        <v>17</v>
      </c>
      <c r="F69" s="1">
        <v>254.38</v>
      </c>
      <c r="G69" t="str">
        <f t="shared" si="1"/>
        <v>11</v>
      </c>
      <c r="H69" t="str">
        <f>VLOOKUP(G69,Blad1!A:B,2)</f>
        <v>Kabelstegar, installationskanaler, kabelvagnar</v>
      </c>
    </row>
    <row r="70" spans="1:8" x14ac:dyDescent="0.4">
      <c r="A70" t="s">
        <v>131</v>
      </c>
      <c r="B70" t="s">
        <v>132</v>
      </c>
      <c r="C70" s="1">
        <v>29.43</v>
      </c>
      <c r="D70" s="2">
        <v>60</v>
      </c>
      <c r="E70" t="s">
        <v>17</v>
      </c>
      <c r="F70" s="1">
        <v>1765.8</v>
      </c>
      <c r="G70" t="str">
        <f t="shared" si="1"/>
        <v>11</v>
      </c>
      <c r="H70" t="str">
        <f>VLOOKUP(G70,Blad1!A:B,2)</f>
        <v>Kabelstegar, installationskanaler, kabelvagnar</v>
      </c>
    </row>
    <row r="71" spans="1:8" x14ac:dyDescent="0.4">
      <c r="A71" t="s">
        <v>133</v>
      </c>
      <c r="B71" t="s">
        <v>134</v>
      </c>
      <c r="C71" s="1">
        <v>141.12</v>
      </c>
      <c r="D71" s="2">
        <v>2</v>
      </c>
      <c r="E71" t="s">
        <v>17</v>
      </c>
      <c r="F71" s="1">
        <v>282.24</v>
      </c>
      <c r="G71" t="str">
        <f t="shared" si="1"/>
        <v>11</v>
      </c>
      <c r="H71" t="str">
        <f>VLOOKUP(G71,Blad1!A:B,2)</f>
        <v>Kabelstegar, installationskanaler, kabelvagnar</v>
      </c>
    </row>
    <row r="72" spans="1:8" x14ac:dyDescent="0.4">
      <c r="A72" t="s">
        <v>135</v>
      </c>
      <c r="B72" t="s">
        <v>136</v>
      </c>
      <c r="C72" s="1">
        <v>13.61</v>
      </c>
      <c r="D72" s="2">
        <v>6</v>
      </c>
      <c r="E72" t="s">
        <v>17</v>
      </c>
      <c r="F72" s="1">
        <v>81.66</v>
      </c>
      <c r="G72" t="str">
        <f t="shared" si="1"/>
        <v>11</v>
      </c>
      <c r="H72" t="str">
        <f>VLOOKUP(G72,Blad1!A:B,2)</f>
        <v>Kabelstegar, installationskanaler, kabelvagnar</v>
      </c>
    </row>
    <row r="73" spans="1:8" x14ac:dyDescent="0.4">
      <c r="A73" t="s">
        <v>137</v>
      </c>
      <c r="B73" t="s">
        <v>118</v>
      </c>
      <c r="C73" s="1">
        <v>205.44</v>
      </c>
      <c r="D73" s="2">
        <v>20</v>
      </c>
      <c r="E73" t="s">
        <v>17</v>
      </c>
      <c r="F73" s="1">
        <v>4108.8</v>
      </c>
      <c r="G73" t="str">
        <f t="shared" si="1"/>
        <v>11</v>
      </c>
      <c r="H73" t="str">
        <f>VLOOKUP(G73,Blad1!A:B,2)</f>
        <v>Kabelstegar, installationskanaler, kabelvagnar</v>
      </c>
    </row>
    <row r="74" spans="1:8" x14ac:dyDescent="0.4">
      <c r="A74" t="s">
        <v>138</v>
      </c>
      <c r="B74" t="s">
        <v>139</v>
      </c>
      <c r="C74" s="1">
        <v>3.77</v>
      </c>
      <c r="D74" s="2">
        <v>2</v>
      </c>
      <c r="E74" t="s">
        <v>17</v>
      </c>
      <c r="F74" s="1">
        <v>7.54</v>
      </c>
      <c r="G74" t="str">
        <f t="shared" si="1"/>
        <v>11</v>
      </c>
      <c r="H74" t="str">
        <f>VLOOKUP(G74,Blad1!A:B,2)</f>
        <v>Kabelstegar, installationskanaler, kabelvagnar</v>
      </c>
    </row>
    <row r="75" spans="1:8" x14ac:dyDescent="0.4">
      <c r="A75" t="s">
        <v>140</v>
      </c>
      <c r="B75" t="s">
        <v>141</v>
      </c>
      <c r="C75" s="1">
        <v>22.04</v>
      </c>
      <c r="D75" s="2">
        <v>1</v>
      </c>
      <c r="E75" t="s">
        <v>17</v>
      </c>
      <c r="F75" s="1">
        <v>22.04</v>
      </c>
      <c r="G75" t="str">
        <f t="shared" si="1"/>
        <v>11</v>
      </c>
      <c r="H75" t="str">
        <f>VLOOKUP(G75,Blad1!A:B,2)</f>
        <v>Kabelstegar, installationskanaler, kabelvagnar</v>
      </c>
    </row>
    <row r="76" spans="1:8" x14ac:dyDescent="0.4">
      <c r="A76" t="s">
        <v>142</v>
      </c>
      <c r="B76" t="s">
        <v>143</v>
      </c>
      <c r="C76" s="1">
        <v>13.18</v>
      </c>
      <c r="D76" s="2">
        <v>8</v>
      </c>
      <c r="E76" t="s">
        <v>17</v>
      </c>
      <c r="F76" s="1">
        <v>105.44</v>
      </c>
      <c r="G76" t="str">
        <f t="shared" si="1"/>
        <v>11</v>
      </c>
      <c r="H76" t="str">
        <f>VLOOKUP(G76,Blad1!A:B,2)</f>
        <v>Kabelstegar, installationskanaler, kabelvagnar</v>
      </c>
    </row>
    <row r="77" spans="1:8" x14ac:dyDescent="0.4">
      <c r="A77" t="s">
        <v>144</v>
      </c>
      <c r="B77" t="s">
        <v>145</v>
      </c>
      <c r="C77" s="1">
        <v>22.11</v>
      </c>
      <c r="D77" s="2">
        <v>3</v>
      </c>
      <c r="E77" t="s">
        <v>17</v>
      </c>
      <c r="F77" s="1">
        <v>66.33</v>
      </c>
      <c r="G77" t="str">
        <f t="shared" si="1"/>
        <v>11</v>
      </c>
      <c r="H77" t="str">
        <f>VLOOKUP(G77,Blad1!A:B,2)</f>
        <v>Kabelstegar, installationskanaler, kabelvagnar</v>
      </c>
    </row>
    <row r="78" spans="1:8" x14ac:dyDescent="0.4">
      <c r="A78" t="s">
        <v>146</v>
      </c>
      <c r="B78" t="s">
        <v>147</v>
      </c>
      <c r="C78" s="1">
        <v>5.37</v>
      </c>
      <c r="D78" s="2">
        <v>12</v>
      </c>
      <c r="E78" t="s">
        <v>17</v>
      </c>
      <c r="F78" s="1">
        <v>64.44</v>
      </c>
      <c r="G78" t="str">
        <f t="shared" si="1"/>
        <v>11</v>
      </c>
      <c r="H78" t="str">
        <f>VLOOKUP(G78,Blad1!A:B,2)</f>
        <v>Kabelstegar, installationskanaler, kabelvagnar</v>
      </c>
    </row>
    <row r="79" spans="1:8" x14ac:dyDescent="0.4">
      <c r="A79" t="s">
        <v>148</v>
      </c>
      <c r="B79" t="s">
        <v>149</v>
      </c>
      <c r="C79" s="1">
        <v>65</v>
      </c>
      <c r="D79" s="2">
        <v>3</v>
      </c>
      <c r="E79" t="s">
        <v>17</v>
      </c>
      <c r="F79" s="1">
        <v>195</v>
      </c>
      <c r="G79" t="str">
        <f t="shared" si="1"/>
        <v>11</v>
      </c>
      <c r="H79" t="str">
        <f>VLOOKUP(G79,Blad1!A:B,2)</f>
        <v>Kabelstegar, installationskanaler, kabelvagnar</v>
      </c>
    </row>
    <row r="80" spans="1:8" x14ac:dyDescent="0.4">
      <c r="A80" t="s">
        <v>150</v>
      </c>
      <c r="B80" t="s">
        <v>151</v>
      </c>
      <c r="C80" s="1">
        <v>19.420000000000002</v>
      </c>
      <c r="D80" s="2">
        <v>4</v>
      </c>
      <c r="E80" t="s">
        <v>17</v>
      </c>
      <c r="F80" s="1">
        <v>77.680000000000007</v>
      </c>
      <c r="G80" t="str">
        <f t="shared" si="1"/>
        <v>11</v>
      </c>
      <c r="H80" t="str">
        <f>VLOOKUP(G80,Blad1!A:B,2)</f>
        <v>Kabelstegar, installationskanaler, kabelvagnar</v>
      </c>
    </row>
    <row r="81" spans="1:8" x14ac:dyDescent="0.4">
      <c r="A81" t="s">
        <v>152</v>
      </c>
      <c r="B81" t="s">
        <v>153</v>
      </c>
      <c r="C81" s="1">
        <v>184.04</v>
      </c>
      <c r="D81" s="2">
        <v>16</v>
      </c>
      <c r="E81" t="s">
        <v>17</v>
      </c>
      <c r="F81" s="1">
        <v>2944.64</v>
      </c>
      <c r="G81" t="str">
        <f t="shared" si="1"/>
        <v>11</v>
      </c>
      <c r="H81" t="str">
        <f>VLOOKUP(G81,Blad1!A:B,2)</f>
        <v>Kabelstegar, installationskanaler, kabelvagnar</v>
      </c>
    </row>
    <row r="82" spans="1:8" x14ac:dyDescent="0.4">
      <c r="A82" t="s">
        <v>154</v>
      </c>
      <c r="B82" t="s">
        <v>151</v>
      </c>
      <c r="C82" s="1">
        <v>28.93</v>
      </c>
      <c r="D82" s="2">
        <v>55</v>
      </c>
      <c r="E82" t="s">
        <v>17</v>
      </c>
      <c r="F82" s="1">
        <v>1591.15</v>
      </c>
      <c r="G82" t="str">
        <f t="shared" si="1"/>
        <v>11</v>
      </c>
      <c r="H82" t="str">
        <f>VLOOKUP(G82,Blad1!A:B,2)</f>
        <v>Kabelstegar, installationskanaler, kabelvagnar</v>
      </c>
    </row>
    <row r="83" spans="1:8" x14ac:dyDescent="0.4">
      <c r="A83" t="s">
        <v>155</v>
      </c>
      <c r="B83" t="s">
        <v>156</v>
      </c>
      <c r="C83" s="1">
        <v>46.18</v>
      </c>
      <c r="D83" s="2">
        <v>50</v>
      </c>
      <c r="E83" t="s">
        <v>17</v>
      </c>
      <c r="F83" s="1">
        <v>2309</v>
      </c>
      <c r="G83" t="str">
        <f t="shared" si="1"/>
        <v>11</v>
      </c>
      <c r="H83" t="str">
        <f>VLOOKUP(G83,Blad1!A:B,2)</f>
        <v>Kabelstegar, installationskanaler, kabelvagnar</v>
      </c>
    </row>
    <row r="84" spans="1:8" x14ac:dyDescent="0.4">
      <c r="A84" t="s">
        <v>157</v>
      </c>
      <c r="B84" t="s">
        <v>158</v>
      </c>
      <c r="C84" s="1">
        <v>16.010000000000002</v>
      </c>
      <c r="D84" s="2">
        <v>150</v>
      </c>
      <c r="E84" t="s">
        <v>17</v>
      </c>
      <c r="F84" s="1">
        <v>2401.5</v>
      </c>
      <c r="G84" t="str">
        <f t="shared" si="1"/>
        <v>11</v>
      </c>
      <c r="H84" t="str">
        <f>VLOOKUP(G84,Blad1!A:B,2)</f>
        <v>Kabelstegar, installationskanaler, kabelvagnar</v>
      </c>
    </row>
    <row r="85" spans="1:8" x14ac:dyDescent="0.4">
      <c r="A85" t="s">
        <v>159</v>
      </c>
      <c r="B85" t="s">
        <v>160</v>
      </c>
      <c r="C85" s="1">
        <v>25.66</v>
      </c>
      <c r="D85" s="2">
        <v>22</v>
      </c>
      <c r="E85" t="s">
        <v>17</v>
      </c>
      <c r="F85" s="1">
        <v>564.52</v>
      </c>
      <c r="G85" t="str">
        <f t="shared" si="1"/>
        <v>11</v>
      </c>
      <c r="H85" t="str">
        <f>VLOOKUP(G85,Blad1!A:B,2)</f>
        <v>Kabelstegar, installationskanaler, kabelvagnar</v>
      </c>
    </row>
    <row r="86" spans="1:8" x14ac:dyDescent="0.4">
      <c r="A86" t="s">
        <v>161</v>
      </c>
      <c r="B86" t="s">
        <v>162</v>
      </c>
      <c r="C86" s="1">
        <v>35.33</v>
      </c>
      <c r="D86" s="2">
        <v>5</v>
      </c>
      <c r="E86" t="s">
        <v>17</v>
      </c>
      <c r="F86" s="1">
        <v>176.65</v>
      </c>
      <c r="G86" t="str">
        <f t="shared" si="1"/>
        <v>11</v>
      </c>
      <c r="H86" t="str">
        <f>VLOOKUP(G86,Blad1!A:B,2)</f>
        <v>Kabelstegar, installationskanaler, kabelvagnar</v>
      </c>
    </row>
    <row r="87" spans="1:8" x14ac:dyDescent="0.4">
      <c r="A87" t="s">
        <v>163</v>
      </c>
      <c r="B87" t="s">
        <v>164</v>
      </c>
      <c r="C87" s="1">
        <v>861.35</v>
      </c>
      <c r="D87" s="2">
        <v>2</v>
      </c>
      <c r="E87" t="s">
        <v>165</v>
      </c>
      <c r="F87" s="1">
        <v>1722.7</v>
      </c>
      <c r="G87" t="str">
        <f t="shared" si="1"/>
        <v>11</v>
      </c>
      <c r="H87" t="str">
        <f>VLOOKUP(G87,Blad1!A:B,2)</f>
        <v>Kabelstegar, installationskanaler, kabelvagnar</v>
      </c>
    </row>
    <row r="88" spans="1:8" x14ac:dyDescent="0.4">
      <c r="A88" t="s">
        <v>166</v>
      </c>
      <c r="B88" t="s">
        <v>167</v>
      </c>
      <c r="C88" s="1">
        <v>38.53</v>
      </c>
      <c r="D88" s="2">
        <v>12</v>
      </c>
      <c r="E88" t="s">
        <v>17</v>
      </c>
      <c r="F88" s="1">
        <v>462.36</v>
      </c>
      <c r="G88" t="str">
        <f t="shared" si="1"/>
        <v>11</v>
      </c>
      <c r="H88" t="str">
        <f>VLOOKUP(G88,Blad1!A:B,2)</f>
        <v>Kabelstegar, installationskanaler, kabelvagnar</v>
      </c>
    </row>
    <row r="89" spans="1:8" x14ac:dyDescent="0.4">
      <c r="A89" t="s">
        <v>168</v>
      </c>
      <c r="B89" t="s">
        <v>169</v>
      </c>
      <c r="C89" s="1">
        <v>1093.05</v>
      </c>
      <c r="D89" s="2">
        <v>2</v>
      </c>
      <c r="E89" t="s">
        <v>17</v>
      </c>
      <c r="F89" s="1">
        <v>2186.1</v>
      </c>
      <c r="G89" t="str">
        <f t="shared" si="1"/>
        <v>11</v>
      </c>
      <c r="H89" t="str">
        <f>VLOOKUP(G89,Blad1!A:B,2)</f>
        <v>Kabelstegar, installationskanaler, kabelvagnar</v>
      </c>
    </row>
    <row r="90" spans="1:8" x14ac:dyDescent="0.4">
      <c r="A90" t="s">
        <v>170</v>
      </c>
      <c r="B90" t="s">
        <v>171</v>
      </c>
      <c r="C90" s="1">
        <v>735.29</v>
      </c>
      <c r="D90" s="2">
        <v>2</v>
      </c>
      <c r="E90" t="s">
        <v>17</v>
      </c>
      <c r="F90" s="1">
        <v>1470.58</v>
      </c>
      <c r="G90" t="str">
        <f t="shared" si="1"/>
        <v>11</v>
      </c>
      <c r="H90" t="str">
        <f>VLOOKUP(G90,Blad1!A:B,2)</f>
        <v>Kabelstegar, installationskanaler, kabelvagnar</v>
      </c>
    </row>
    <row r="91" spans="1:8" x14ac:dyDescent="0.4">
      <c r="A91" t="s">
        <v>172</v>
      </c>
      <c r="B91" t="s">
        <v>173</v>
      </c>
      <c r="C91" s="1">
        <v>117.42</v>
      </c>
      <c r="D91" s="2">
        <v>8</v>
      </c>
      <c r="E91" t="s">
        <v>17</v>
      </c>
      <c r="F91" s="1">
        <v>939.36</v>
      </c>
      <c r="G91" t="str">
        <f t="shared" si="1"/>
        <v>11</v>
      </c>
      <c r="H91" t="str">
        <f>VLOOKUP(G91,Blad1!A:B,2)</f>
        <v>Kabelstegar, installationskanaler, kabelvagnar</v>
      </c>
    </row>
    <row r="92" spans="1:8" x14ac:dyDescent="0.4">
      <c r="A92" t="s">
        <v>174</v>
      </c>
      <c r="B92" t="s">
        <v>175</v>
      </c>
      <c r="C92" s="1">
        <v>81.42</v>
      </c>
      <c r="D92" s="2">
        <v>5</v>
      </c>
      <c r="E92" t="s">
        <v>17</v>
      </c>
      <c r="F92" s="1">
        <v>407.1</v>
      </c>
      <c r="G92" t="str">
        <f t="shared" si="1"/>
        <v>11</v>
      </c>
      <c r="H92" t="str">
        <f>VLOOKUP(G92,Blad1!A:B,2)</f>
        <v>Kabelstegar, installationskanaler, kabelvagnar</v>
      </c>
    </row>
    <row r="93" spans="1:8" x14ac:dyDescent="0.4">
      <c r="A93" t="s">
        <v>176</v>
      </c>
      <c r="B93" t="s">
        <v>141</v>
      </c>
      <c r="C93" s="1">
        <v>5.24</v>
      </c>
      <c r="D93" s="2">
        <v>220</v>
      </c>
      <c r="E93" t="s">
        <v>17</v>
      </c>
      <c r="F93" s="1">
        <v>1152.8</v>
      </c>
      <c r="G93" t="str">
        <f t="shared" si="1"/>
        <v>11</v>
      </c>
      <c r="H93" t="str">
        <f>VLOOKUP(G93,Blad1!A:B,2)</f>
        <v>Kabelstegar, installationskanaler, kabelvagnar</v>
      </c>
    </row>
    <row r="94" spans="1:8" x14ac:dyDescent="0.4">
      <c r="A94" t="s">
        <v>177</v>
      </c>
      <c r="B94" t="s">
        <v>178</v>
      </c>
      <c r="C94" s="1">
        <v>18.82</v>
      </c>
      <c r="D94" s="2">
        <v>39</v>
      </c>
      <c r="E94" t="s">
        <v>17</v>
      </c>
      <c r="F94" s="1">
        <v>733.98</v>
      </c>
      <c r="G94" t="str">
        <f t="shared" si="1"/>
        <v>11</v>
      </c>
      <c r="H94" t="str">
        <f>VLOOKUP(G94,Blad1!A:B,2)</f>
        <v>Kabelstegar, installationskanaler, kabelvagnar</v>
      </c>
    </row>
    <row r="95" spans="1:8" x14ac:dyDescent="0.4">
      <c r="A95" t="s">
        <v>179</v>
      </c>
      <c r="B95" t="s">
        <v>107</v>
      </c>
      <c r="C95" s="1">
        <v>17.91</v>
      </c>
      <c r="D95" s="2">
        <v>12</v>
      </c>
      <c r="E95" t="s">
        <v>17</v>
      </c>
      <c r="F95" s="1">
        <v>214.92</v>
      </c>
      <c r="G95" t="str">
        <f t="shared" si="1"/>
        <v>11</v>
      </c>
      <c r="H95" t="str">
        <f>VLOOKUP(G95,Blad1!A:B,2)</f>
        <v>Kabelstegar, installationskanaler, kabelvagnar</v>
      </c>
    </row>
    <row r="96" spans="1:8" x14ac:dyDescent="0.4">
      <c r="A96" t="s">
        <v>180</v>
      </c>
      <c r="B96" t="s">
        <v>181</v>
      </c>
      <c r="C96" s="1">
        <v>7.6</v>
      </c>
      <c r="D96" s="2">
        <v>18</v>
      </c>
      <c r="E96" t="s">
        <v>17</v>
      </c>
      <c r="F96" s="1">
        <v>136.80000000000001</v>
      </c>
      <c r="G96" t="str">
        <f t="shared" si="1"/>
        <v>11</v>
      </c>
      <c r="H96" t="str">
        <f>VLOOKUP(G96,Blad1!A:B,2)</f>
        <v>Kabelstegar, installationskanaler, kabelvagnar</v>
      </c>
    </row>
    <row r="97" spans="1:8" x14ac:dyDescent="0.4">
      <c r="A97" t="s">
        <v>182</v>
      </c>
      <c r="B97" t="s">
        <v>183</v>
      </c>
      <c r="C97" s="1">
        <v>759.17</v>
      </c>
      <c r="D97" s="2">
        <v>10</v>
      </c>
      <c r="E97" t="s">
        <v>17</v>
      </c>
      <c r="F97" s="1">
        <v>7591.7</v>
      </c>
      <c r="G97" t="str">
        <f t="shared" si="1"/>
        <v>11</v>
      </c>
      <c r="H97" t="str">
        <f>VLOOKUP(G97,Blad1!A:B,2)</f>
        <v>Kabelstegar, installationskanaler, kabelvagnar</v>
      </c>
    </row>
    <row r="98" spans="1:8" x14ac:dyDescent="0.4">
      <c r="A98" t="s">
        <v>184</v>
      </c>
      <c r="B98" t="s">
        <v>185</v>
      </c>
      <c r="C98" s="1">
        <v>210.32</v>
      </c>
      <c r="D98" s="2">
        <v>1</v>
      </c>
      <c r="E98" t="s">
        <v>17</v>
      </c>
      <c r="F98" s="1">
        <v>210.32</v>
      </c>
      <c r="G98" t="str">
        <f t="shared" si="1"/>
        <v>11</v>
      </c>
      <c r="H98" t="str">
        <f>VLOOKUP(G98,Blad1!A:B,2)</f>
        <v>Kabelstegar, installationskanaler, kabelvagnar</v>
      </c>
    </row>
    <row r="99" spans="1:8" x14ac:dyDescent="0.4">
      <c r="A99" t="s">
        <v>186</v>
      </c>
      <c r="B99" t="s">
        <v>187</v>
      </c>
      <c r="C99" s="1">
        <v>281.26</v>
      </c>
      <c r="D99" s="2">
        <v>1</v>
      </c>
      <c r="E99" t="s">
        <v>17</v>
      </c>
      <c r="F99" s="1">
        <v>281.26</v>
      </c>
      <c r="G99" t="str">
        <f t="shared" si="1"/>
        <v>11</v>
      </c>
      <c r="H99" t="str">
        <f>VLOOKUP(G99,Blad1!A:B,2)</f>
        <v>Kabelstegar, installationskanaler, kabelvagnar</v>
      </c>
    </row>
    <row r="100" spans="1:8" x14ac:dyDescent="0.4">
      <c r="A100" t="s">
        <v>188</v>
      </c>
      <c r="B100" t="s">
        <v>189</v>
      </c>
      <c r="C100" s="1">
        <v>8.93</v>
      </c>
      <c r="D100" s="2">
        <v>5</v>
      </c>
      <c r="E100" t="s">
        <v>17</v>
      </c>
      <c r="F100" s="1">
        <v>44.65</v>
      </c>
      <c r="G100" t="str">
        <f t="shared" si="1"/>
        <v>11</v>
      </c>
      <c r="H100" t="str">
        <f>VLOOKUP(G100,Blad1!A:B,2)</f>
        <v>Kabelstegar, installationskanaler, kabelvagnar</v>
      </c>
    </row>
    <row r="101" spans="1:8" x14ac:dyDescent="0.4">
      <c r="A101" t="s">
        <v>190</v>
      </c>
      <c r="B101" t="s">
        <v>191</v>
      </c>
      <c r="C101" s="1">
        <v>6.84</v>
      </c>
      <c r="D101" s="2">
        <v>10</v>
      </c>
      <c r="E101" t="s">
        <v>17</v>
      </c>
      <c r="F101" s="1">
        <v>68.400000000000006</v>
      </c>
      <c r="G101" t="str">
        <f t="shared" si="1"/>
        <v>11</v>
      </c>
      <c r="H101" t="str">
        <f>VLOOKUP(G101,Blad1!A:B,2)</f>
        <v>Kabelstegar, installationskanaler, kabelvagnar</v>
      </c>
    </row>
    <row r="102" spans="1:8" x14ac:dyDescent="0.4">
      <c r="A102" t="s">
        <v>192</v>
      </c>
      <c r="B102" t="s">
        <v>193</v>
      </c>
      <c r="C102" s="1">
        <v>14.1</v>
      </c>
      <c r="D102" s="2">
        <v>5</v>
      </c>
      <c r="E102" t="s">
        <v>17</v>
      </c>
      <c r="F102" s="1">
        <v>70.5</v>
      </c>
      <c r="G102" t="str">
        <f t="shared" si="1"/>
        <v>11</v>
      </c>
      <c r="H102" t="str">
        <f>VLOOKUP(G102,Blad1!A:B,2)</f>
        <v>Kabelstegar, installationskanaler, kabelvagnar</v>
      </c>
    </row>
    <row r="103" spans="1:8" x14ac:dyDescent="0.4">
      <c r="A103" t="s">
        <v>194</v>
      </c>
      <c r="B103" t="s">
        <v>195</v>
      </c>
      <c r="C103" s="1">
        <v>54.25</v>
      </c>
      <c r="D103" s="2">
        <v>10</v>
      </c>
      <c r="E103" t="s">
        <v>17</v>
      </c>
      <c r="F103" s="1">
        <v>542.5</v>
      </c>
      <c r="G103" t="str">
        <f t="shared" si="1"/>
        <v>11</v>
      </c>
      <c r="H103" t="str">
        <f>VLOOKUP(G103,Blad1!A:B,2)</f>
        <v>Kabelstegar, installationskanaler, kabelvagnar</v>
      </c>
    </row>
    <row r="104" spans="1:8" x14ac:dyDescent="0.4">
      <c r="A104" t="s">
        <v>196</v>
      </c>
      <c r="B104" t="s">
        <v>197</v>
      </c>
      <c r="C104" s="1">
        <v>23.58</v>
      </c>
      <c r="D104" s="2">
        <v>10</v>
      </c>
      <c r="E104" t="s">
        <v>17</v>
      </c>
      <c r="F104" s="1">
        <v>235.8</v>
      </c>
      <c r="G104" t="str">
        <f t="shared" si="1"/>
        <v>11</v>
      </c>
      <c r="H104" t="str">
        <f>VLOOKUP(G104,Blad1!A:B,2)</f>
        <v>Kabelstegar, installationskanaler, kabelvagnar</v>
      </c>
    </row>
    <row r="105" spans="1:8" x14ac:dyDescent="0.4">
      <c r="A105" t="s">
        <v>198</v>
      </c>
      <c r="B105" t="s">
        <v>199</v>
      </c>
      <c r="C105" s="1">
        <v>40.659999999999997</v>
      </c>
      <c r="D105" s="2">
        <v>2</v>
      </c>
      <c r="E105" t="s">
        <v>17</v>
      </c>
      <c r="F105" s="1">
        <v>81.319999999999993</v>
      </c>
      <c r="G105" t="str">
        <f t="shared" si="1"/>
        <v>13</v>
      </c>
      <c r="H105" t="str">
        <f>VLOOKUP(G105,Blad1!A:B,2)</f>
        <v>Närvaro- och rörelsedetektorer, kopplingsur, dimrar, ljusreglering</v>
      </c>
    </row>
    <row r="106" spans="1:8" x14ac:dyDescent="0.4">
      <c r="A106" t="s">
        <v>200</v>
      </c>
      <c r="B106" t="s">
        <v>201</v>
      </c>
      <c r="C106" s="1">
        <v>1357.47</v>
      </c>
      <c r="D106" s="2">
        <v>1</v>
      </c>
      <c r="E106" t="s">
        <v>17</v>
      </c>
      <c r="F106" s="1">
        <v>1357.47</v>
      </c>
      <c r="G106" t="str">
        <f t="shared" si="1"/>
        <v>13</v>
      </c>
      <c r="H106" t="str">
        <f>VLOOKUP(G106,Blad1!A:B,2)</f>
        <v>Närvaro- och rörelsedetektorer, kopplingsur, dimrar, ljusreglering</v>
      </c>
    </row>
    <row r="107" spans="1:8" x14ac:dyDescent="0.4">
      <c r="A107" t="s">
        <v>202</v>
      </c>
      <c r="B107" t="s">
        <v>203</v>
      </c>
      <c r="C107" s="1">
        <v>107</v>
      </c>
      <c r="D107" s="2">
        <v>1</v>
      </c>
      <c r="E107" t="s">
        <v>17</v>
      </c>
      <c r="F107" s="1">
        <v>107</v>
      </c>
      <c r="G107" t="str">
        <f t="shared" si="1"/>
        <v>13</v>
      </c>
      <c r="H107" t="str">
        <f>VLOOKUP(G107,Blad1!A:B,2)</f>
        <v>Närvaro- och rörelsedetektorer, kopplingsur, dimrar, ljusreglering</v>
      </c>
    </row>
    <row r="108" spans="1:8" x14ac:dyDescent="0.4">
      <c r="A108" t="s">
        <v>204</v>
      </c>
      <c r="B108" t="s">
        <v>205</v>
      </c>
      <c r="C108" s="1">
        <v>775.76</v>
      </c>
      <c r="D108" s="2">
        <v>1</v>
      </c>
      <c r="E108" t="s">
        <v>17</v>
      </c>
      <c r="F108" s="1">
        <v>775.76</v>
      </c>
      <c r="G108" t="str">
        <f t="shared" si="1"/>
        <v>13</v>
      </c>
      <c r="H108" t="str">
        <f>VLOOKUP(G108,Blad1!A:B,2)</f>
        <v>Närvaro- och rörelsedetektorer, kopplingsur, dimrar, ljusreglering</v>
      </c>
    </row>
    <row r="109" spans="1:8" x14ac:dyDescent="0.4">
      <c r="A109" t="s">
        <v>206</v>
      </c>
      <c r="B109" t="s">
        <v>207</v>
      </c>
      <c r="C109" s="1">
        <v>522.65</v>
      </c>
      <c r="D109" s="2">
        <v>1</v>
      </c>
      <c r="E109" t="s">
        <v>17</v>
      </c>
      <c r="F109" s="1">
        <v>522.65</v>
      </c>
      <c r="G109" t="str">
        <f t="shared" si="1"/>
        <v>13</v>
      </c>
      <c r="H109" t="str">
        <f>VLOOKUP(G109,Blad1!A:B,2)</f>
        <v>Närvaro- och rörelsedetektorer, kopplingsur, dimrar, ljusreglering</v>
      </c>
    </row>
    <row r="110" spans="1:8" x14ac:dyDescent="0.4">
      <c r="A110" t="s">
        <v>208</v>
      </c>
      <c r="B110" t="s">
        <v>209</v>
      </c>
      <c r="C110" s="1">
        <v>210.09</v>
      </c>
      <c r="D110" s="2">
        <v>2</v>
      </c>
      <c r="E110" t="s">
        <v>17</v>
      </c>
      <c r="F110" s="1">
        <v>420.18</v>
      </c>
      <c r="G110" t="str">
        <f t="shared" si="1"/>
        <v>13</v>
      </c>
      <c r="H110" t="str">
        <f>VLOOKUP(G110,Blad1!A:B,2)</f>
        <v>Närvaro- och rörelsedetektorer, kopplingsur, dimrar, ljusreglering</v>
      </c>
    </row>
    <row r="111" spans="1:8" x14ac:dyDescent="0.4">
      <c r="A111" t="s">
        <v>210</v>
      </c>
      <c r="B111" t="s">
        <v>211</v>
      </c>
      <c r="C111" s="1">
        <v>211.86</v>
      </c>
      <c r="D111" s="2">
        <v>8</v>
      </c>
      <c r="E111" t="s">
        <v>17</v>
      </c>
      <c r="F111" s="1">
        <v>1694.88</v>
      </c>
      <c r="G111" t="str">
        <f t="shared" si="1"/>
        <v>13</v>
      </c>
      <c r="H111" t="str">
        <f>VLOOKUP(G111,Blad1!A:B,2)</f>
        <v>Närvaro- och rörelsedetektorer, kopplingsur, dimrar, ljusreglering</v>
      </c>
    </row>
    <row r="112" spans="1:8" x14ac:dyDescent="0.4">
      <c r="A112" t="s">
        <v>212</v>
      </c>
      <c r="B112" t="s">
        <v>213</v>
      </c>
      <c r="C112" s="1">
        <v>1214.45</v>
      </c>
      <c r="D112" s="2">
        <v>1</v>
      </c>
      <c r="E112" t="s">
        <v>17</v>
      </c>
      <c r="F112" s="1">
        <v>1214.45</v>
      </c>
      <c r="G112" t="str">
        <f t="shared" si="1"/>
        <v>13</v>
      </c>
      <c r="H112" t="str">
        <f>VLOOKUP(G112,Blad1!A:B,2)</f>
        <v>Närvaro- och rörelsedetektorer, kopplingsur, dimrar, ljusreglering</v>
      </c>
    </row>
    <row r="113" spans="1:8" x14ac:dyDescent="0.4">
      <c r="A113" t="s">
        <v>214</v>
      </c>
      <c r="B113" t="s">
        <v>215</v>
      </c>
      <c r="C113" s="1">
        <v>433.99</v>
      </c>
      <c r="D113" s="2">
        <v>6</v>
      </c>
      <c r="E113" t="s">
        <v>17</v>
      </c>
      <c r="F113" s="1">
        <v>2603.94</v>
      </c>
      <c r="G113" t="str">
        <f t="shared" si="1"/>
        <v>13</v>
      </c>
      <c r="H113" t="str">
        <f>VLOOKUP(G113,Blad1!A:B,2)</f>
        <v>Närvaro- och rörelsedetektorer, kopplingsur, dimrar, ljusreglering</v>
      </c>
    </row>
    <row r="114" spans="1:8" x14ac:dyDescent="0.4">
      <c r="A114" t="s">
        <v>216</v>
      </c>
      <c r="B114" t="s">
        <v>217</v>
      </c>
      <c r="C114" s="1">
        <v>107</v>
      </c>
      <c r="D114" s="2">
        <v>3</v>
      </c>
      <c r="E114" t="s">
        <v>17</v>
      </c>
      <c r="F114" s="1">
        <v>321</v>
      </c>
      <c r="G114" t="str">
        <f t="shared" si="1"/>
        <v>13</v>
      </c>
      <c r="H114" t="str">
        <f>VLOOKUP(G114,Blad1!A:B,2)</f>
        <v>Närvaro- och rörelsedetektorer, kopplingsur, dimrar, ljusreglering</v>
      </c>
    </row>
    <row r="115" spans="1:8" x14ac:dyDescent="0.4">
      <c r="A115" t="s">
        <v>218</v>
      </c>
      <c r="B115" t="s">
        <v>219</v>
      </c>
      <c r="C115" s="1">
        <v>26.75</v>
      </c>
      <c r="D115" s="2">
        <v>9</v>
      </c>
      <c r="E115" t="s">
        <v>17</v>
      </c>
      <c r="F115" s="1">
        <v>240.75</v>
      </c>
      <c r="G115" t="str">
        <f t="shared" si="1"/>
        <v>13</v>
      </c>
      <c r="H115" t="str">
        <f>VLOOKUP(G115,Blad1!A:B,2)</f>
        <v>Närvaro- och rörelsedetektorer, kopplingsur, dimrar, ljusreglering</v>
      </c>
    </row>
    <row r="116" spans="1:8" x14ac:dyDescent="0.4">
      <c r="A116" t="s">
        <v>220</v>
      </c>
      <c r="B116" t="s">
        <v>221</v>
      </c>
      <c r="C116" s="1">
        <v>0.45</v>
      </c>
      <c r="D116" s="2">
        <v>411</v>
      </c>
      <c r="E116" t="s">
        <v>17</v>
      </c>
      <c r="F116" s="1">
        <v>184.95</v>
      </c>
      <c r="G116" t="str">
        <f t="shared" si="1"/>
        <v>14</v>
      </c>
      <c r="H116" t="str">
        <f>VLOOKUP(G116,Blad1!A:B,2)</f>
        <v>Förläggningsmateriel, förskruvningar, brandtätning</v>
      </c>
    </row>
    <row r="117" spans="1:8" x14ac:dyDescent="0.4">
      <c r="A117" t="s">
        <v>222</v>
      </c>
      <c r="B117" t="s">
        <v>223</v>
      </c>
      <c r="C117" s="1">
        <v>0.55000000000000004</v>
      </c>
      <c r="D117" s="2">
        <v>260</v>
      </c>
      <c r="E117" t="s">
        <v>17</v>
      </c>
      <c r="F117" s="1">
        <v>143</v>
      </c>
      <c r="G117" t="str">
        <f t="shared" si="1"/>
        <v>14</v>
      </c>
      <c r="H117" t="str">
        <f>VLOOKUP(G117,Blad1!A:B,2)</f>
        <v>Förläggningsmateriel, förskruvningar, brandtätning</v>
      </c>
    </row>
    <row r="118" spans="1:8" x14ac:dyDescent="0.4">
      <c r="A118" t="s">
        <v>224</v>
      </c>
      <c r="B118" t="s">
        <v>225</v>
      </c>
      <c r="C118" s="1">
        <v>0.93</v>
      </c>
      <c r="D118" s="2">
        <v>461</v>
      </c>
      <c r="E118" t="s">
        <v>17</v>
      </c>
      <c r="F118" s="1">
        <v>428.73</v>
      </c>
      <c r="G118" t="str">
        <f t="shared" si="1"/>
        <v>14</v>
      </c>
      <c r="H118" t="str">
        <f>VLOOKUP(G118,Blad1!A:B,2)</f>
        <v>Förläggningsmateriel, förskruvningar, brandtätning</v>
      </c>
    </row>
    <row r="119" spans="1:8" x14ac:dyDescent="0.4">
      <c r="A119" t="s">
        <v>226</v>
      </c>
      <c r="B119" t="s">
        <v>227</v>
      </c>
      <c r="C119" s="1">
        <v>1.0900000000000001</v>
      </c>
      <c r="D119" s="2">
        <v>860</v>
      </c>
      <c r="E119" t="s">
        <v>17</v>
      </c>
      <c r="F119" s="1">
        <v>937.4</v>
      </c>
      <c r="G119" t="str">
        <f t="shared" si="1"/>
        <v>14</v>
      </c>
      <c r="H119" t="str">
        <f>VLOOKUP(G119,Blad1!A:B,2)</f>
        <v>Förläggningsmateriel, förskruvningar, brandtätning</v>
      </c>
    </row>
    <row r="120" spans="1:8" x14ac:dyDescent="0.4">
      <c r="A120" t="s">
        <v>228</v>
      </c>
      <c r="B120" t="s">
        <v>229</v>
      </c>
      <c r="C120" s="1">
        <v>1.34</v>
      </c>
      <c r="D120" s="2">
        <v>700</v>
      </c>
      <c r="E120" t="s">
        <v>17</v>
      </c>
      <c r="F120" s="1">
        <v>938</v>
      </c>
      <c r="G120" t="str">
        <f t="shared" si="1"/>
        <v>14</v>
      </c>
      <c r="H120" t="str">
        <f>VLOOKUP(G120,Blad1!A:B,2)</f>
        <v>Förläggningsmateriel, förskruvningar, brandtätning</v>
      </c>
    </row>
    <row r="121" spans="1:8" x14ac:dyDescent="0.4">
      <c r="A121" t="s">
        <v>230</v>
      </c>
      <c r="B121" t="s">
        <v>231</v>
      </c>
      <c r="C121" s="1">
        <v>2.7</v>
      </c>
      <c r="D121" s="2">
        <v>222</v>
      </c>
      <c r="E121" t="s">
        <v>17</v>
      </c>
      <c r="F121" s="1">
        <v>599.4</v>
      </c>
      <c r="G121" t="str">
        <f t="shared" si="1"/>
        <v>14</v>
      </c>
      <c r="H121" t="str">
        <f>VLOOKUP(G121,Blad1!A:B,2)</f>
        <v>Förläggningsmateriel, förskruvningar, brandtätning</v>
      </c>
    </row>
    <row r="122" spans="1:8" x14ac:dyDescent="0.4">
      <c r="A122" t="s">
        <v>232</v>
      </c>
      <c r="B122" t="s">
        <v>233</v>
      </c>
      <c r="C122" s="1">
        <v>5.6</v>
      </c>
      <c r="D122" s="2">
        <v>36</v>
      </c>
      <c r="E122" t="s">
        <v>17</v>
      </c>
      <c r="F122" s="1">
        <v>201.6</v>
      </c>
      <c r="G122" t="str">
        <f t="shared" si="1"/>
        <v>14</v>
      </c>
      <c r="H122" t="str">
        <f>VLOOKUP(G122,Blad1!A:B,2)</f>
        <v>Förläggningsmateriel, förskruvningar, brandtätning</v>
      </c>
    </row>
    <row r="123" spans="1:8" x14ac:dyDescent="0.4">
      <c r="A123" t="s">
        <v>234</v>
      </c>
      <c r="B123" t="s">
        <v>235</v>
      </c>
      <c r="C123" s="1">
        <v>4.4000000000000004</v>
      </c>
      <c r="D123" s="2">
        <v>160</v>
      </c>
      <c r="E123" t="s">
        <v>17</v>
      </c>
      <c r="F123" s="1">
        <v>704</v>
      </c>
      <c r="G123" t="str">
        <f t="shared" si="1"/>
        <v>14</v>
      </c>
      <c r="H123" t="str">
        <f>VLOOKUP(G123,Blad1!A:B,2)</f>
        <v>Förläggningsmateriel, förskruvningar, brandtätning</v>
      </c>
    </row>
    <row r="124" spans="1:8" x14ac:dyDescent="0.4">
      <c r="A124" t="s">
        <v>236</v>
      </c>
      <c r="B124" t="s">
        <v>237</v>
      </c>
      <c r="C124" s="1">
        <v>2.86</v>
      </c>
      <c r="D124" s="2">
        <v>228</v>
      </c>
      <c r="E124" t="s">
        <v>17</v>
      </c>
      <c r="F124" s="1">
        <v>652.08000000000004</v>
      </c>
      <c r="G124" t="str">
        <f t="shared" si="1"/>
        <v>14</v>
      </c>
      <c r="H124" t="str">
        <f>VLOOKUP(G124,Blad1!A:B,2)</f>
        <v>Förläggningsmateriel, förskruvningar, brandtätning</v>
      </c>
    </row>
    <row r="125" spans="1:8" x14ac:dyDescent="0.4">
      <c r="A125" t="s">
        <v>238</v>
      </c>
      <c r="B125" t="s">
        <v>239</v>
      </c>
      <c r="C125" s="1">
        <v>13.52</v>
      </c>
      <c r="D125" s="2">
        <v>200</v>
      </c>
      <c r="E125" t="s">
        <v>8</v>
      </c>
      <c r="F125" s="1">
        <v>2704</v>
      </c>
      <c r="G125" t="str">
        <f t="shared" si="1"/>
        <v>14</v>
      </c>
      <c r="H125" t="str">
        <f>VLOOKUP(G125,Blad1!A:B,2)</f>
        <v>Förläggningsmateriel, förskruvningar, brandtätning</v>
      </c>
    </row>
    <row r="126" spans="1:8" x14ac:dyDescent="0.4">
      <c r="A126" t="s">
        <v>240</v>
      </c>
      <c r="B126" t="s">
        <v>241</v>
      </c>
      <c r="C126" s="1">
        <v>12.12</v>
      </c>
      <c r="D126" s="2">
        <v>23</v>
      </c>
      <c r="E126" t="s">
        <v>17</v>
      </c>
      <c r="F126" s="1">
        <v>278.76</v>
      </c>
      <c r="G126" t="str">
        <f t="shared" si="1"/>
        <v>14</v>
      </c>
      <c r="H126" t="str">
        <f>VLOOKUP(G126,Blad1!A:B,2)</f>
        <v>Förläggningsmateriel, förskruvningar, brandtätning</v>
      </c>
    </row>
    <row r="127" spans="1:8" x14ac:dyDescent="0.4">
      <c r="A127" t="s">
        <v>242</v>
      </c>
      <c r="B127" t="s">
        <v>243</v>
      </c>
      <c r="C127" s="1">
        <v>4.26</v>
      </c>
      <c r="D127" s="2">
        <v>3738</v>
      </c>
      <c r="E127" t="s">
        <v>8</v>
      </c>
      <c r="F127" s="1">
        <v>15923.88</v>
      </c>
      <c r="G127" t="str">
        <f t="shared" si="1"/>
        <v>14</v>
      </c>
      <c r="H127" t="str">
        <f>VLOOKUP(G127,Blad1!A:B,2)</f>
        <v>Förläggningsmateriel, förskruvningar, brandtätning</v>
      </c>
    </row>
    <row r="128" spans="1:8" x14ac:dyDescent="0.4">
      <c r="A128" t="s">
        <v>244</v>
      </c>
      <c r="B128" t="s">
        <v>245</v>
      </c>
      <c r="C128" s="1">
        <v>5.42</v>
      </c>
      <c r="D128" s="2">
        <v>2439</v>
      </c>
      <c r="E128" t="s">
        <v>8</v>
      </c>
      <c r="F128" s="1">
        <v>13219.38</v>
      </c>
      <c r="G128" t="str">
        <f t="shared" si="1"/>
        <v>14</v>
      </c>
      <c r="H128" t="str">
        <f>VLOOKUP(G128,Blad1!A:B,2)</f>
        <v>Förläggningsmateriel, förskruvningar, brandtätning</v>
      </c>
    </row>
    <row r="129" spans="1:8" x14ac:dyDescent="0.4">
      <c r="A129" t="s">
        <v>246</v>
      </c>
      <c r="B129" t="s">
        <v>247</v>
      </c>
      <c r="C129" s="1">
        <v>7.05</v>
      </c>
      <c r="D129" s="2">
        <v>2529</v>
      </c>
      <c r="E129" t="s">
        <v>8</v>
      </c>
      <c r="F129" s="1">
        <v>17829.45</v>
      </c>
      <c r="G129" t="str">
        <f t="shared" si="1"/>
        <v>14</v>
      </c>
      <c r="H129" t="str">
        <f>VLOOKUP(G129,Blad1!A:B,2)</f>
        <v>Förläggningsmateriel, förskruvningar, brandtätning</v>
      </c>
    </row>
    <row r="130" spans="1:8" x14ac:dyDescent="0.4">
      <c r="A130" t="s">
        <v>248</v>
      </c>
      <c r="B130" t="s">
        <v>249</v>
      </c>
      <c r="C130" s="1">
        <v>13.05</v>
      </c>
      <c r="D130" s="2">
        <v>780</v>
      </c>
      <c r="E130" t="s">
        <v>8</v>
      </c>
      <c r="F130" s="1">
        <v>10179</v>
      </c>
      <c r="G130" t="str">
        <f t="shared" si="1"/>
        <v>14</v>
      </c>
      <c r="H130" t="str">
        <f>VLOOKUP(G130,Blad1!A:B,2)</f>
        <v>Förläggningsmateriel, förskruvningar, brandtätning</v>
      </c>
    </row>
    <row r="131" spans="1:8" x14ac:dyDescent="0.4">
      <c r="A131" t="s">
        <v>250</v>
      </c>
      <c r="B131" t="s">
        <v>251</v>
      </c>
      <c r="C131" s="1">
        <v>16.399999999999999</v>
      </c>
      <c r="D131" s="2">
        <v>111</v>
      </c>
      <c r="E131" t="s">
        <v>8</v>
      </c>
      <c r="F131" s="1">
        <v>1820.4</v>
      </c>
      <c r="G131" t="str">
        <f t="shared" ref="G131:G194" si="2">LEFT(A131,2)</f>
        <v>14</v>
      </c>
      <c r="H131" t="str">
        <f>VLOOKUP(G131,Blad1!A:B,2)</f>
        <v>Förläggningsmateriel, förskruvningar, brandtätning</v>
      </c>
    </row>
    <row r="132" spans="1:8" x14ac:dyDescent="0.4">
      <c r="A132" t="s">
        <v>252</v>
      </c>
      <c r="B132" t="s">
        <v>253</v>
      </c>
      <c r="C132" s="1">
        <v>21.58</v>
      </c>
      <c r="D132" s="2">
        <v>63</v>
      </c>
      <c r="E132" t="s">
        <v>8</v>
      </c>
      <c r="F132" s="1">
        <v>1359.54</v>
      </c>
      <c r="G132" t="str">
        <f t="shared" si="2"/>
        <v>14</v>
      </c>
      <c r="H132" t="str">
        <f>VLOOKUP(G132,Blad1!A:B,2)</f>
        <v>Förläggningsmateriel, förskruvningar, brandtätning</v>
      </c>
    </row>
    <row r="133" spans="1:8" x14ac:dyDescent="0.4">
      <c r="A133" t="s">
        <v>254</v>
      </c>
      <c r="B133" t="s">
        <v>255</v>
      </c>
      <c r="C133" s="1">
        <v>2.48</v>
      </c>
      <c r="D133" s="2">
        <v>600</v>
      </c>
      <c r="E133" t="s">
        <v>8</v>
      </c>
      <c r="F133" s="1">
        <v>1488</v>
      </c>
      <c r="G133" t="str">
        <f t="shared" si="2"/>
        <v>14</v>
      </c>
      <c r="H133" t="str">
        <f>VLOOKUP(G133,Blad1!A:B,2)</f>
        <v>Förläggningsmateriel, förskruvningar, brandtätning</v>
      </c>
    </row>
    <row r="134" spans="1:8" x14ac:dyDescent="0.4">
      <c r="A134" t="s">
        <v>256</v>
      </c>
      <c r="B134" t="s">
        <v>257</v>
      </c>
      <c r="C134" s="1">
        <v>3.39</v>
      </c>
      <c r="D134" s="2">
        <v>1300</v>
      </c>
      <c r="E134" t="s">
        <v>8</v>
      </c>
      <c r="F134" s="1">
        <v>4407</v>
      </c>
      <c r="G134" t="str">
        <f t="shared" si="2"/>
        <v>14</v>
      </c>
      <c r="H134" t="str">
        <f>VLOOKUP(G134,Blad1!A:B,2)</f>
        <v>Förläggningsmateriel, förskruvningar, brandtätning</v>
      </c>
    </row>
    <row r="135" spans="1:8" x14ac:dyDescent="0.4">
      <c r="A135" t="s">
        <v>258</v>
      </c>
      <c r="B135" t="s">
        <v>259</v>
      </c>
      <c r="C135" s="1">
        <v>3.26</v>
      </c>
      <c r="D135" s="2">
        <v>650</v>
      </c>
      <c r="E135" t="s">
        <v>8</v>
      </c>
      <c r="F135" s="1">
        <v>2119</v>
      </c>
      <c r="G135" t="str">
        <f t="shared" si="2"/>
        <v>14</v>
      </c>
      <c r="H135" t="str">
        <f>VLOOKUP(G135,Blad1!A:B,2)</f>
        <v>Förläggningsmateriel, förskruvningar, brandtätning</v>
      </c>
    </row>
    <row r="136" spans="1:8" x14ac:dyDescent="0.4">
      <c r="A136" t="s">
        <v>260</v>
      </c>
      <c r="B136" t="s">
        <v>261</v>
      </c>
      <c r="C136" s="1">
        <v>17.010000000000002</v>
      </c>
      <c r="D136" s="2">
        <v>75</v>
      </c>
      <c r="E136" t="s">
        <v>8</v>
      </c>
      <c r="F136" s="1">
        <v>1275.75</v>
      </c>
      <c r="G136" t="str">
        <f t="shared" si="2"/>
        <v>14</v>
      </c>
      <c r="H136" t="str">
        <f>VLOOKUP(G136,Blad1!A:B,2)</f>
        <v>Förläggningsmateriel, förskruvningar, brandtätning</v>
      </c>
    </row>
    <row r="137" spans="1:8" x14ac:dyDescent="0.4">
      <c r="A137" t="s">
        <v>262</v>
      </c>
      <c r="B137" t="s">
        <v>263</v>
      </c>
      <c r="C137" s="1">
        <v>8.68</v>
      </c>
      <c r="D137" s="2">
        <v>100</v>
      </c>
      <c r="E137" t="s">
        <v>8</v>
      </c>
      <c r="F137" s="1">
        <v>868</v>
      </c>
      <c r="G137" t="str">
        <f t="shared" si="2"/>
        <v>14</v>
      </c>
      <c r="H137" t="str">
        <f>VLOOKUP(G137,Blad1!A:B,2)</f>
        <v>Förläggningsmateriel, förskruvningar, brandtätning</v>
      </c>
    </row>
    <row r="138" spans="1:8" x14ac:dyDescent="0.4">
      <c r="A138" t="s">
        <v>264</v>
      </c>
      <c r="B138" t="s">
        <v>265</v>
      </c>
      <c r="C138" s="1">
        <v>12.88</v>
      </c>
      <c r="D138" s="2">
        <v>400</v>
      </c>
      <c r="E138" t="s">
        <v>8</v>
      </c>
      <c r="F138" s="1">
        <v>5152</v>
      </c>
      <c r="G138" t="str">
        <f t="shared" si="2"/>
        <v>14</v>
      </c>
      <c r="H138" t="str">
        <f>VLOOKUP(G138,Blad1!A:B,2)</f>
        <v>Förläggningsmateriel, förskruvningar, brandtätning</v>
      </c>
    </row>
    <row r="139" spans="1:8" x14ac:dyDescent="0.4">
      <c r="A139" t="s">
        <v>266</v>
      </c>
      <c r="B139" t="s">
        <v>267</v>
      </c>
      <c r="C139" s="1">
        <v>13.04</v>
      </c>
      <c r="D139" s="2">
        <v>400</v>
      </c>
      <c r="E139" t="s">
        <v>8</v>
      </c>
      <c r="F139" s="1">
        <v>5216</v>
      </c>
      <c r="G139" t="str">
        <f t="shared" si="2"/>
        <v>14</v>
      </c>
      <c r="H139" t="str">
        <f>VLOOKUP(G139,Blad1!A:B,2)</f>
        <v>Förläggningsmateriel, förskruvningar, brandtätning</v>
      </c>
    </row>
    <row r="140" spans="1:8" x14ac:dyDescent="0.4">
      <c r="A140" t="s">
        <v>268</v>
      </c>
      <c r="B140" t="s">
        <v>269</v>
      </c>
      <c r="C140" s="1">
        <v>21.57</v>
      </c>
      <c r="D140" s="2">
        <v>100</v>
      </c>
      <c r="E140" t="s">
        <v>8</v>
      </c>
      <c r="F140" s="1">
        <v>2157</v>
      </c>
      <c r="G140" t="str">
        <f t="shared" si="2"/>
        <v>14</v>
      </c>
      <c r="H140" t="str">
        <f>VLOOKUP(G140,Blad1!A:B,2)</f>
        <v>Förläggningsmateriel, förskruvningar, brandtätning</v>
      </c>
    </row>
    <row r="141" spans="1:8" x14ac:dyDescent="0.4">
      <c r="A141" t="s">
        <v>270</v>
      </c>
      <c r="B141" t="s">
        <v>271</v>
      </c>
      <c r="C141" s="1">
        <v>15.11</v>
      </c>
      <c r="D141" s="2">
        <v>500</v>
      </c>
      <c r="E141" t="s">
        <v>8</v>
      </c>
      <c r="F141" s="1">
        <v>7555</v>
      </c>
      <c r="G141" t="str">
        <f t="shared" si="2"/>
        <v>14</v>
      </c>
      <c r="H141" t="str">
        <f>VLOOKUP(G141,Blad1!A:B,2)</f>
        <v>Förläggningsmateriel, förskruvningar, brandtätning</v>
      </c>
    </row>
    <row r="142" spans="1:8" x14ac:dyDescent="0.4">
      <c r="A142" t="s">
        <v>272</v>
      </c>
      <c r="B142" t="s">
        <v>273</v>
      </c>
      <c r="C142" s="1">
        <v>21.31</v>
      </c>
      <c r="D142" s="2">
        <v>50</v>
      </c>
      <c r="E142" t="s">
        <v>8</v>
      </c>
      <c r="F142" s="1">
        <v>1065.5</v>
      </c>
      <c r="G142" t="str">
        <f t="shared" si="2"/>
        <v>14</v>
      </c>
      <c r="H142" t="str">
        <f>VLOOKUP(G142,Blad1!A:B,2)</f>
        <v>Förläggningsmateriel, förskruvningar, brandtätning</v>
      </c>
    </row>
    <row r="143" spans="1:8" x14ac:dyDescent="0.4">
      <c r="A143" t="s">
        <v>274</v>
      </c>
      <c r="B143" t="s">
        <v>275</v>
      </c>
      <c r="C143" s="1">
        <v>7.56</v>
      </c>
      <c r="D143" s="2">
        <v>100</v>
      </c>
      <c r="E143" t="s">
        <v>8</v>
      </c>
      <c r="F143" s="1">
        <v>756</v>
      </c>
      <c r="G143" t="str">
        <f t="shared" si="2"/>
        <v>14</v>
      </c>
      <c r="H143" t="str">
        <f>VLOOKUP(G143,Blad1!A:B,2)</f>
        <v>Förläggningsmateriel, förskruvningar, brandtätning</v>
      </c>
    </row>
    <row r="144" spans="1:8" x14ac:dyDescent="0.4">
      <c r="A144" t="s">
        <v>276</v>
      </c>
      <c r="B144" t="s">
        <v>277</v>
      </c>
      <c r="C144" s="1">
        <v>12.82</v>
      </c>
      <c r="D144" s="2">
        <v>250</v>
      </c>
      <c r="E144" t="s">
        <v>8</v>
      </c>
      <c r="F144" s="1">
        <v>3205</v>
      </c>
      <c r="G144" t="str">
        <f t="shared" si="2"/>
        <v>14</v>
      </c>
      <c r="H144" t="str">
        <f>VLOOKUP(G144,Blad1!A:B,2)</f>
        <v>Förläggningsmateriel, förskruvningar, brandtätning</v>
      </c>
    </row>
    <row r="145" spans="1:8" x14ac:dyDescent="0.4">
      <c r="A145" t="s">
        <v>278</v>
      </c>
      <c r="B145" t="s">
        <v>279</v>
      </c>
      <c r="C145" s="1">
        <v>7.49</v>
      </c>
      <c r="D145" s="2">
        <v>70</v>
      </c>
      <c r="E145" t="s">
        <v>17</v>
      </c>
      <c r="F145" s="1">
        <v>524.29999999999995</v>
      </c>
      <c r="G145" t="str">
        <f t="shared" si="2"/>
        <v>14</v>
      </c>
      <c r="H145" t="str">
        <f>VLOOKUP(G145,Blad1!A:B,2)</f>
        <v>Förläggningsmateriel, förskruvningar, brandtätning</v>
      </c>
    </row>
    <row r="146" spans="1:8" x14ac:dyDescent="0.4">
      <c r="A146" t="s">
        <v>280</v>
      </c>
      <c r="B146" t="s">
        <v>281</v>
      </c>
      <c r="C146" s="1">
        <v>10.7</v>
      </c>
      <c r="D146" s="2">
        <v>30</v>
      </c>
      <c r="E146" t="s">
        <v>17</v>
      </c>
      <c r="F146" s="1">
        <v>321</v>
      </c>
      <c r="G146" t="str">
        <f t="shared" si="2"/>
        <v>14</v>
      </c>
      <c r="H146" t="str">
        <f>VLOOKUP(G146,Blad1!A:B,2)</f>
        <v>Förläggningsmateriel, förskruvningar, brandtätning</v>
      </c>
    </row>
    <row r="147" spans="1:8" x14ac:dyDescent="0.4">
      <c r="A147" t="s">
        <v>282</v>
      </c>
      <c r="B147" t="s">
        <v>283</v>
      </c>
      <c r="C147" s="1">
        <v>22.47</v>
      </c>
      <c r="D147" s="2">
        <v>8</v>
      </c>
      <c r="E147" t="s">
        <v>17</v>
      </c>
      <c r="F147" s="1">
        <v>179.76</v>
      </c>
      <c r="G147" t="str">
        <f t="shared" si="2"/>
        <v>14</v>
      </c>
      <c r="H147" t="str">
        <f>VLOOKUP(G147,Blad1!A:B,2)</f>
        <v>Förläggningsmateriel, förskruvningar, brandtätning</v>
      </c>
    </row>
    <row r="148" spans="1:8" x14ac:dyDescent="0.4">
      <c r="A148" t="s">
        <v>284</v>
      </c>
      <c r="B148" t="s">
        <v>285</v>
      </c>
      <c r="C148" s="1">
        <v>20.87</v>
      </c>
      <c r="D148" s="2">
        <v>1</v>
      </c>
      <c r="E148" t="s">
        <v>17</v>
      </c>
      <c r="F148" s="1">
        <v>20.87</v>
      </c>
      <c r="G148" t="str">
        <f t="shared" si="2"/>
        <v>14</v>
      </c>
      <c r="H148" t="str">
        <f>VLOOKUP(G148,Blad1!A:B,2)</f>
        <v>Förläggningsmateriel, förskruvningar, brandtätning</v>
      </c>
    </row>
    <row r="149" spans="1:8" x14ac:dyDescent="0.4">
      <c r="A149" t="s">
        <v>286</v>
      </c>
      <c r="B149" t="s">
        <v>287</v>
      </c>
      <c r="C149" s="1">
        <v>21.31</v>
      </c>
      <c r="D149" s="2">
        <v>100</v>
      </c>
      <c r="E149" t="s">
        <v>17</v>
      </c>
      <c r="F149" s="1">
        <v>2131</v>
      </c>
      <c r="G149" t="str">
        <f t="shared" si="2"/>
        <v>14</v>
      </c>
      <c r="H149" t="str">
        <f>VLOOKUP(G149,Blad1!A:B,2)</f>
        <v>Förläggningsmateriel, förskruvningar, brandtätning</v>
      </c>
    </row>
    <row r="150" spans="1:8" x14ac:dyDescent="0.4">
      <c r="A150" t="s">
        <v>288</v>
      </c>
      <c r="B150" t="s">
        <v>289</v>
      </c>
      <c r="C150" s="1">
        <v>29.76</v>
      </c>
      <c r="D150" s="2">
        <v>16</v>
      </c>
      <c r="E150" t="s">
        <v>17</v>
      </c>
      <c r="F150" s="1">
        <v>476.16</v>
      </c>
      <c r="G150" t="str">
        <f t="shared" si="2"/>
        <v>14</v>
      </c>
      <c r="H150" t="str">
        <f>VLOOKUP(G150,Blad1!A:B,2)</f>
        <v>Förläggningsmateriel, förskruvningar, brandtätning</v>
      </c>
    </row>
    <row r="151" spans="1:8" x14ac:dyDescent="0.4">
      <c r="A151" t="s">
        <v>290</v>
      </c>
      <c r="B151" t="s">
        <v>291</v>
      </c>
      <c r="C151" s="1">
        <v>69.27</v>
      </c>
      <c r="D151" s="2">
        <v>20</v>
      </c>
      <c r="E151" t="s">
        <v>17</v>
      </c>
      <c r="F151" s="1">
        <v>1385.4</v>
      </c>
      <c r="G151" t="str">
        <f t="shared" si="2"/>
        <v>14</v>
      </c>
      <c r="H151" t="str">
        <f>VLOOKUP(G151,Blad1!A:B,2)</f>
        <v>Förläggningsmateriel, förskruvningar, brandtätning</v>
      </c>
    </row>
    <row r="152" spans="1:8" x14ac:dyDescent="0.4">
      <c r="A152" t="s">
        <v>292</v>
      </c>
      <c r="B152" t="s">
        <v>293</v>
      </c>
      <c r="C152" s="1">
        <v>26.77</v>
      </c>
      <c r="D152" s="2">
        <v>50</v>
      </c>
      <c r="E152" t="s">
        <v>17</v>
      </c>
      <c r="F152" s="1">
        <v>1338.5</v>
      </c>
      <c r="G152" t="str">
        <f t="shared" si="2"/>
        <v>14</v>
      </c>
      <c r="H152" t="str">
        <f>VLOOKUP(G152,Blad1!A:B,2)</f>
        <v>Förläggningsmateriel, förskruvningar, brandtätning</v>
      </c>
    </row>
    <row r="153" spans="1:8" x14ac:dyDescent="0.4">
      <c r="A153" t="s">
        <v>294</v>
      </c>
      <c r="B153" t="s">
        <v>295</v>
      </c>
      <c r="C153" s="1">
        <v>16.18</v>
      </c>
      <c r="D153" s="2">
        <v>27</v>
      </c>
      <c r="E153" t="s">
        <v>17</v>
      </c>
      <c r="F153" s="1">
        <v>436.86</v>
      </c>
      <c r="G153" t="str">
        <f t="shared" si="2"/>
        <v>14</v>
      </c>
      <c r="H153" t="str">
        <f>VLOOKUP(G153,Blad1!A:B,2)</f>
        <v>Förläggningsmateriel, förskruvningar, brandtätning</v>
      </c>
    </row>
    <row r="154" spans="1:8" x14ac:dyDescent="0.4">
      <c r="A154" t="s">
        <v>296</v>
      </c>
      <c r="B154" t="s">
        <v>297</v>
      </c>
      <c r="C154" s="1">
        <v>18.670000000000002</v>
      </c>
      <c r="D154" s="2">
        <v>9</v>
      </c>
      <c r="E154" t="s">
        <v>17</v>
      </c>
      <c r="F154" s="1">
        <v>168.03</v>
      </c>
      <c r="G154" t="str">
        <f t="shared" si="2"/>
        <v>14</v>
      </c>
      <c r="H154" t="str">
        <f>VLOOKUP(G154,Blad1!A:B,2)</f>
        <v>Förläggningsmateriel, förskruvningar, brandtätning</v>
      </c>
    </row>
    <row r="155" spans="1:8" x14ac:dyDescent="0.4">
      <c r="A155" t="s">
        <v>298</v>
      </c>
      <c r="B155" t="s">
        <v>299</v>
      </c>
      <c r="C155" s="1">
        <v>7.83</v>
      </c>
      <c r="D155" s="2">
        <v>540</v>
      </c>
      <c r="E155" t="s">
        <v>17</v>
      </c>
      <c r="F155" s="1">
        <v>4228.2</v>
      </c>
      <c r="G155" t="str">
        <f t="shared" si="2"/>
        <v>14</v>
      </c>
      <c r="H155" t="str">
        <f>VLOOKUP(G155,Blad1!A:B,2)</f>
        <v>Förläggningsmateriel, förskruvningar, brandtätning</v>
      </c>
    </row>
    <row r="156" spans="1:8" x14ac:dyDescent="0.4">
      <c r="A156" t="s">
        <v>300</v>
      </c>
      <c r="B156" t="s">
        <v>301</v>
      </c>
      <c r="C156" s="1">
        <v>11.61</v>
      </c>
      <c r="D156" s="2">
        <v>14</v>
      </c>
      <c r="E156" t="s">
        <v>17</v>
      </c>
      <c r="F156" s="1">
        <v>162.54</v>
      </c>
      <c r="G156" t="str">
        <f t="shared" si="2"/>
        <v>14</v>
      </c>
      <c r="H156" t="str">
        <f>VLOOKUP(G156,Blad1!A:B,2)</f>
        <v>Förläggningsmateriel, förskruvningar, brandtätning</v>
      </c>
    </row>
    <row r="157" spans="1:8" x14ac:dyDescent="0.4">
      <c r="A157" t="s">
        <v>302</v>
      </c>
      <c r="B157" t="s">
        <v>303</v>
      </c>
      <c r="C157" s="1">
        <v>7.83</v>
      </c>
      <c r="D157" s="2">
        <v>54</v>
      </c>
      <c r="E157" t="s">
        <v>17</v>
      </c>
      <c r="F157" s="1">
        <v>422.82</v>
      </c>
      <c r="G157" t="str">
        <f t="shared" si="2"/>
        <v>14</v>
      </c>
      <c r="H157" t="str">
        <f>VLOOKUP(G157,Blad1!A:B,2)</f>
        <v>Förläggningsmateriel, förskruvningar, brandtätning</v>
      </c>
    </row>
    <row r="158" spans="1:8" x14ac:dyDescent="0.4">
      <c r="A158" t="s">
        <v>304</v>
      </c>
      <c r="B158" t="s">
        <v>305</v>
      </c>
      <c r="C158" s="1">
        <v>12.22</v>
      </c>
      <c r="D158" s="2">
        <v>292</v>
      </c>
      <c r="E158" t="s">
        <v>17</v>
      </c>
      <c r="F158" s="1">
        <v>3568.24</v>
      </c>
      <c r="G158" t="str">
        <f t="shared" si="2"/>
        <v>14</v>
      </c>
      <c r="H158" t="str">
        <f>VLOOKUP(G158,Blad1!A:B,2)</f>
        <v>Förläggningsmateriel, förskruvningar, brandtätning</v>
      </c>
    </row>
    <row r="159" spans="1:8" x14ac:dyDescent="0.4">
      <c r="A159" t="s">
        <v>306</v>
      </c>
      <c r="B159" t="s">
        <v>307</v>
      </c>
      <c r="C159" s="1">
        <v>12.22</v>
      </c>
      <c r="D159" s="2">
        <v>144</v>
      </c>
      <c r="E159" t="s">
        <v>17</v>
      </c>
      <c r="F159" s="1">
        <v>1759.68</v>
      </c>
      <c r="G159" t="str">
        <f t="shared" si="2"/>
        <v>14</v>
      </c>
      <c r="H159" t="str">
        <f>VLOOKUP(G159,Blad1!A:B,2)</f>
        <v>Förläggningsmateriel, förskruvningar, brandtätning</v>
      </c>
    </row>
    <row r="160" spans="1:8" x14ac:dyDescent="0.4">
      <c r="A160" t="s">
        <v>308</v>
      </c>
      <c r="B160" t="s">
        <v>309</v>
      </c>
      <c r="C160" s="1">
        <v>5.26</v>
      </c>
      <c r="D160" s="2">
        <v>624</v>
      </c>
      <c r="E160" t="s">
        <v>17</v>
      </c>
      <c r="F160" s="1">
        <v>3282.24</v>
      </c>
      <c r="G160" t="str">
        <f t="shared" si="2"/>
        <v>14</v>
      </c>
      <c r="H160" t="str">
        <f>VLOOKUP(G160,Blad1!A:B,2)</f>
        <v>Förläggningsmateriel, förskruvningar, brandtätning</v>
      </c>
    </row>
    <row r="161" spans="1:8" x14ac:dyDescent="0.4">
      <c r="A161" t="s">
        <v>310</v>
      </c>
      <c r="B161" t="s">
        <v>311</v>
      </c>
      <c r="C161" s="1">
        <v>6.42</v>
      </c>
      <c r="D161" s="2">
        <v>50</v>
      </c>
      <c r="E161" t="s">
        <v>17</v>
      </c>
      <c r="F161" s="1">
        <v>321</v>
      </c>
      <c r="G161" t="str">
        <f t="shared" si="2"/>
        <v>14</v>
      </c>
      <c r="H161" t="str">
        <f>VLOOKUP(G161,Blad1!A:B,2)</f>
        <v>Förläggningsmateriel, förskruvningar, brandtätning</v>
      </c>
    </row>
    <row r="162" spans="1:8" x14ac:dyDescent="0.4">
      <c r="A162" t="s">
        <v>312</v>
      </c>
      <c r="B162" t="s">
        <v>313</v>
      </c>
      <c r="C162" s="1">
        <v>12.58</v>
      </c>
      <c r="D162" s="2">
        <v>89</v>
      </c>
      <c r="E162" t="s">
        <v>17</v>
      </c>
      <c r="F162" s="1">
        <v>1119.6199999999999</v>
      </c>
      <c r="G162" t="str">
        <f t="shared" si="2"/>
        <v>14</v>
      </c>
      <c r="H162" t="str">
        <f>VLOOKUP(G162,Blad1!A:B,2)</f>
        <v>Förläggningsmateriel, förskruvningar, brandtätning</v>
      </c>
    </row>
    <row r="163" spans="1:8" x14ac:dyDescent="0.4">
      <c r="A163" t="s">
        <v>314</v>
      </c>
      <c r="B163" t="s">
        <v>315</v>
      </c>
      <c r="C163" s="1">
        <v>12.58</v>
      </c>
      <c r="D163" s="2">
        <v>430</v>
      </c>
      <c r="E163" t="s">
        <v>17</v>
      </c>
      <c r="F163" s="1">
        <v>5409.4</v>
      </c>
      <c r="G163" t="str">
        <f t="shared" si="2"/>
        <v>14</v>
      </c>
      <c r="H163" t="str">
        <f>VLOOKUP(G163,Blad1!A:B,2)</f>
        <v>Förläggningsmateriel, förskruvningar, brandtätning</v>
      </c>
    </row>
    <row r="164" spans="1:8" x14ac:dyDescent="0.4">
      <c r="A164" t="s">
        <v>316</v>
      </c>
      <c r="B164" t="s">
        <v>317</v>
      </c>
      <c r="C164" s="1">
        <v>49.99</v>
      </c>
      <c r="D164" s="2">
        <v>5</v>
      </c>
      <c r="E164" t="s">
        <v>17</v>
      </c>
      <c r="F164" s="1">
        <v>249.95</v>
      </c>
      <c r="G164" t="str">
        <f t="shared" si="2"/>
        <v>14</v>
      </c>
      <c r="H164" t="str">
        <f>VLOOKUP(G164,Blad1!A:B,2)</f>
        <v>Förläggningsmateriel, förskruvningar, brandtätning</v>
      </c>
    </row>
    <row r="165" spans="1:8" x14ac:dyDescent="0.4">
      <c r="A165" t="s">
        <v>318</v>
      </c>
      <c r="B165" t="s">
        <v>319</v>
      </c>
      <c r="C165" s="1">
        <v>52.41</v>
      </c>
      <c r="D165" s="2">
        <v>5</v>
      </c>
      <c r="E165" t="s">
        <v>17</v>
      </c>
      <c r="F165" s="1">
        <v>262.05</v>
      </c>
      <c r="G165" t="str">
        <f t="shared" si="2"/>
        <v>14</v>
      </c>
      <c r="H165" t="str">
        <f>VLOOKUP(G165,Blad1!A:B,2)</f>
        <v>Förläggningsmateriel, förskruvningar, brandtätning</v>
      </c>
    </row>
    <row r="166" spans="1:8" x14ac:dyDescent="0.4">
      <c r="A166" t="s">
        <v>320</v>
      </c>
      <c r="B166" t="s">
        <v>321</v>
      </c>
      <c r="C166" s="1">
        <v>20.329999999999998</v>
      </c>
      <c r="D166" s="2">
        <v>29</v>
      </c>
      <c r="E166" t="s">
        <v>17</v>
      </c>
      <c r="F166" s="1">
        <v>589.57000000000005</v>
      </c>
      <c r="G166" t="str">
        <f t="shared" si="2"/>
        <v>14</v>
      </c>
      <c r="H166" t="str">
        <f>VLOOKUP(G166,Blad1!A:B,2)</f>
        <v>Förläggningsmateriel, förskruvningar, brandtätning</v>
      </c>
    </row>
    <row r="167" spans="1:8" x14ac:dyDescent="0.4">
      <c r="A167" t="s">
        <v>322</v>
      </c>
      <c r="B167" t="s">
        <v>323</v>
      </c>
      <c r="C167" s="1">
        <v>6.69</v>
      </c>
      <c r="D167" s="2">
        <v>70</v>
      </c>
      <c r="E167" t="s">
        <v>17</v>
      </c>
      <c r="F167" s="1">
        <v>468.3</v>
      </c>
      <c r="G167" t="str">
        <f t="shared" si="2"/>
        <v>14</v>
      </c>
      <c r="H167" t="str">
        <f>VLOOKUP(G167,Blad1!A:B,2)</f>
        <v>Förläggningsmateriel, förskruvningar, brandtätning</v>
      </c>
    </row>
    <row r="168" spans="1:8" x14ac:dyDescent="0.4">
      <c r="A168" t="s">
        <v>324</v>
      </c>
      <c r="B168" t="s">
        <v>325</v>
      </c>
      <c r="C168" s="1">
        <v>7.76</v>
      </c>
      <c r="D168" s="2">
        <v>50</v>
      </c>
      <c r="E168" t="s">
        <v>17</v>
      </c>
      <c r="F168" s="1">
        <v>388</v>
      </c>
      <c r="G168" t="str">
        <f t="shared" si="2"/>
        <v>14</v>
      </c>
      <c r="H168" t="str">
        <f>VLOOKUP(G168,Blad1!A:B,2)</f>
        <v>Förläggningsmateriel, förskruvningar, brandtätning</v>
      </c>
    </row>
    <row r="169" spans="1:8" x14ac:dyDescent="0.4">
      <c r="A169" t="s">
        <v>326</v>
      </c>
      <c r="B169" t="s">
        <v>327</v>
      </c>
      <c r="C169" s="1">
        <v>1.82</v>
      </c>
      <c r="D169" s="2">
        <v>400</v>
      </c>
      <c r="E169" t="s">
        <v>17</v>
      </c>
      <c r="F169" s="1">
        <v>728</v>
      </c>
      <c r="G169" t="str">
        <f t="shared" si="2"/>
        <v>14</v>
      </c>
      <c r="H169" t="str">
        <f>VLOOKUP(G169,Blad1!A:B,2)</f>
        <v>Förläggningsmateriel, förskruvningar, brandtätning</v>
      </c>
    </row>
    <row r="170" spans="1:8" x14ac:dyDescent="0.4">
      <c r="A170" t="s">
        <v>328</v>
      </c>
      <c r="B170" t="s">
        <v>329</v>
      </c>
      <c r="C170" s="1">
        <v>17.39</v>
      </c>
      <c r="D170" s="2">
        <v>129</v>
      </c>
      <c r="E170" t="s">
        <v>17</v>
      </c>
      <c r="F170" s="1">
        <v>2243.31</v>
      </c>
      <c r="G170" t="str">
        <f t="shared" si="2"/>
        <v>14</v>
      </c>
      <c r="H170" t="str">
        <f>VLOOKUP(G170,Blad1!A:B,2)</f>
        <v>Förläggningsmateriel, förskruvningar, brandtätning</v>
      </c>
    </row>
    <row r="171" spans="1:8" x14ac:dyDescent="0.4">
      <c r="A171" t="s">
        <v>330</v>
      </c>
      <c r="B171" t="s">
        <v>331</v>
      </c>
      <c r="C171" s="1">
        <v>6.96</v>
      </c>
      <c r="D171" s="2">
        <v>200</v>
      </c>
      <c r="E171" t="s">
        <v>17</v>
      </c>
      <c r="F171" s="1">
        <v>1392</v>
      </c>
      <c r="G171" t="str">
        <f t="shared" si="2"/>
        <v>14</v>
      </c>
      <c r="H171" t="str">
        <f>VLOOKUP(G171,Blad1!A:B,2)</f>
        <v>Förläggningsmateriel, förskruvningar, brandtätning</v>
      </c>
    </row>
    <row r="172" spans="1:8" x14ac:dyDescent="0.4">
      <c r="A172" t="s">
        <v>332</v>
      </c>
      <c r="B172" t="s">
        <v>333</v>
      </c>
      <c r="C172" s="1">
        <v>5.62</v>
      </c>
      <c r="D172" s="2">
        <v>50</v>
      </c>
      <c r="E172" t="s">
        <v>17</v>
      </c>
      <c r="F172" s="1">
        <v>281</v>
      </c>
      <c r="G172" t="str">
        <f t="shared" si="2"/>
        <v>14</v>
      </c>
      <c r="H172" t="str">
        <f>VLOOKUP(G172,Blad1!A:B,2)</f>
        <v>Förläggningsmateriel, förskruvningar, brandtätning</v>
      </c>
    </row>
    <row r="173" spans="1:8" x14ac:dyDescent="0.4">
      <c r="A173" t="s">
        <v>334</v>
      </c>
      <c r="B173" t="s">
        <v>335</v>
      </c>
      <c r="C173" s="1">
        <v>19.8</v>
      </c>
      <c r="D173" s="2">
        <v>30</v>
      </c>
      <c r="E173" t="s">
        <v>17</v>
      </c>
      <c r="F173" s="1">
        <v>594</v>
      </c>
      <c r="G173" t="str">
        <f t="shared" si="2"/>
        <v>14</v>
      </c>
      <c r="H173" t="str">
        <f>VLOOKUP(G173,Blad1!A:B,2)</f>
        <v>Förläggningsmateriel, förskruvningar, brandtätning</v>
      </c>
    </row>
    <row r="174" spans="1:8" x14ac:dyDescent="0.4">
      <c r="A174" t="s">
        <v>336</v>
      </c>
      <c r="B174" t="s">
        <v>337</v>
      </c>
      <c r="C174" s="1">
        <v>18.73</v>
      </c>
      <c r="D174" s="2">
        <v>4</v>
      </c>
      <c r="E174" t="s">
        <v>17</v>
      </c>
      <c r="F174" s="1">
        <v>74.92</v>
      </c>
      <c r="G174" t="str">
        <f t="shared" si="2"/>
        <v>14</v>
      </c>
      <c r="H174" t="str">
        <f>VLOOKUP(G174,Blad1!A:B,2)</f>
        <v>Förläggningsmateriel, förskruvningar, brandtätning</v>
      </c>
    </row>
    <row r="175" spans="1:8" x14ac:dyDescent="0.4">
      <c r="A175" t="s">
        <v>338</v>
      </c>
      <c r="B175" t="s">
        <v>339</v>
      </c>
      <c r="C175" s="1">
        <v>19.09</v>
      </c>
      <c r="D175" s="2">
        <v>100</v>
      </c>
      <c r="E175" t="s">
        <v>17</v>
      </c>
      <c r="F175" s="1">
        <v>1909</v>
      </c>
      <c r="G175" t="str">
        <f t="shared" si="2"/>
        <v>14</v>
      </c>
      <c r="H175" t="str">
        <f>VLOOKUP(G175,Blad1!A:B,2)</f>
        <v>Förläggningsmateriel, förskruvningar, brandtätning</v>
      </c>
    </row>
    <row r="176" spans="1:8" x14ac:dyDescent="0.4">
      <c r="A176" t="s">
        <v>340</v>
      </c>
      <c r="B176" t="s">
        <v>341</v>
      </c>
      <c r="C176" s="1">
        <v>26.11</v>
      </c>
      <c r="D176" s="2">
        <v>6</v>
      </c>
      <c r="E176" t="s">
        <v>17</v>
      </c>
      <c r="F176" s="1">
        <v>156.66</v>
      </c>
      <c r="G176" t="str">
        <f t="shared" si="2"/>
        <v>14</v>
      </c>
      <c r="H176" t="str">
        <f>VLOOKUP(G176,Blad1!A:B,2)</f>
        <v>Förläggningsmateriel, förskruvningar, brandtätning</v>
      </c>
    </row>
    <row r="177" spans="1:8" x14ac:dyDescent="0.4">
      <c r="A177" t="s">
        <v>342</v>
      </c>
      <c r="B177" t="s">
        <v>343</v>
      </c>
      <c r="C177" s="1">
        <v>10.7</v>
      </c>
      <c r="D177" s="2">
        <v>197</v>
      </c>
      <c r="E177" t="s">
        <v>17</v>
      </c>
      <c r="F177" s="1">
        <v>2107.9</v>
      </c>
      <c r="G177" t="str">
        <f t="shared" si="2"/>
        <v>14</v>
      </c>
      <c r="H177" t="str">
        <f>VLOOKUP(G177,Blad1!A:B,2)</f>
        <v>Förläggningsmateriel, förskruvningar, brandtätning</v>
      </c>
    </row>
    <row r="178" spans="1:8" x14ac:dyDescent="0.4">
      <c r="A178" t="s">
        <v>344</v>
      </c>
      <c r="B178" t="s">
        <v>345</v>
      </c>
      <c r="C178" s="1">
        <v>353.1</v>
      </c>
      <c r="D178" s="2">
        <v>2</v>
      </c>
      <c r="E178" t="s">
        <v>17</v>
      </c>
      <c r="F178" s="1">
        <v>706.2</v>
      </c>
      <c r="G178" t="str">
        <f t="shared" si="2"/>
        <v>14</v>
      </c>
      <c r="H178" t="str">
        <f>VLOOKUP(G178,Blad1!A:B,2)</f>
        <v>Förläggningsmateriel, förskruvningar, brandtätning</v>
      </c>
    </row>
    <row r="179" spans="1:8" x14ac:dyDescent="0.4">
      <c r="A179" t="s">
        <v>346</v>
      </c>
      <c r="B179" t="s">
        <v>347</v>
      </c>
      <c r="C179" s="1">
        <v>10.17</v>
      </c>
      <c r="D179" s="2">
        <v>30</v>
      </c>
      <c r="E179" t="s">
        <v>17</v>
      </c>
      <c r="F179" s="1">
        <v>305.10000000000002</v>
      </c>
      <c r="G179" t="str">
        <f t="shared" si="2"/>
        <v>14</v>
      </c>
      <c r="H179" t="str">
        <f>VLOOKUP(G179,Blad1!A:B,2)</f>
        <v>Förläggningsmateriel, förskruvningar, brandtätning</v>
      </c>
    </row>
    <row r="180" spans="1:8" x14ac:dyDescent="0.4">
      <c r="A180" t="s">
        <v>348</v>
      </c>
      <c r="B180" t="s">
        <v>349</v>
      </c>
      <c r="C180" s="1">
        <v>80.25</v>
      </c>
      <c r="D180" s="2">
        <v>9</v>
      </c>
      <c r="E180" t="s">
        <v>165</v>
      </c>
      <c r="F180" s="1">
        <v>722.25</v>
      </c>
      <c r="G180" t="str">
        <f t="shared" si="2"/>
        <v>14</v>
      </c>
      <c r="H180" t="str">
        <f>VLOOKUP(G180,Blad1!A:B,2)</f>
        <v>Förläggningsmateriel, förskruvningar, brandtätning</v>
      </c>
    </row>
    <row r="181" spans="1:8" x14ac:dyDescent="0.4">
      <c r="A181" t="s">
        <v>350</v>
      </c>
      <c r="B181" t="s">
        <v>351</v>
      </c>
      <c r="C181" s="1">
        <v>96.3</v>
      </c>
      <c r="D181" s="2">
        <v>23</v>
      </c>
      <c r="E181" t="s">
        <v>165</v>
      </c>
      <c r="F181" s="1">
        <v>2214.9</v>
      </c>
      <c r="G181" t="str">
        <f t="shared" si="2"/>
        <v>14</v>
      </c>
      <c r="H181" t="str">
        <f>VLOOKUP(G181,Blad1!A:B,2)</f>
        <v>Förläggningsmateriel, förskruvningar, brandtätning</v>
      </c>
    </row>
    <row r="182" spans="1:8" x14ac:dyDescent="0.4">
      <c r="A182" t="s">
        <v>352</v>
      </c>
      <c r="B182" t="s">
        <v>353</v>
      </c>
      <c r="C182" s="1">
        <v>112.35</v>
      </c>
      <c r="D182" s="2">
        <v>5</v>
      </c>
      <c r="E182" t="s">
        <v>165</v>
      </c>
      <c r="F182" s="1">
        <v>561.75</v>
      </c>
      <c r="G182" t="str">
        <f t="shared" si="2"/>
        <v>14</v>
      </c>
      <c r="H182" t="str">
        <f>VLOOKUP(G182,Blad1!A:B,2)</f>
        <v>Förläggningsmateriel, förskruvningar, brandtätning</v>
      </c>
    </row>
    <row r="183" spans="1:8" x14ac:dyDescent="0.4">
      <c r="A183" t="s">
        <v>354</v>
      </c>
      <c r="B183" t="s">
        <v>355</v>
      </c>
      <c r="C183" s="1">
        <v>6.41</v>
      </c>
      <c r="D183" s="2">
        <v>600</v>
      </c>
      <c r="E183" t="s">
        <v>8</v>
      </c>
      <c r="F183" s="1">
        <v>3846</v>
      </c>
      <c r="G183" t="str">
        <f t="shared" si="2"/>
        <v>14</v>
      </c>
      <c r="H183" t="str">
        <f>VLOOKUP(G183,Blad1!A:B,2)</f>
        <v>Förläggningsmateriel, förskruvningar, brandtätning</v>
      </c>
    </row>
    <row r="184" spans="1:8" x14ac:dyDescent="0.4">
      <c r="A184" t="s">
        <v>356</v>
      </c>
      <c r="B184" t="s">
        <v>357</v>
      </c>
      <c r="C184" s="1">
        <v>13.67</v>
      </c>
      <c r="D184" s="2">
        <v>100</v>
      </c>
      <c r="E184" t="s">
        <v>8</v>
      </c>
      <c r="F184" s="1">
        <v>1367</v>
      </c>
      <c r="G184" t="str">
        <f t="shared" si="2"/>
        <v>14</v>
      </c>
      <c r="H184" t="str">
        <f>VLOOKUP(G184,Blad1!A:B,2)</f>
        <v>Förläggningsmateriel, förskruvningar, brandtätning</v>
      </c>
    </row>
    <row r="185" spans="1:8" x14ac:dyDescent="0.4">
      <c r="A185" t="s">
        <v>358</v>
      </c>
      <c r="B185" t="s">
        <v>359</v>
      </c>
      <c r="C185" s="1">
        <v>31.78</v>
      </c>
      <c r="D185" s="2">
        <v>5</v>
      </c>
      <c r="E185" t="s">
        <v>17</v>
      </c>
      <c r="F185" s="1">
        <v>158.9</v>
      </c>
      <c r="G185" t="str">
        <f t="shared" si="2"/>
        <v>14</v>
      </c>
      <c r="H185" t="str">
        <f>VLOOKUP(G185,Blad1!A:B,2)</f>
        <v>Förläggningsmateriel, förskruvningar, brandtätning</v>
      </c>
    </row>
    <row r="186" spans="1:8" x14ac:dyDescent="0.4">
      <c r="A186" t="s">
        <v>360</v>
      </c>
      <c r="B186" t="s">
        <v>361</v>
      </c>
      <c r="C186" s="1">
        <v>40.020000000000003</v>
      </c>
      <c r="D186" s="2">
        <v>7</v>
      </c>
      <c r="E186" t="s">
        <v>17</v>
      </c>
      <c r="F186" s="1">
        <v>280.14</v>
      </c>
      <c r="G186" t="str">
        <f t="shared" si="2"/>
        <v>14</v>
      </c>
      <c r="H186" t="str">
        <f>VLOOKUP(G186,Blad1!A:B,2)</f>
        <v>Förläggningsmateriel, förskruvningar, brandtätning</v>
      </c>
    </row>
    <row r="187" spans="1:8" x14ac:dyDescent="0.4">
      <c r="A187" t="s">
        <v>362</v>
      </c>
      <c r="B187" t="s">
        <v>363</v>
      </c>
      <c r="C187" s="1">
        <v>13.08</v>
      </c>
      <c r="D187" s="2">
        <v>300</v>
      </c>
      <c r="E187" t="s">
        <v>8</v>
      </c>
      <c r="F187" s="1">
        <v>3924</v>
      </c>
      <c r="G187" t="str">
        <f t="shared" si="2"/>
        <v>14</v>
      </c>
      <c r="H187" t="str">
        <f>VLOOKUP(G187,Blad1!A:B,2)</f>
        <v>Förläggningsmateriel, förskruvningar, brandtätning</v>
      </c>
    </row>
    <row r="188" spans="1:8" x14ac:dyDescent="0.4">
      <c r="A188" t="s">
        <v>364</v>
      </c>
      <c r="B188" t="s">
        <v>365</v>
      </c>
      <c r="C188" s="1">
        <v>84.78</v>
      </c>
      <c r="D188" s="2">
        <v>20</v>
      </c>
      <c r="E188" t="s">
        <v>17</v>
      </c>
      <c r="F188" s="1">
        <v>1695.6</v>
      </c>
      <c r="G188" t="str">
        <f t="shared" si="2"/>
        <v>15</v>
      </c>
      <c r="H188" t="str">
        <f>VLOOKUP(G188,Blad1!A:B,2)</f>
        <v>Fästmateriel</v>
      </c>
    </row>
    <row r="189" spans="1:8" x14ac:dyDescent="0.4">
      <c r="A189" t="s">
        <v>366</v>
      </c>
      <c r="B189" t="s">
        <v>367</v>
      </c>
      <c r="C189" s="1">
        <v>86.51</v>
      </c>
      <c r="D189" s="2">
        <v>10</v>
      </c>
      <c r="E189" t="s">
        <v>165</v>
      </c>
      <c r="F189" s="1">
        <v>865.1</v>
      </c>
      <c r="G189" t="str">
        <f t="shared" si="2"/>
        <v>15</v>
      </c>
      <c r="H189" t="str">
        <f>VLOOKUP(G189,Blad1!A:B,2)</f>
        <v>Fästmateriel</v>
      </c>
    </row>
    <row r="190" spans="1:8" x14ac:dyDescent="0.4">
      <c r="A190" t="s">
        <v>368</v>
      </c>
      <c r="B190" t="s">
        <v>369</v>
      </c>
      <c r="C190" s="1">
        <v>64.16</v>
      </c>
      <c r="D190" s="2">
        <v>27</v>
      </c>
      <c r="E190" t="s">
        <v>165</v>
      </c>
      <c r="F190" s="1">
        <v>1732.32</v>
      </c>
      <c r="G190" t="str">
        <f t="shared" si="2"/>
        <v>15</v>
      </c>
      <c r="H190" t="str">
        <f>VLOOKUP(G190,Blad1!A:B,2)</f>
        <v>Fästmateriel</v>
      </c>
    </row>
    <row r="191" spans="1:8" x14ac:dyDescent="0.4">
      <c r="A191" t="s">
        <v>370</v>
      </c>
      <c r="B191" t="s">
        <v>371</v>
      </c>
      <c r="C191" s="1">
        <v>35.159999999999997</v>
      </c>
      <c r="D191" s="2">
        <v>8</v>
      </c>
      <c r="E191" t="s">
        <v>165</v>
      </c>
      <c r="F191" s="1">
        <v>281.27999999999997</v>
      </c>
      <c r="G191" t="str">
        <f t="shared" si="2"/>
        <v>15</v>
      </c>
      <c r="H191" t="str">
        <f>VLOOKUP(G191,Blad1!A:B,2)</f>
        <v>Fästmateriel</v>
      </c>
    </row>
    <row r="192" spans="1:8" x14ac:dyDescent="0.4">
      <c r="A192" t="s">
        <v>372</v>
      </c>
      <c r="B192" t="s">
        <v>373</v>
      </c>
      <c r="C192" s="1">
        <v>46.32</v>
      </c>
      <c r="D192" s="2">
        <v>3</v>
      </c>
      <c r="E192" t="s">
        <v>165</v>
      </c>
      <c r="F192" s="1">
        <v>138.96</v>
      </c>
      <c r="G192" t="str">
        <f t="shared" si="2"/>
        <v>15</v>
      </c>
      <c r="H192" t="str">
        <f>VLOOKUP(G192,Blad1!A:B,2)</f>
        <v>Fästmateriel</v>
      </c>
    </row>
    <row r="193" spans="1:8" x14ac:dyDescent="0.4">
      <c r="A193" t="s">
        <v>374</v>
      </c>
      <c r="B193" t="s">
        <v>375</v>
      </c>
      <c r="C193" s="1">
        <v>53.15</v>
      </c>
      <c r="D193" s="2">
        <v>45</v>
      </c>
      <c r="E193" t="s">
        <v>165</v>
      </c>
      <c r="F193" s="1">
        <v>2391.75</v>
      </c>
      <c r="G193" t="str">
        <f t="shared" si="2"/>
        <v>15</v>
      </c>
      <c r="H193" t="str">
        <f>VLOOKUP(G193,Blad1!A:B,2)</f>
        <v>Fästmateriel</v>
      </c>
    </row>
    <row r="194" spans="1:8" x14ac:dyDescent="0.4">
      <c r="A194" t="s">
        <v>376</v>
      </c>
      <c r="B194" t="s">
        <v>377</v>
      </c>
      <c r="C194" s="1">
        <v>53.15</v>
      </c>
      <c r="D194" s="2">
        <v>7</v>
      </c>
      <c r="E194" t="s">
        <v>165</v>
      </c>
      <c r="F194" s="1">
        <v>372.05</v>
      </c>
      <c r="G194" t="str">
        <f t="shared" si="2"/>
        <v>15</v>
      </c>
      <c r="H194" t="str">
        <f>VLOOKUP(G194,Blad1!A:B,2)</f>
        <v>Fästmateriel</v>
      </c>
    </row>
    <row r="195" spans="1:8" x14ac:dyDescent="0.4">
      <c r="A195" t="s">
        <v>378</v>
      </c>
      <c r="B195" t="s">
        <v>379</v>
      </c>
      <c r="C195" s="1">
        <v>49.18</v>
      </c>
      <c r="D195" s="2">
        <v>10</v>
      </c>
      <c r="E195" t="s">
        <v>165</v>
      </c>
      <c r="F195" s="1">
        <v>491.8</v>
      </c>
      <c r="G195" t="str">
        <f t="shared" ref="G195:G258" si="3">LEFT(A195,2)</f>
        <v>15</v>
      </c>
      <c r="H195" t="str">
        <f>VLOOKUP(G195,Blad1!A:B,2)</f>
        <v>Fästmateriel</v>
      </c>
    </row>
    <row r="196" spans="1:8" x14ac:dyDescent="0.4">
      <c r="A196" t="s">
        <v>380</v>
      </c>
      <c r="B196" t="s">
        <v>381</v>
      </c>
      <c r="C196" s="1">
        <v>62.04</v>
      </c>
      <c r="D196" s="2">
        <v>30</v>
      </c>
      <c r="E196" t="s">
        <v>165</v>
      </c>
      <c r="F196" s="1">
        <v>1861.2</v>
      </c>
      <c r="G196" t="str">
        <f t="shared" si="3"/>
        <v>15</v>
      </c>
      <c r="H196" t="str">
        <f>VLOOKUP(G196,Blad1!A:B,2)</f>
        <v>Fästmateriel</v>
      </c>
    </row>
    <row r="197" spans="1:8" x14ac:dyDescent="0.4">
      <c r="A197" t="s">
        <v>382</v>
      </c>
      <c r="B197" t="s">
        <v>383</v>
      </c>
      <c r="C197" s="1">
        <v>73.739999999999995</v>
      </c>
      <c r="D197" s="2">
        <v>70</v>
      </c>
      <c r="E197" t="s">
        <v>165</v>
      </c>
      <c r="F197" s="1">
        <v>5161.8</v>
      </c>
      <c r="G197" t="str">
        <f t="shared" si="3"/>
        <v>15</v>
      </c>
      <c r="H197" t="str">
        <f>VLOOKUP(G197,Blad1!A:B,2)</f>
        <v>Fästmateriel</v>
      </c>
    </row>
    <row r="198" spans="1:8" x14ac:dyDescent="0.4">
      <c r="A198" t="s">
        <v>384</v>
      </c>
      <c r="B198" t="s">
        <v>385</v>
      </c>
      <c r="C198" s="1">
        <v>74.92</v>
      </c>
      <c r="D198" s="2">
        <v>99</v>
      </c>
      <c r="E198" t="s">
        <v>165</v>
      </c>
      <c r="F198" s="1">
        <v>7417.08</v>
      </c>
      <c r="G198" t="str">
        <f t="shared" si="3"/>
        <v>15</v>
      </c>
      <c r="H198" t="str">
        <f>VLOOKUP(G198,Blad1!A:B,2)</f>
        <v>Fästmateriel</v>
      </c>
    </row>
    <row r="199" spans="1:8" x14ac:dyDescent="0.4">
      <c r="A199" t="s">
        <v>386</v>
      </c>
      <c r="B199" t="s">
        <v>387</v>
      </c>
      <c r="C199" s="1">
        <v>65.52</v>
      </c>
      <c r="D199" s="2">
        <v>10</v>
      </c>
      <c r="E199" t="s">
        <v>165</v>
      </c>
      <c r="F199" s="1">
        <v>655.20000000000005</v>
      </c>
      <c r="G199" t="str">
        <f t="shared" si="3"/>
        <v>15</v>
      </c>
      <c r="H199" t="str">
        <f>VLOOKUP(G199,Blad1!A:B,2)</f>
        <v>Fästmateriel</v>
      </c>
    </row>
    <row r="200" spans="1:8" x14ac:dyDescent="0.4">
      <c r="A200" t="s">
        <v>388</v>
      </c>
      <c r="B200" t="s">
        <v>389</v>
      </c>
      <c r="C200" s="1">
        <v>68.489999999999995</v>
      </c>
      <c r="D200" s="2">
        <v>42</v>
      </c>
      <c r="E200" t="s">
        <v>165</v>
      </c>
      <c r="F200" s="1">
        <v>2876.58</v>
      </c>
      <c r="G200" t="str">
        <f t="shared" si="3"/>
        <v>15</v>
      </c>
      <c r="H200" t="str">
        <f>VLOOKUP(G200,Blad1!A:B,2)</f>
        <v>Fästmateriel</v>
      </c>
    </row>
    <row r="201" spans="1:8" x14ac:dyDescent="0.4">
      <c r="A201" t="s">
        <v>390</v>
      </c>
      <c r="B201" t="s">
        <v>391</v>
      </c>
      <c r="C201" s="1">
        <v>89.35</v>
      </c>
      <c r="D201" s="2">
        <v>130</v>
      </c>
      <c r="E201" t="s">
        <v>165</v>
      </c>
      <c r="F201" s="1">
        <v>11615.5</v>
      </c>
      <c r="G201" t="str">
        <f t="shared" si="3"/>
        <v>15</v>
      </c>
      <c r="H201" t="str">
        <f>VLOOKUP(G201,Blad1!A:B,2)</f>
        <v>Fästmateriel</v>
      </c>
    </row>
    <row r="202" spans="1:8" x14ac:dyDescent="0.4">
      <c r="A202" t="s">
        <v>392</v>
      </c>
      <c r="B202" t="s">
        <v>393</v>
      </c>
      <c r="C202" s="1">
        <v>93.53</v>
      </c>
      <c r="D202" s="2">
        <v>40</v>
      </c>
      <c r="E202" t="s">
        <v>165</v>
      </c>
      <c r="F202" s="1">
        <v>3741.2</v>
      </c>
      <c r="G202" t="str">
        <f t="shared" si="3"/>
        <v>15</v>
      </c>
      <c r="H202" t="str">
        <f>VLOOKUP(G202,Blad1!A:B,2)</f>
        <v>Fästmateriel</v>
      </c>
    </row>
    <row r="203" spans="1:8" x14ac:dyDescent="0.4">
      <c r="A203" t="s">
        <v>394</v>
      </c>
      <c r="B203" t="s">
        <v>395</v>
      </c>
      <c r="C203" s="1">
        <v>80.22</v>
      </c>
      <c r="D203" s="2">
        <v>10</v>
      </c>
      <c r="E203" t="s">
        <v>165</v>
      </c>
      <c r="F203" s="1">
        <v>802.2</v>
      </c>
      <c r="G203" t="str">
        <f t="shared" si="3"/>
        <v>15</v>
      </c>
      <c r="H203" t="str">
        <f>VLOOKUP(G203,Blad1!A:B,2)</f>
        <v>Fästmateriel</v>
      </c>
    </row>
    <row r="204" spans="1:8" x14ac:dyDescent="0.4">
      <c r="A204" t="s">
        <v>396</v>
      </c>
      <c r="B204" t="s">
        <v>397</v>
      </c>
      <c r="C204" s="1">
        <v>94.49</v>
      </c>
      <c r="D204" s="2">
        <v>10</v>
      </c>
      <c r="E204" t="s">
        <v>165</v>
      </c>
      <c r="F204" s="1">
        <v>944.9</v>
      </c>
      <c r="G204" t="str">
        <f t="shared" si="3"/>
        <v>15</v>
      </c>
      <c r="H204" t="str">
        <f>VLOOKUP(G204,Blad1!A:B,2)</f>
        <v>Fästmateriel</v>
      </c>
    </row>
    <row r="205" spans="1:8" x14ac:dyDescent="0.4">
      <c r="A205" t="s">
        <v>398</v>
      </c>
      <c r="B205" t="s">
        <v>399</v>
      </c>
      <c r="C205" s="1">
        <v>32.68</v>
      </c>
      <c r="D205" s="2">
        <v>22</v>
      </c>
      <c r="E205" t="s">
        <v>165</v>
      </c>
      <c r="F205" s="1">
        <v>718.96</v>
      </c>
      <c r="G205" t="str">
        <f t="shared" si="3"/>
        <v>15</v>
      </c>
      <c r="H205" t="str">
        <f>VLOOKUP(G205,Blad1!A:B,2)</f>
        <v>Fästmateriel</v>
      </c>
    </row>
    <row r="206" spans="1:8" x14ac:dyDescent="0.4">
      <c r="A206" t="s">
        <v>400</v>
      </c>
      <c r="B206" t="s">
        <v>401</v>
      </c>
      <c r="C206" s="1">
        <v>34.71</v>
      </c>
      <c r="D206" s="2">
        <v>10</v>
      </c>
      <c r="E206" t="s">
        <v>165</v>
      </c>
      <c r="F206" s="1">
        <v>347.1</v>
      </c>
      <c r="G206" t="str">
        <f t="shared" si="3"/>
        <v>15</v>
      </c>
      <c r="H206" t="str">
        <f>VLOOKUP(G206,Blad1!A:B,2)</f>
        <v>Fästmateriel</v>
      </c>
    </row>
    <row r="207" spans="1:8" x14ac:dyDescent="0.4">
      <c r="A207" t="s">
        <v>402</v>
      </c>
      <c r="B207" t="s">
        <v>403</v>
      </c>
      <c r="C207" s="1">
        <v>47.08</v>
      </c>
      <c r="D207" s="2">
        <v>10</v>
      </c>
      <c r="E207" t="s">
        <v>165</v>
      </c>
      <c r="F207" s="1">
        <v>470.8</v>
      </c>
      <c r="G207" t="str">
        <f t="shared" si="3"/>
        <v>15</v>
      </c>
      <c r="H207" t="str">
        <f>VLOOKUP(G207,Blad1!A:B,2)</f>
        <v>Fästmateriel</v>
      </c>
    </row>
    <row r="208" spans="1:8" x14ac:dyDescent="0.4">
      <c r="A208" t="s">
        <v>404</v>
      </c>
      <c r="B208" t="s">
        <v>405</v>
      </c>
      <c r="C208" s="1">
        <v>70.92</v>
      </c>
      <c r="D208" s="2">
        <v>10</v>
      </c>
      <c r="E208" t="s">
        <v>165</v>
      </c>
      <c r="F208" s="1">
        <v>709.2</v>
      </c>
      <c r="G208" t="str">
        <f t="shared" si="3"/>
        <v>15</v>
      </c>
      <c r="H208" t="str">
        <f>VLOOKUP(G208,Blad1!A:B,2)</f>
        <v>Fästmateriel</v>
      </c>
    </row>
    <row r="209" spans="1:8" x14ac:dyDescent="0.4">
      <c r="A209" t="s">
        <v>406</v>
      </c>
      <c r="B209" t="s">
        <v>407</v>
      </c>
      <c r="C209" s="1">
        <v>50.29</v>
      </c>
      <c r="D209" s="2">
        <v>10</v>
      </c>
      <c r="E209" t="s">
        <v>165</v>
      </c>
      <c r="F209" s="1">
        <v>502.9</v>
      </c>
      <c r="G209" t="str">
        <f t="shared" si="3"/>
        <v>15</v>
      </c>
      <c r="H209" t="str">
        <f>VLOOKUP(G209,Blad1!A:B,2)</f>
        <v>Fästmateriel</v>
      </c>
    </row>
    <row r="210" spans="1:8" x14ac:dyDescent="0.4">
      <c r="A210" t="s">
        <v>408</v>
      </c>
      <c r="B210" t="s">
        <v>409</v>
      </c>
      <c r="C210" s="1">
        <v>65.099999999999994</v>
      </c>
      <c r="D210" s="2">
        <v>10</v>
      </c>
      <c r="E210" t="s">
        <v>165</v>
      </c>
      <c r="F210" s="1">
        <v>651</v>
      </c>
      <c r="G210" t="str">
        <f t="shared" si="3"/>
        <v>15</v>
      </c>
      <c r="H210" t="str">
        <f>VLOOKUP(G210,Blad1!A:B,2)</f>
        <v>Fästmateriel</v>
      </c>
    </row>
    <row r="211" spans="1:8" x14ac:dyDescent="0.4">
      <c r="A211" t="s">
        <v>410</v>
      </c>
      <c r="B211" t="s">
        <v>411</v>
      </c>
      <c r="C211" s="1">
        <v>97.74</v>
      </c>
      <c r="D211" s="2">
        <v>15</v>
      </c>
      <c r="E211" t="s">
        <v>165</v>
      </c>
      <c r="F211" s="1">
        <v>1466.1</v>
      </c>
      <c r="G211" t="str">
        <f t="shared" si="3"/>
        <v>15</v>
      </c>
      <c r="H211" t="str">
        <f>VLOOKUP(G211,Blad1!A:B,2)</f>
        <v>Fästmateriel</v>
      </c>
    </row>
    <row r="212" spans="1:8" x14ac:dyDescent="0.4">
      <c r="A212" t="s">
        <v>412</v>
      </c>
      <c r="B212" t="s">
        <v>413</v>
      </c>
      <c r="C212" s="1">
        <v>2.15</v>
      </c>
      <c r="D212" s="2">
        <v>19</v>
      </c>
      <c r="E212" t="s">
        <v>165</v>
      </c>
      <c r="F212" s="1">
        <v>40.85</v>
      </c>
      <c r="G212" t="str">
        <f t="shared" si="3"/>
        <v>15</v>
      </c>
      <c r="H212" t="str">
        <f>VLOOKUP(G212,Blad1!A:B,2)</f>
        <v>Fästmateriel</v>
      </c>
    </row>
    <row r="213" spans="1:8" x14ac:dyDescent="0.4">
      <c r="A213" t="s">
        <v>414</v>
      </c>
      <c r="B213" t="s">
        <v>415</v>
      </c>
      <c r="C213" s="1">
        <v>2.4</v>
      </c>
      <c r="D213" s="2">
        <v>3</v>
      </c>
      <c r="E213" t="s">
        <v>165</v>
      </c>
      <c r="F213" s="1">
        <v>7.2</v>
      </c>
      <c r="G213" t="str">
        <f t="shared" si="3"/>
        <v>15</v>
      </c>
      <c r="H213" t="str">
        <f>VLOOKUP(G213,Blad1!A:B,2)</f>
        <v>Fästmateriel</v>
      </c>
    </row>
    <row r="214" spans="1:8" x14ac:dyDescent="0.4">
      <c r="A214" t="s">
        <v>416</v>
      </c>
      <c r="B214" t="s">
        <v>417</v>
      </c>
      <c r="C214" s="1">
        <v>8.99</v>
      </c>
      <c r="D214" s="2">
        <v>17</v>
      </c>
      <c r="E214" t="s">
        <v>165</v>
      </c>
      <c r="F214" s="1">
        <v>152.83000000000001</v>
      </c>
      <c r="G214" t="str">
        <f t="shared" si="3"/>
        <v>15</v>
      </c>
      <c r="H214" t="str">
        <f>VLOOKUP(G214,Blad1!A:B,2)</f>
        <v>Fästmateriel</v>
      </c>
    </row>
    <row r="215" spans="1:8" x14ac:dyDescent="0.4">
      <c r="A215" t="s">
        <v>418</v>
      </c>
      <c r="B215" t="s">
        <v>419</v>
      </c>
      <c r="C215" s="1">
        <v>17.170000000000002</v>
      </c>
      <c r="D215" s="2">
        <v>8</v>
      </c>
      <c r="E215" t="s">
        <v>165</v>
      </c>
      <c r="F215" s="1">
        <v>137.36000000000001</v>
      </c>
      <c r="G215" t="str">
        <f t="shared" si="3"/>
        <v>15</v>
      </c>
      <c r="H215" t="str">
        <f>VLOOKUP(G215,Blad1!A:B,2)</f>
        <v>Fästmateriel</v>
      </c>
    </row>
    <row r="216" spans="1:8" x14ac:dyDescent="0.4">
      <c r="A216" t="s">
        <v>420</v>
      </c>
      <c r="B216" t="s">
        <v>421</v>
      </c>
      <c r="C216" s="1">
        <v>9.69</v>
      </c>
      <c r="D216" s="2">
        <v>30</v>
      </c>
      <c r="E216" t="s">
        <v>165</v>
      </c>
      <c r="F216" s="1">
        <v>290.7</v>
      </c>
      <c r="G216" t="str">
        <f t="shared" si="3"/>
        <v>15</v>
      </c>
      <c r="H216" t="str">
        <f>VLOOKUP(G216,Blad1!A:B,2)</f>
        <v>Fästmateriel</v>
      </c>
    </row>
    <row r="217" spans="1:8" x14ac:dyDescent="0.4">
      <c r="A217" t="s">
        <v>422</v>
      </c>
      <c r="B217" t="s">
        <v>423</v>
      </c>
      <c r="C217" s="1">
        <v>10.79</v>
      </c>
      <c r="D217" s="2">
        <v>22</v>
      </c>
      <c r="E217" t="s">
        <v>165</v>
      </c>
      <c r="F217" s="1">
        <v>237.38</v>
      </c>
      <c r="G217" t="str">
        <f t="shared" si="3"/>
        <v>15</v>
      </c>
      <c r="H217" t="str">
        <f>VLOOKUP(G217,Blad1!A:B,2)</f>
        <v>Fästmateriel</v>
      </c>
    </row>
    <row r="218" spans="1:8" x14ac:dyDescent="0.4">
      <c r="A218" t="s">
        <v>424</v>
      </c>
      <c r="B218" t="s">
        <v>425</v>
      </c>
      <c r="C218" s="1">
        <v>12.91</v>
      </c>
      <c r="D218" s="2">
        <v>29</v>
      </c>
      <c r="E218" t="s">
        <v>165</v>
      </c>
      <c r="F218" s="1">
        <v>374.39</v>
      </c>
      <c r="G218" t="str">
        <f t="shared" si="3"/>
        <v>15</v>
      </c>
      <c r="H218" t="str">
        <f>VLOOKUP(G218,Blad1!A:B,2)</f>
        <v>Fästmateriel</v>
      </c>
    </row>
    <row r="219" spans="1:8" x14ac:dyDescent="0.4">
      <c r="A219" t="s">
        <v>426</v>
      </c>
      <c r="B219" t="s">
        <v>427</v>
      </c>
      <c r="C219" s="1">
        <v>21.69</v>
      </c>
      <c r="D219" s="2">
        <v>5</v>
      </c>
      <c r="E219" t="s">
        <v>165</v>
      </c>
      <c r="F219" s="1">
        <v>108.45</v>
      </c>
      <c r="G219" t="str">
        <f t="shared" si="3"/>
        <v>15</v>
      </c>
      <c r="H219" t="str">
        <f>VLOOKUP(G219,Blad1!A:B,2)</f>
        <v>Fästmateriel</v>
      </c>
    </row>
    <row r="220" spans="1:8" x14ac:dyDescent="0.4">
      <c r="A220" t="s">
        <v>428</v>
      </c>
      <c r="B220" t="s">
        <v>429</v>
      </c>
      <c r="C220" s="1">
        <v>41.27</v>
      </c>
      <c r="D220" s="2">
        <v>23</v>
      </c>
      <c r="E220" t="s">
        <v>165</v>
      </c>
      <c r="F220" s="1">
        <v>949.21</v>
      </c>
      <c r="G220" t="str">
        <f t="shared" si="3"/>
        <v>15</v>
      </c>
      <c r="H220" t="str">
        <f>VLOOKUP(G220,Blad1!A:B,2)</f>
        <v>Fästmateriel</v>
      </c>
    </row>
    <row r="221" spans="1:8" x14ac:dyDescent="0.4">
      <c r="A221" t="s">
        <v>430</v>
      </c>
      <c r="B221" t="s">
        <v>431</v>
      </c>
      <c r="C221" s="1">
        <v>72.23</v>
      </c>
      <c r="D221" s="2">
        <v>2</v>
      </c>
      <c r="E221" t="s">
        <v>17</v>
      </c>
      <c r="F221" s="1">
        <v>144.46</v>
      </c>
      <c r="G221" t="str">
        <f t="shared" si="3"/>
        <v>15</v>
      </c>
      <c r="H221" t="str">
        <f>VLOOKUP(G221,Blad1!A:B,2)</f>
        <v>Fästmateriel</v>
      </c>
    </row>
    <row r="222" spans="1:8" x14ac:dyDescent="0.4">
      <c r="A222" t="s">
        <v>432</v>
      </c>
      <c r="B222" t="s">
        <v>433</v>
      </c>
      <c r="C222" s="1">
        <v>58.3</v>
      </c>
      <c r="D222" s="2">
        <v>10</v>
      </c>
      <c r="E222" t="s">
        <v>17</v>
      </c>
      <c r="F222" s="1">
        <v>583</v>
      </c>
      <c r="G222" t="str">
        <f t="shared" si="3"/>
        <v>15</v>
      </c>
      <c r="H222" t="str">
        <f>VLOOKUP(G222,Blad1!A:B,2)</f>
        <v>Fästmateriel</v>
      </c>
    </row>
    <row r="223" spans="1:8" x14ac:dyDescent="0.4">
      <c r="A223" t="s">
        <v>434</v>
      </c>
      <c r="B223" t="s">
        <v>435</v>
      </c>
      <c r="C223" s="1">
        <v>47.08</v>
      </c>
      <c r="D223" s="2">
        <v>4</v>
      </c>
      <c r="E223" t="s">
        <v>17</v>
      </c>
      <c r="F223" s="1">
        <v>188.32</v>
      </c>
      <c r="G223" t="str">
        <f t="shared" si="3"/>
        <v>15</v>
      </c>
      <c r="H223" t="str">
        <f>VLOOKUP(G223,Blad1!A:B,2)</f>
        <v>Fästmateriel</v>
      </c>
    </row>
    <row r="224" spans="1:8" x14ac:dyDescent="0.4">
      <c r="A224" t="s">
        <v>436</v>
      </c>
      <c r="B224" t="s">
        <v>437</v>
      </c>
      <c r="C224" s="1">
        <v>57.78</v>
      </c>
      <c r="D224" s="2">
        <v>7</v>
      </c>
      <c r="E224" t="s">
        <v>165</v>
      </c>
      <c r="F224" s="1">
        <v>404.46</v>
      </c>
      <c r="G224" t="str">
        <f t="shared" si="3"/>
        <v>15</v>
      </c>
      <c r="H224" t="str">
        <f>VLOOKUP(G224,Blad1!A:B,2)</f>
        <v>Fästmateriel</v>
      </c>
    </row>
    <row r="225" spans="1:8" x14ac:dyDescent="0.4">
      <c r="A225" t="s">
        <v>438</v>
      </c>
      <c r="B225" t="s">
        <v>439</v>
      </c>
      <c r="C225" s="1">
        <v>68.48</v>
      </c>
      <c r="D225" s="2">
        <v>7</v>
      </c>
      <c r="E225" t="s">
        <v>165</v>
      </c>
      <c r="F225" s="1">
        <v>479.36</v>
      </c>
      <c r="G225" t="str">
        <f t="shared" si="3"/>
        <v>15</v>
      </c>
      <c r="H225" t="str">
        <f>VLOOKUP(G225,Blad1!A:B,2)</f>
        <v>Fästmateriel</v>
      </c>
    </row>
    <row r="226" spans="1:8" x14ac:dyDescent="0.4">
      <c r="A226" t="s">
        <v>440</v>
      </c>
      <c r="B226" t="s">
        <v>441</v>
      </c>
      <c r="C226" s="1">
        <v>62.06</v>
      </c>
      <c r="D226" s="2">
        <v>35</v>
      </c>
      <c r="E226" t="s">
        <v>165</v>
      </c>
      <c r="F226" s="1">
        <v>2172.1</v>
      </c>
      <c r="G226" t="str">
        <f t="shared" si="3"/>
        <v>15</v>
      </c>
      <c r="H226" t="str">
        <f>VLOOKUP(G226,Blad1!A:B,2)</f>
        <v>Fästmateriel</v>
      </c>
    </row>
    <row r="227" spans="1:8" x14ac:dyDescent="0.4">
      <c r="A227" t="s">
        <v>442</v>
      </c>
      <c r="B227" t="s">
        <v>443</v>
      </c>
      <c r="C227" s="1">
        <v>72.760000000000005</v>
      </c>
      <c r="D227" s="2">
        <v>3</v>
      </c>
      <c r="E227" t="s">
        <v>165</v>
      </c>
      <c r="F227" s="1">
        <v>218.28</v>
      </c>
      <c r="G227" t="str">
        <f t="shared" si="3"/>
        <v>15</v>
      </c>
      <c r="H227" t="str">
        <f>VLOOKUP(G227,Blad1!A:B,2)</f>
        <v>Fästmateriel</v>
      </c>
    </row>
    <row r="228" spans="1:8" x14ac:dyDescent="0.4">
      <c r="A228" t="s">
        <v>444</v>
      </c>
      <c r="B228" t="s">
        <v>445</v>
      </c>
      <c r="C228" s="1">
        <v>47.08</v>
      </c>
      <c r="D228" s="2">
        <v>17</v>
      </c>
      <c r="E228" t="s">
        <v>165</v>
      </c>
      <c r="F228" s="1">
        <v>800.36</v>
      </c>
      <c r="G228" t="str">
        <f t="shared" si="3"/>
        <v>15</v>
      </c>
      <c r="H228" t="str">
        <f>VLOOKUP(G228,Blad1!A:B,2)</f>
        <v>Fästmateriel</v>
      </c>
    </row>
    <row r="229" spans="1:8" x14ac:dyDescent="0.4">
      <c r="A229" t="s">
        <v>446</v>
      </c>
      <c r="B229" t="s">
        <v>447</v>
      </c>
      <c r="C229" s="1">
        <v>57.78</v>
      </c>
      <c r="D229" s="2">
        <v>7</v>
      </c>
      <c r="E229" t="s">
        <v>17</v>
      </c>
      <c r="F229" s="1">
        <v>404.46</v>
      </c>
      <c r="G229" t="str">
        <f t="shared" si="3"/>
        <v>15</v>
      </c>
      <c r="H229" t="str">
        <f>VLOOKUP(G229,Blad1!A:B,2)</f>
        <v>Fästmateriel</v>
      </c>
    </row>
    <row r="230" spans="1:8" x14ac:dyDescent="0.4">
      <c r="A230" t="s">
        <v>448</v>
      </c>
      <c r="B230" t="s">
        <v>449</v>
      </c>
      <c r="C230" s="1">
        <v>78.11</v>
      </c>
      <c r="D230" s="2">
        <v>8</v>
      </c>
      <c r="E230" t="s">
        <v>165</v>
      </c>
      <c r="F230" s="1">
        <v>624.88</v>
      </c>
      <c r="G230" t="str">
        <f t="shared" si="3"/>
        <v>15</v>
      </c>
      <c r="H230" t="str">
        <f>VLOOKUP(G230,Blad1!A:B,2)</f>
        <v>Fästmateriel</v>
      </c>
    </row>
    <row r="231" spans="1:8" x14ac:dyDescent="0.4">
      <c r="A231" t="s">
        <v>450</v>
      </c>
      <c r="B231" t="s">
        <v>451</v>
      </c>
      <c r="C231" s="1">
        <v>155.15</v>
      </c>
      <c r="D231" s="2">
        <v>3</v>
      </c>
      <c r="E231" t="s">
        <v>165</v>
      </c>
      <c r="F231" s="1">
        <v>465.45</v>
      </c>
      <c r="G231" t="str">
        <f t="shared" si="3"/>
        <v>15</v>
      </c>
      <c r="H231" t="str">
        <f>VLOOKUP(G231,Blad1!A:B,2)</f>
        <v>Fästmateriel</v>
      </c>
    </row>
    <row r="232" spans="1:8" x14ac:dyDescent="0.4">
      <c r="A232" t="s">
        <v>452</v>
      </c>
      <c r="B232" t="s">
        <v>453</v>
      </c>
      <c r="C232" s="1">
        <v>606.48</v>
      </c>
      <c r="D232" s="2">
        <v>1</v>
      </c>
      <c r="E232" t="s">
        <v>165</v>
      </c>
      <c r="F232" s="1">
        <v>606.48</v>
      </c>
      <c r="G232" t="str">
        <f t="shared" si="3"/>
        <v>15</v>
      </c>
      <c r="H232" t="str">
        <f>VLOOKUP(G232,Blad1!A:B,2)</f>
        <v>Fästmateriel</v>
      </c>
    </row>
    <row r="233" spans="1:8" x14ac:dyDescent="0.4">
      <c r="A233" t="s">
        <v>454</v>
      </c>
      <c r="B233" t="s">
        <v>455</v>
      </c>
      <c r="C233" s="1">
        <v>350.1</v>
      </c>
      <c r="D233" s="2">
        <v>10</v>
      </c>
      <c r="E233" t="s">
        <v>17</v>
      </c>
      <c r="F233" s="1">
        <v>3501</v>
      </c>
      <c r="G233" t="str">
        <f t="shared" si="3"/>
        <v>15</v>
      </c>
      <c r="H233" t="str">
        <f>VLOOKUP(G233,Blad1!A:B,2)</f>
        <v>Fästmateriel</v>
      </c>
    </row>
    <row r="234" spans="1:8" x14ac:dyDescent="0.4">
      <c r="A234" t="s">
        <v>456</v>
      </c>
      <c r="B234" t="s">
        <v>457</v>
      </c>
      <c r="C234" s="1">
        <v>22.47</v>
      </c>
      <c r="D234" s="2">
        <v>4</v>
      </c>
      <c r="E234" t="s">
        <v>17</v>
      </c>
      <c r="F234" s="1">
        <v>89.88</v>
      </c>
      <c r="G234" t="str">
        <f t="shared" si="3"/>
        <v>15</v>
      </c>
      <c r="H234" t="str">
        <f>VLOOKUP(G234,Blad1!A:B,2)</f>
        <v>Fästmateriel</v>
      </c>
    </row>
    <row r="235" spans="1:8" x14ac:dyDescent="0.4">
      <c r="A235" t="s">
        <v>458</v>
      </c>
      <c r="B235" t="s">
        <v>459</v>
      </c>
      <c r="C235" s="1">
        <v>32.1</v>
      </c>
      <c r="D235" s="2">
        <v>6</v>
      </c>
      <c r="E235" t="s">
        <v>17</v>
      </c>
      <c r="F235" s="1">
        <v>192.6</v>
      </c>
      <c r="G235" t="str">
        <f t="shared" si="3"/>
        <v>15</v>
      </c>
      <c r="H235" t="str">
        <f>VLOOKUP(G235,Blad1!A:B,2)</f>
        <v>Fästmateriel</v>
      </c>
    </row>
    <row r="236" spans="1:8" x14ac:dyDescent="0.4">
      <c r="A236" t="s">
        <v>460</v>
      </c>
      <c r="B236" t="s">
        <v>461</v>
      </c>
      <c r="C236" s="1">
        <v>30.99</v>
      </c>
      <c r="D236" s="2">
        <v>8</v>
      </c>
      <c r="E236" t="s">
        <v>17</v>
      </c>
      <c r="F236" s="1">
        <v>247.92</v>
      </c>
      <c r="G236" t="str">
        <f t="shared" si="3"/>
        <v>15</v>
      </c>
      <c r="H236" t="str">
        <f>VLOOKUP(G236,Blad1!A:B,2)</f>
        <v>Fästmateriel</v>
      </c>
    </row>
    <row r="237" spans="1:8" x14ac:dyDescent="0.4">
      <c r="A237" t="s">
        <v>462</v>
      </c>
      <c r="B237" t="s">
        <v>463</v>
      </c>
      <c r="C237" s="1">
        <v>40.130000000000003</v>
      </c>
      <c r="D237" s="2">
        <v>2</v>
      </c>
      <c r="E237" t="s">
        <v>17</v>
      </c>
      <c r="F237" s="1">
        <v>80.260000000000005</v>
      </c>
      <c r="G237" t="str">
        <f t="shared" si="3"/>
        <v>15</v>
      </c>
      <c r="H237" t="str">
        <f>VLOOKUP(G237,Blad1!A:B,2)</f>
        <v>Fästmateriel</v>
      </c>
    </row>
    <row r="238" spans="1:8" x14ac:dyDescent="0.4">
      <c r="A238" t="s">
        <v>464</v>
      </c>
      <c r="B238" t="s">
        <v>465</v>
      </c>
      <c r="C238" s="1">
        <v>33.17</v>
      </c>
      <c r="D238" s="2">
        <v>11</v>
      </c>
      <c r="E238" t="s">
        <v>17</v>
      </c>
      <c r="F238" s="1">
        <v>364.87</v>
      </c>
      <c r="G238" t="str">
        <f t="shared" si="3"/>
        <v>15</v>
      </c>
      <c r="H238" t="str">
        <f>VLOOKUP(G238,Blad1!A:B,2)</f>
        <v>Fästmateriel</v>
      </c>
    </row>
    <row r="239" spans="1:8" x14ac:dyDescent="0.4">
      <c r="A239" t="s">
        <v>466</v>
      </c>
      <c r="B239" t="s">
        <v>467</v>
      </c>
      <c r="C239" s="1">
        <v>45.76</v>
      </c>
      <c r="D239" s="2">
        <v>1</v>
      </c>
      <c r="E239" t="s">
        <v>17</v>
      </c>
      <c r="F239" s="1">
        <v>45.76</v>
      </c>
      <c r="G239" t="str">
        <f t="shared" si="3"/>
        <v>15</v>
      </c>
      <c r="H239" t="str">
        <f>VLOOKUP(G239,Blad1!A:B,2)</f>
        <v>Fästmateriel</v>
      </c>
    </row>
    <row r="240" spans="1:8" x14ac:dyDescent="0.4">
      <c r="A240" t="s">
        <v>468</v>
      </c>
      <c r="B240" t="s">
        <v>469</v>
      </c>
      <c r="C240" s="1">
        <v>75.97</v>
      </c>
      <c r="D240" s="2">
        <v>4</v>
      </c>
      <c r="E240" t="s">
        <v>17</v>
      </c>
      <c r="F240" s="1">
        <v>303.88</v>
      </c>
      <c r="G240" t="str">
        <f t="shared" si="3"/>
        <v>15</v>
      </c>
      <c r="H240" t="str">
        <f>VLOOKUP(G240,Blad1!A:B,2)</f>
        <v>Fästmateriel</v>
      </c>
    </row>
    <row r="241" spans="1:8" x14ac:dyDescent="0.4">
      <c r="A241" t="s">
        <v>470</v>
      </c>
      <c r="B241" t="s">
        <v>471</v>
      </c>
      <c r="C241" s="1">
        <v>308.16000000000003</v>
      </c>
      <c r="D241" s="2">
        <v>2</v>
      </c>
      <c r="E241" t="s">
        <v>17</v>
      </c>
      <c r="F241" s="1">
        <v>616.32000000000005</v>
      </c>
      <c r="G241" t="str">
        <f t="shared" si="3"/>
        <v>16</v>
      </c>
      <c r="H241" t="str">
        <f>VLOOKUP(G241,Blad1!A:B,2)</f>
        <v>Verktyg, redskap, personlig utrustning, kalkylprogram</v>
      </c>
    </row>
    <row r="242" spans="1:8" x14ac:dyDescent="0.4">
      <c r="A242" t="s">
        <v>472</v>
      </c>
      <c r="B242" t="s">
        <v>473</v>
      </c>
      <c r="C242" s="1">
        <v>7.42</v>
      </c>
      <c r="D242" s="2">
        <v>87</v>
      </c>
      <c r="E242" t="s">
        <v>17</v>
      </c>
      <c r="F242" s="1">
        <v>645.54</v>
      </c>
      <c r="G242" t="str">
        <f t="shared" si="3"/>
        <v>16</v>
      </c>
      <c r="H242" t="str">
        <f>VLOOKUP(G242,Blad1!A:B,2)</f>
        <v>Verktyg, redskap, personlig utrustning, kalkylprogram</v>
      </c>
    </row>
    <row r="243" spans="1:8" x14ac:dyDescent="0.4">
      <c r="A243" t="s">
        <v>474</v>
      </c>
      <c r="B243" t="s">
        <v>475</v>
      </c>
      <c r="C243" s="1">
        <v>31.01</v>
      </c>
      <c r="D243" s="2">
        <v>76</v>
      </c>
      <c r="E243" t="s">
        <v>17</v>
      </c>
      <c r="F243" s="1">
        <v>2356.7600000000002</v>
      </c>
      <c r="G243" t="str">
        <f t="shared" si="3"/>
        <v>17</v>
      </c>
      <c r="H243" t="str">
        <f>VLOOKUP(G243,Blad1!A:B,2)</f>
        <v>Installationsbussystem</v>
      </c>
    </row>
    <row r="244" spans="1:8" x14ac:dyDescent="0.4">
      <c r="A244" t="s">
        <v>476</v>
      </c>
      <c r="B244" t="s">
        <v>477</v>
      </c>
      <c r="C244" s="1">
        <v>141.24</v>
      </c>
      <c r="D244" s="2">
        <v>114</v>
      </c>
      <c r="E244" t="s">
        <v>17</v>
      </c>
      <c r="F244" s="1">
        <v>16101.36</v>
      </c>
      <c r="G244" t="str">
        <f t="shared" si="3"/>
        <v>17</v>
      </c>
      <c r="H244" t="str">
        <f>VLOOKUP(G244,Blad1!A:B,2)</f>
        <v>Installationsbussystem</v>
      </c>
    </row>
    <row r="245" spans="1:8" x14ac:dyDescent="0.4">
      <c r="A245" t="s">
        <v>478</v>
      </c>
      <c r="B245" t="s">
        <v>479</v>
      </c>
      <c r="C245" s="1">
        <v>7.38</v>
      </c>
      <c r="D245" s="2">
        <v>400</v>
      </c>
      <c r="E245" t="s">
        <v>8</v>
      </c>
      <c r="F245" s="1">
        <v>2952</v>
      </c>
      <c r="G245" t="str">
        <f t="shared" si="3"/>
        <v>17</v>
      </c>
      <c r="H245" t="str">
        <f>VLOOKUP(G245,Blad1!A:B,2)</f>
        <v>Installationsbussystem</v>
      </c>
    </row>
    <row r="246" spans="1:8" x14ac:dyDescent="0.4">
      <c r="A246" t="s">
        <v>480</v>
      </c>
      <c r="B246" t="s">
        <v>481</v>
      </c>
      <c r="C246" s="1">
        <v>9.85</v>
      </c>
      <c r="D246" s="2">
        <v>100</v>
      </c>
      <c r="E246" t="s">
        <v>8</v>
      </c>
      <c r="F246" s="1">
        <v>985</v>
      </c>
      <c r="G246" t="str">
        <f t="shared" si="3"/>
        <v>17</v>
      </c>
      <c r="H246" t="str">
        <f>VLOOKUP(G246,Blad1!A:B,2)</f>
        <v>Installationsbussystem</v>
      </c>
    </row>
    <row r="247" spans="1:8" x14ac:dyDescent="0.4">
      <c r="A247" t="s">
        <v>482</v>
      </c>
      <c r="B247" t="s">
        <v>483</v>
      </c>
      <c r="C247" s="1">
        <v>54.6</v>
      </c>
      <c r="D247" s="2">
        <v>50</v>
      </c>
      <c r="E247" t="s">
        <v>17</v>
      </c>
      <c r="F247" s="1">
        <v>2730</v>
      </c>
      <c r="G247" t="str">
        <f t="shared" si="3"/>
        <v>17</v>
      </c>
      <c r="H247" t="str">
        <f>VLOOKUP(G247,Blad1!A:B,2)</f>
        <v>Installationsbussystem</v>
      </c>
    </row>
    <row r="248" spans="1:8" x14ac:dyDescent="0.4">
      <c r="A248" t="s">
        <v>484</v>
      </c>
      <c r="B248" t="s">
        <v>485</v>
      </c>
      <c r="C248" s="1">
        <v>189.42</v>
      </c>
      <c r="D248" s="2">
        <v>32</v>
      </c>
      <c r="E248" t="s">
        <v>17</v>
      </c>
      <c r="F248" s="1">
        <v>6061.44</v>
      </c>
      <c r="G248" t="str">
        <f t="shared" si="3"/>
        <v>17</v>
      </c>
      <c r="H248" t="str">
        <f>VLOOKUP(G248,Blad1!A:B,2)</f>
        <v>Installationsbussystem</v>
      </c>
    </row>
    <row r="249" spans="1:8" x14ac:dyDescent="0.4">
      <c r="A249" t="s">
        <v>486</v>
      </c>
      <c r="B249" t="s">
        <v>487</v>
      </c>
      <c r="C249" s="1">
        <v>8.76</v>
      </c>
      <c r="D249" s="2">
        <v>50</v>
      </c>
      <c r="E249" t="s">
        <v>17</v>
      </c>
      <c r="F249" s="1">
        <v>438</v>
      </c>
      <c r="G249" t="str">
        <f t="shared" si="3"/>
        <v>18</v>
      </c>
      <c r="H249" t="str">
        <f>VLOOKUP(G249,Blad1!A:B,2)</f>
        <v>Strömställare, vägguttag och lampdon</v>
      </c>
    </row>
    <row r="250" spans="1:8" x14ac:dyDescent="0.4">
      <c r="A250" t="s">
        <v>488</v>
      </c>
      <c r="B250" t="s">
        <v>489</v>
      </c>
      <c r="C250" s="1">
        <v>20.9</v>
      </c>
      <c r="D250" s="2">
        <v>16</v>
      </c>
      <c r="E250" t="s">
        <v>17</v>
      </c>
      <c r="F250" s="1">
        <v>334.4</v>
      </c>
      <c r="G250" t="str">
        <f t="shared" si="3"/>
        <v>18</v>
      </c>
      <c r="H250" t="str">
        <f>VLOOKUP(G250,Blad1!A:B,2)</f>
        <v>Strömställare, vägguttag och lampdon</v>
      </c>
    </row>
    <row r="251" spans="1:8" x14ac:dyDescent="0.4">
      <c r="A251" t="s">
        <v>490</v>
      </c>
      <c r="B251" t="s">
        <v>491</v>
      </c>
      <c r="C251" s="1">
        <v>76.400000000000006</v>
      </c>
      <c r="D251" s="2">
        <v>7</v>
      </c>
      <c r="E251" t="s">
        <v>17</v>
      </c>
      <c r="F251" s="1">
        <v>534.79999999999995</v>
      </c>
      <c r="G251" t="str">
        <f t="shared" si="3"/>
        <v>18</v>
      </c>
      <c r="H251" t="str">
        <f>VLOOKUP(G251,Blad1!A:B,2)</f>
        <v>Strömställare, vägguttag och lampdon</v>
      </c>
    </row>
    <row r="252" spans="1:8" x14ac:dyDescent="0.4">
      <c r="A252" t="s">
        <v>492</v>
      </c>
      <c r="B252" t="s">
        <v>493</v>
      </c>
      <c r="C252" s="1">
        <v>17.23</v>
      </c>
      <c r="D252" s="2">
        <v>27</v>
      </c>
      <c r="E252" t="s">
        <v>17</v>
      </c>
      <c r="F252" s="1">
        <v>465.21</v>
      </c>
      <c r="G252" t="str">
        <f t="shared" si="3"/>
        <v>18</v>
      </c>
      <c r="H252" t="str">
        <f>VLOOKUP(G252,Blad1!A:B,2)</f>
        <v>Strömställare, vägguttag och lampdon</v>
      </c>
    </row>
    <row r="253" spans="1:8" x14ac:dyDescent="0.4">
      <c r="A253" t="s">
        <v>494</v>
      </c>
      <c r="B253" t="s">
        <v>495</v>
      </c>
      <c r="C253" s="1">
        <v>45.69</v>
      </c>
      <c r="D253" s="2">
        <v>1</v>
      </c>
      <c r="E253" t="s">
        <v>17</v>
      </c>
      <c r="F253" s="1">
        <v>45.69</v>
      </c>
      <c r="G253" t="str">
        <f t="shared" si="3"/>
        <v>18</v>
      </c>
      <c r="H253" t="str">
        <f>VLOOKUP(G253,Blad1!A:B,2)</f>
        <v>Strömställare, vägguttag och lampdon</v>
      </c>
    </row>
    <row r="254" spans="1:8" x14ac:dyDescent="0.4">
      <c r="A254" t="s">
        <v>496</v>
      </c>
      <c r="B254" t="s">
        <v>497</v>
      </c>
      <c r="C254" s="1">
        <v>105.61</v>
      </c>
      <c r="D254" s="2">
        <v>27</v>
      </c>
      <c r="E254" t="s">
        <v>17</v>
      </c>
      <c r="F254" s="1">
        <v>2851.47</v>
      </c>
      <c r="G254" t="str">
        <f t="shared" si="3"/>
        <v>18</v>
      </c>
      <c r="H254" t="str">
        <f>VLOOKUP(G254,Blad1!A:B,2)</f>
        <v>Strömställare, vägguttag och lampdon</v>
      </c>
    </row>
    <row r="255" spans="1:8" x14ac:dyDescent="0.4">
      <c r="A255" t="s">
        <v>498</v>
      </c>
      <c r="B255" t="s">
        <v>499</v>
      </c>
      <c r="C255" s="1">
        <v>405.86</v>
      </c>
      <c r="D255" s="2">
        <v>6</v>
      </c>
      <c r="E255" t="s">
        <v>17</v>
      </c>
      <c r="F255" s="1">
        <v>2435.16</v>
      </c>
      <c r="G255" t="str">
        <f t="shared" si="3"/>
        <v>18</v>
      </c>
      <c r="H255" t="str">
        <f>VLOOKUP(G255,Blad1!A:B,2)</f>
        <v>Strömställare, vägguttag och lampdon</v>
      </c>
    </row>
    <row r="256" spans="1:8" x14ac:dyDescent="0.4">
      <c r="A256" t="s">
        <v>500</v>
      </c>
      <c r="B256" t="s">
        <v>501</v>
      </c>
      <c r="C256" s="1">
        <v>51.96</v>
      </c>
      <c r="D256" s="2">
        <v>3</v>
      </c>
      <c r="E256" t="s">
        <v>17</v>
      </c>
      <c r="F256" s="1">
        <v>155.88</v>
      </c>
      <c r="G256" t="str">
        <f t="shared" si="3"/>
        <v>18</v>
      </c>
      <c r="H256" t="str">
        <f>VLOOKUP(G256,Blad1!A:B,2)</f>
        <v>Strömställare, vägguttag och lampdon</v>
      </c>
    </row>
    <row r="257" spans="1:8" x14ac:dyDescent="0.4">
      <c r="A257" t="s">
        <v>502</v>
      </c>
      <c r="B257" t="s">
        <v>503</v>
      </c>
      <c r="C257" s="1">
        <v>18.649999999999999</v>
      </c>
      <c r="D257" s="2">
        <v>3</v>
      </c>
      <c r="E257" t="s">
        <v>17</v>
      </c>
      <c r="F257" s="1">
        <v>55.95</v>
      </c>
      <c r="G257" t="str">
        <f t="shared" si="3"/>
        <v>18</v>
      </c>
      <c r="H257" t="str">
        <f>VLOOKUP(G257,Blad1!A:B,2)</f>
        <v>Strömställare, vägguttag och lampdon</v>
      </c>
    </row>
    <row r="258" spans="1:8" x14ac:dyDescent="0.4">
      <c r="A258" t="s">
        <v>504</v>
      </c>
      <c r="B258" t="s">
        <v>505</v>
      </c>
      <c r="C258" s="1">
        <v>74.16</v>
      </c>
      <c r="D258" s="2">
        <v>12</v>
      </c>
      <c r="E258" t="s">
        <v>17</v>
      </c>
      <c r="F258" s="1">
        <v>889.92</v>
      </c>
      <c r="G258" t="str">
        <f t="shared" si="3"/>
        <v>18</v>
      </c>
      <c r="H258" t="str">
        <f>VLOOKUP(G258,Blad1!A:B,2)</f>
        <v>Strömställare, vägguttag och lampdon</v>
      </c>
    </row>
    <row r="259" spans="1:8" x14ac:dyDescent="0.4">
      <c r="A259" t="s">
        <v>506</v>
      </c>
      <c r="B259" t="s">
        <v>507</v>
      </c>
      <c r="C259" s="1">
        <v>131.08000000000001</v>
      </c>
      <c r="D259" s="2">
        <v>4</v>
      </c>
      <c r="E259" t="s">
        <v>17</v>
      </c>
      <c r="F259" s="1">
        <v>524.32000000000005</v>
      </c>
      <c r="G259" t="str">
        <f t="shared" ref="G259:G322" si="4">LEFT(A259,2)</f>
        <v>18</v>
      </c>
      <c r="H259" t="str">
        <f>VLOOKUP(G259,Blad1!A:B,2)</f>
        <v>Strömställare, vägguttag och lampdon</v>
      </c>
    </row>
    <row r="260" spans="1:8" x14ac:dyDescent="0.4">
      <c r="A260" t="s">
        <v>508</v>
      </c>
      <c r="B260" t="s">
        <v>509</v>
      </c>
      <c r="C260" s="1">
        <v>85.6</v>
      </c>
      <c r="D260" s="2">
        <v>5</v>
      </c>
      <c r="E260" t="s">
        <v>17</v>
      </c>
      <c r="F260" s="1">
        <v>428</v>
      </c>
      <c r="G260" t="str">
        <f t="shared" si="4"/>
        <v>18</v>
      </c>
      <c r="H260" t="str">
        <f>VLOOKUP(G260,Blad1!A:B,2)</f>
        <v>Strömställare, vägguttag och lampdon</v>
      </c>
    </row>
    <row r="261" spans="1:8" x14ac:dyDescent="0.4">
      <c r="A261" t="s">
        <v>510</v>
      </c>
      <c r="B261" t="s">
        <v>511</v>
      </c>
      <c r="C261" s="1">
        <v>95.14</v>
      </c>
      <c r="D261" s="2">
        <v>6</v>
      </c>
      <c r="E261" t="s">
        <v>17</v>
      </c>
      <c r="F261" s="1">
        <v>570.84</v>
      </c>
      <c r="G261" t="str">
        <f t="shared" si="4"/>
        <v>18</v>
      </c>
      <c r="H261" t="str">
        <f>VLOOKUP(G261,Blad1!A:B,2)</f>
        <v>Strömställare, vägguttag och lampdon</v>
      </c>
    </row>
    <row r="262" spans="1:8" x14ac:dyDescent="0.4">
      <c r="A262" t="s">
        <v>512</v>
      </c>
      <c r="B262" t="s">
        <v>513</v>
      </c>
      <c r="C262" s="1">
        <v>14.45</v>
      </c>
      <c r="D262" s="2">
        <v>45</v>
      </c>
      <c r="E262" t="s">
        <v>17</v>
      </c>
      <c r="F262" s="1">
        <v>650.25</v>
      </c>
      <c r="G262" t="str">
        <f t="shared" si="4"/>
        <v>18</v>
      </c>
      <c r="H262" t="str">
        <f>VLOOKUP(G262,Blad1!A:B,2)</f>
        <v>Strömställare, vägguttag och lampdon</v>
      </c>
    </row>
    <row r="263" spans="1:8" x14ac:dyDescent="0.4">
      <c r="A263" t="s">
        <v>514</v>
      </c>
      <c r="B263" t="s">
        <v>515</v>
      </c>
      <c r="C263" s="1">
        <v>1.07</v>
      </c>
      <c r="D263" s="2">
        <v>30</v>
      </c>
      <c r="E263" t="s">
        <v>17</v>
      </c>
      <c r="F263" s="1">
        <v>32.1</v>
      </c>
      <c r="G263" t="str">
        <f t="shared" si="4"/>
        <v>18</v>
      </c>
      <c r="H263" t="str">
        <f>VLOOKUP(G263,Blad1!A:B,2)</f>
        <v>Strömställare, vägguttag och lampdon</v>
      </c>
    </row>
    <row r="264" spans="1:8" x14ac:dyDescent="0.4">
      <c r="A264" t="s">
        <v>516</v>
      </c>
      <c r="B264" t="s">
        <v>517</v>
      </c>
      <c r="C264" s="1">
        <v>19.73</v>
      </c>
      <c r="D264" s="2">
        <v>30</v>
      </c>
      <c r="E264" t="s">
        <v>17</v>
      </c>
      <c r="F264" s="1">
        <v>591.9</v>
      </c>
      <c r="G264" t="str">
        <f t="shared" si="4"/>
        <v>18</v>
      </c>
      <c r="H264" t="str">
        <f>VLOOKUP(G264,Blad1!A:B,2)</f>
        <v>Strömställare, vägguttag och lampdon</v>
      </c>
    </row>
    <row r="265" spans="1:8" x14ac:dyDescent="0.4">
      <c r="A265" t="s">
        <v>518</v>
      </c>
      <c r="B265" t="s">
        <v>519</v>
      </c>
      <c r="C265" s="1">
        <v>27.62</v>
      </c>
      <c r="D265" s="2">
        <v>159</v>
      </c>
      <c r="E265" t="s">
        <v>17</v>
      </c>
      <c r="F265" s="1">
        <v>4391.58</v>
      </c>
      <c r="G265" t="str">
        <f t="shared" si="4"/>
        <v>18</v>
      </c>
      <c r="H265" t="str">
        <f>VLOOKUP(G265,Blad1!A:B,2)</f>
        <v>Strömställare, vägguttag och lampdon</v>
      </c>
    </row>
    <row r="266" spans="1:8" x14ac:dyDescent="0.4">
      <c r="A266" t="s">
        <v>520</v>
      </c>
      <c r="B266" t="s">
        <v>521</v>
      </c>
      <c r="C266" s="1">
        <v>29.43</v>
      </c>
      <c r="D266" s="2">
        <v>2</v>
      </c>
      <c r="E266" t="s">
        <v>17</v>
      </c>
      <c r="F266" s="1">
        <v>58.86</v>
      </c>
      <c r="G266" t="str">
        <f t="shared" si="4"/>
        <v>18</v>
      </c>
      <c r="H266" t="str">
        <f>VLOOKUP(G266,Blad1!A:B,2)</f>
        <v>Strömställare, vägguttag och lampdon</v>
      </c>
    </row>
    <row r="267" spans="1:8" x14ac:dyDescent="0.4">
      <c r="A267" t="s">
        <v>522</v>
      </c>
      <c r="B267" t="s">
        <v>523</v>
      </c>
      <c r="C267" s="1">
        <v>31.19</v>
      </c>
      <c r="D267" s="2">
        <v>2</v>
      </c>
      <c r="E267" t="s">
        <v>17</v>
      </c>
      <c r="F267" s="1">
        <v>62.38</v>
      </c>
      <c r="G267" t="str">
        <f t="shared" si="4"/>
        <v>18</v>
      </c>
      <c r="H267" t="str">
        <f>VLOOKUP(G267,Blad1!A:B,2)</f>
        <v>Strömställare, vägguttag och lampdon</v>
      </c>
    </row>
    <row r="268" spans="1:8" x14ac:dyDescent="0.4">
      <c r="A268" t="s">
        <v>524</v>
      </c>
      <c r="B268" t="s">
        <v>525</v>
      </c>
      <c r="C268" s="1">
        <v>32.1</v>
      </c>
      <c r="D268" s="2">
        <v>20</v>
      </c>
      <c r="E268" t="s">
        <v>17</v>
      </c>
      <c r="F268" s="1">
        <v>642</v>
      </c>
      <c r="G268" t="str">
        <f t="shared" si="4"/>
        <v>18</v>
      </c>
      <c r="H268" t="str">
        <f>VLOOKUP(G268,Blad1!A:B,2)</f>
        <v>Strömställare, vägguttag och lampdon</v>
      </c>
    </row>
    <row r="269" spans="1:8" x14ac:dyDescent="0.4">
      <c r="A269" t="s">
        <v>526</v>
      </c>
      <c r="B269" t="s">
        <v>527</v>
      </c>
      <c r="C269" s="1">
        <v>65.27</v>
      </c>
      <c r="D269" s="2">
        <v>8</v>
      </c>
      <c r="E269" t="s">
        <v>17</v>
      </c>
      <c r="F269" s="1">
        <v>522.16</v>
      </c>
      <c r="G269" t="str">
        <f t="shared" si="4"/>
        <v>18</v>
      </c>
      <c r="H269" t="str">
        <f>VLOOKUP(G269,Blad1!A:B,2)</f>
        <v>Strömställare, vägguttag och lampdon</v>
      </c>
    </row>
    <row r="270" spans="1:8" x14ac:dyDescent="0.4">
      <c r="A270" t="s">
        <v>528</v>
      </c>
      <c r="B270" t="s">
        <v>529</v>
      </c>
      <c r="C270" s="1">
        <v>65.27</v>
      </c>
      <c r="D270" s="2">
        <v>8</v>
      </c>
      <c r="E270" t="s">
        <v>17</v>
      </c>
      <c r="F270" s="1">
        <v>522.16</v>
      </c>
      <c r="G270" t="str">
        <f t="shared" si="4"/>
        <v>18</v>
      </c>
      <c r="H270" t="str">
        <f>VLOOKUP(G270,Blad1!A:B,2)</f>
        <v>Strömställare, vägguttag och lampdon</v>
      </c>
    </row>
    <row r="271" spans="1:8" x14ac:dyDescent="0.4">
      <c r="A271" t="s">
        <v>530</v>
      </c>
      <c r="B271" t="s">
        <v>531</v>
      </c>
      <c r="C271" s="1">
        <v>42.27</v>
      </c>
      <c r="D271" s="2">
        <v>1</v>
      </c>
      <c r="E271" t="s">
        <v>17</v>
      </c>
      <c r="F271" s="1">
        <v>42.27</v>
      </c>
      <c r="G271" t="str">
        <f t="shared" si="4"/>
        <v>18</v>
      </c>
      <c r="H271" t="str">
        <f>VLOOKUP(G271,Blad1!A:B,2)</f>
        <v>Strömställare, vägguttag och lampdon</v>
      </c>
    </row>
    <row r="272" spans="1:8" x14ac:dyDescent="0.4">
      <c r="A272" t="s">
        <v>532</v>
      </c>
      <c r="B272" t="s">
        <v>533</v>
      </c>
      <c r="C272" s="1">
        <v>42.27</v>
      </c>
      <c r="D272" s="2">
        <v>30</v>
      </c>
      <c r="E272" t="s">
        <v>17</v>
      </c>
      <c r="F272" s="1">
        <v>1268.0999999999999</v>
      </c>
      <c r="G272" t="str">
        <f t="shared" si="4"/>
        <v>18</v>
      </c>
      <c r="H272" t="str">
        <f>VLOOKUP(G272,Blad1!A:B,2)</f>
        <v>Strömställare, vägguttag och lampdon</v>
      </c>
    </row>
    <row r="273" spans="1:8" x14ac:dyDescent="0.4">
      <c r="A273" t="s">
        <v>534</v>
      </c>
      <c r="B273" t="s">
        <v>535</v>
      </c>
      <c r="C273" s="1">
        <v>126.26</v>
      </c>
      <c r="D273" s="2">
        <v>1</v>
      </c>
      <c r="E273" t="s">
        <v>17</v>
      </c>
      <c r="F273" s="1">
        <v>126.26</v>
      </c>
      <c r="G273" t="str">
        <f t="shared" si="4"/>
        <v>18</v>
      </c>
      <c r="H273" t="str">
        <f>VLOOKUP(G273,Blad1!A:B,2)</f>
        <v>Strömställare, vägguttag och lampdon</v>
      </c>
    </row>
    <row r="274" spans="1:8" x14ac:dyDescent="0.4">
      <c r="A274" t="s">
        <v>536</v>
      </c>
      <c r="B274" t="s">
        <v>537</v>
      </c>
      <c r="C274" s="1">
        <v>52.17</v>
      </c>
      <c r="D274" s="2">
        <v>1</v>
      </c>
      <c r="E274" t="s">
        <v>17</v>
      </c>
      <c r="F274" s="1">
        <v>52.17</v>
      </c>
      <c r="G274" t="str">
        <f t="shared" si="4"/>
        <v>18</v>
      </c>
      <c r="H274" t="str">
        <f>VLOOKUP(G274,Blad1!A:B,2)</f>
        <v>Strömställare, vägguttag och lampdon</v>
      </c>
    </row>
    <row r="275" spans="1:8" x14ac:dyDescent="0.4">
      <c r="A275" t="s">
        <v>538</v>
      </c>
      <c r="B275" t="s">
        <v>539</v>
      </c>
      <c r="C275" s="1">
        <v>129.66999999999999</v>
      </c>
      <c r="D275" s="2">
        <v>2</v>
      </c>
      <c r="E275" t="s">
        <v>17</v>
      </c>
      <c r="F275" s="1">
        <v>259.33999999999997</v>
      </c>
      <c r="G275" t="str">
        <f t="shared" si="4"/>
        <v>18</v>
      </c>
      <c r="H275" t="str">
        <f>VLOOKUP(G275,Blad1!A:B,2)</f>
        <v>Strömställare, vägguttag och lampdon</v>
      </c>
    </row>
    <row r="276" spans="1:8" x14ac:dyDescent="0.4">
      <c r="A276" t="s">
        <v>540</v>
      </c>
      <c r="B276" t="s">
        <v>541</v>
      </c>
      <c r="C276" s="1">
        <v>167.67</v>
      </c>
      <c r="D276" s="2">
        <v>1</v>
      </c>
      <c r="E276" t="s">
        <v>17</v>
      </c>
      <c r="F276" s="1">
        <v>167.67</v>
      </c>
      <c r="G276" t="str">
        <f t="shared" si="4"/>
        <v>19</v>
      </c>
      <c r="H276" t="str">
        <f>VLOOKUP(G276,Blad1!A:B,2)</f>
        <v>Strömställare, vägguttag och lampdon</v>
      </c>
    </row>
    <row r="277" spans="1:8" x14ac:dyDescent="0.4">
      <c r="A277" t="s">
        <v>542</v>
      </c>
      <c r="B277" t="s">
        <v>543</v>
      </c>
      <c r="C277" s="1">
        <v>716.9</v>
      </c>
      <c r="D277" s="2">
        <v>19</v>
      </c>
      <c r="E277" t="s">
        <v>17</v>
      </c>
      <c r="F277" s="1">
        <v>13621.1</v>
      </c>
      <c r="G277" t="str">
        <f t="shared" si="4"/>
        <v>19</v>
      </c>
      <c r="H277" t="str">
        <f>VLOOKUP(G277,Blad1!A:B,2)</f>
        <v>Strömställare, vägguttag och lampdon</v>
      </c>
    </row>
    <row r="278" spans="1:8" x14ac:dyDescent="0.4">
      <c r="A278" t="s">
        <v>544</v>
      </c>
      <c r="B278" t="s">
        <v>545</v>
      </c>
      <c r="C278" s="1">
        <v>62.6</v>
      </c>
      <c r="D278" s="2">
        <v>5</v>
      </c>
      <c r="E278" t="s">
        <v>17</v>
      </c>
      <c r="F278" s="1">
        <v>313</v>
      </c>
      <c r="G278" t="str">
        <f t="shared" si="4"/>
        <v>19</v>
      </c>
      <c r="H278" t="str">
        <f>VLOOKUP(G278,Blad1!A:B,2)</f>
        <v>Strömställare, vägguttag och lampdon</v>
      </c>
    </row>
    <row r="279" spans="1:8" x14ac:dyDescent="0.4">
      <c r="A279" t="s">
        <v>546</v>
      </c>
      <c r="B279" t="s">
        <v>547</v>
      </c>
      <c r="C279" s="1">
        <v>343.47</v>
      </c>
      <c r="D279" s="2">
        <v>1</v>
      </c>
      <c r="E279" t="s">
        <v>17</v>
      </c>
      <c r="F279" s="1">
        <v>343.47</v>
      </c>
      <c r="G279" t="str">
        <f t="shared" si="4"/>
        <v>1S</v>
      </c>
      <c r="H279" t="str">
        <f>VLOOKUP(G279,Blad1!A:B,2)</f>
        <v>Strömställare, vägguttag och lampdon</v>
      </c>
    </row>
    <row r="280" spans="1:8" x14ac:dyDescent="0.4">
      <c r="A280" t="s">
        <v>548</v>
      </c>
      <c r="B280" t="s">
        <v>549</v>
      </c>
      <c r="C280" s="1">
        <v>189.39</v>
      </c>
      <c r="D280" s="2">
        <v>5</v>
      </c>
      <c r="E280" t="s">
        <v>17</v>
      </c>
      <c r="F280" s="1">
        <v>946.95</v>
      </c>
      <c r="G280" t="str">
        <f t="shared" si="4"/>
        <v>20</v>
      </c>
      <c r="H280" t="str">
        <f>VLOOKUP(G280,Blad1!A:B,2)</f>
        <v>Säkringsmateriel</v>
      </c>
    </row>
    <row r="281" spans="1:8" x14ac:dyDescent="0.4">
      <c r="A281" t="s">
        <v>550</v>
      </c>
      <c r="B281" t="s">
        <v>551</v>
      </c>
      <c r="C281" s="1">
        <v>511.57</v>
      </c>
      <c r="D281" s="2">
        <v>1</v>
      </c>
      <c r="E281" t="s">
        <v>17</v>
      </c>
      <c r="F281" s="1">
        <v>511.57</v>
      </c>
      <c r="G281" t="str">
        <f t="shared" si="4"/>
        <v>21</v>
      </c>
      <c r="H281" t="str">
        <f>VLOOKUP(G281,Blad1!A:B,2)</f>
        <v>Dvärg-, jordfels-, och personskyddsbrytare med tillbehör</v>
      </c>
    </row>
    <row r="282" spans="1:8" x14ac:dyDescent="0.4">
      <c r="A282" t="s">
        <v>552</v>
      </c>
      <c r="B282" t="s">
        <v>553</v>
      </c>
      <c r="C282" s="1">
        <v>27.73</v>
      </c>
      <c r="D282" s="2">
        <v>7</v>
      </c>
      <c r="E282" t="s">
        <v>17</v>
      </c>
      <c r="F282" s="1">
        <v>194.11</v>
      </c>
      <c r="G282" t="str">
        <f t="shared" si="4"/>
        <v>21</v>
      </c>
      <c r="H282" t="str">
        <f>VLOOKUP(G282,Blad1!A:B,2)</f>
        <v>Dvärg-, jordfels-, och personskyddsbrytare med tillbehör</v>
      </c>
    </row>
    <row r="283" spans="1:8" x14ac:dyDescent="0.4">
      <c r="A283" t="s">
        <v>554</v>
      </c>
      <c r="B283" t="s">
        <v>555</v>
      </c>
      <c r="C283" s="1">
        <v>120.7</v>
      </c>
      <c r="D283" s="2">
        <v>2</v>
      </c>
      <c r="E283" t="s">
        <v>17</v>
      </c>
      <c r="F283" s="1">
        <v>241.4</v>
      </c>
      <c r="G283" t="str">
        <f t="shared" si="4"/>
        <v>21</v>
      </c>
      <c r="H283" t="str">
        <f>VLOOKUP(G283,Blad1!A:B,2)</f>
        <v>Dvärg-, jordfels-, och personskyddsbrytare med tillbehör</v>
      </c>
    </row>
    <row r="284" spans="1:8" x14ac:dyDescent="0.4">
      <c r="A284" t="s">
        <v>556</v>
      </c>
      <c r="B284" t="s">
        <v>557</v>
      </c>
      <c r="C284" s="1">
        <v>147.91999999999999</v>
      </c>
      <c r="D284" s="2">
        <v>1</v>
      </c>
      <c r="E284" t="s">
        <v>17</v>
      </c>
      <c r="F284" s="1">
        <v>147.91999999999999</v>
      </c>
      <c r="G284" t="str">
        <f t="shared" si="4"/>
        <v>21</v>
      </c>
      <c r="H284" t="str">
        <f>VLOOKUP(G284,Blad1!A:B,2)</f>
        <v>Dvärg-, jordfels-, och personskyddsbrytare med tillbehör</v>
      </c>
    </row>
    <row r="285" spans="1:8" x14ac:dyDescent="0.4">
      <c r="A285" t="s">
        <v>558</v>
      </c>
      <c r="B285" t="s">
        <v>559</v>
      </c>
      <c r="C285" s="1">
        <v>22.61</v>
      </c>
      <c r="D285" s="2">
        <v>4</v>
      </c>
      <c r="E285" t="s">
        <v>17</v>
      </c>
      <c r="F285" s="1">
        <v>90.44</v>
      </c>
      <c r="G285" t="str">
        <f t="shared" si="4"/>
        <v>21</v>
      </c>
      <c r="H285" t="str">
        <f>VLOOKUP(G285,Blad1!A:B,2)</f>
        <v>Dvärg-, jordfels-, och personskyddsbrytare med tillbehör</v>
      </c>
    </row>
    <row r="286" spans="1:8" x14ac:dyDescent="0.4">
      <c r="A286" t="s">
        <v>560</v>
      </c>
      <c r="B286" t="s">
        <v>561</v>
      </c>
      <c r="C286" s="1">
        <v>20.47</v>
      </c>
      <c r="D286" s="2">
        <v>21</v>
      </c>
      <c r="E286" t="s">
        <v>17</v>
      </c>
      <c r="F286" s="1">
        <v>429.87</v>
      </c>
      <c r="G286" t="str">
        <f t="shared" si="4"/>
        <v>21</v>
      </c>
      <c r="H286" t="str">
        <f>VLOOKUP(G286,Blad1!A:B,2)</f>
        <v>Dvärg-, jordfels-, och personskyddsbrytare med tillbehör</v>
      </c>
    </row>
    <row r="287" spans="1:8" x14ac:dyDescent="0.4">
      <c r="A287" t="s">
        <v>562</v>
      </c>
      <c r="B287" t="s">
        <v>563</v>
      </c>
      <c r="C287" s="1">
        <v>21.52</v>
      </c>
      <c r="D287" s="2">
        <v>20</v>
      </c>
      <c r="E287" t="s">
        <v>17</v>
      </c>
      <c r="F287" s="1">
        <v>430.4</v>
      </c>
      <c r="G287" t="str">
        <f t="shared" si="4"/>
        <v>21</v>
      </c>
      <c r="H287" t="str">
        <f>VLOOKUP(G287,Blad1!A:B,2)</f>
        <v>Dvärg-, jordfels-, och personskyddsbrytare med tillbehör</v>
      </c>
    </row>
    <row r="288" spans="1:8" x14ac:dyDescent="0.4">
      <c r="A288" t="s">
        <v>564</v>
      </c>
      <c r="B288" t="s">
        <v>565</v>
      </c>
      <c r="C288" s="1">
        <v>22.01</v>
      </c>
      <c r="D288" s="2">
        <v>5</v>
      </c>
      <c r="E288" t="s">
        <v>17</v>
      </c>
      <c r="F288" s="1">
        <v>110.05</v>
      </c>
      <c r="G288" t="str">
        <f t="shared" si="4"/>
        <v>21</v>
      </c>
      <c r="H288" t="str">
        <f>VLOOKUP(G288,Blad1!A:B,2)</f>
        <v>Dvärg-, jordfels-, och personskyddsbrytare med tillbehör</v>
      </c>
    </row>
    <row r="289" spans="1:8" x14ac:dyDescent="0.4">
      <c r="A289" t="s">
        <v>566</v>
      </c>
      <c r="B289" t="s">
        <v>567</v>
      </c>
      <c r="C289" s="1">
        <v>72.040000000000006</v>
      </c>
      <c r="D289" s="2">
        <v>3</v>
      </c>
      <c r="E289" t="s">
        <v>17</v>
      </c>
      <c r="F289" s="1">
        <v>216.12</v>
      </c>
      <c r="G289" t="str">
        <f t="shared" si="4"/>
        <v>21</v>
      </c>
      <c r="H289" t="str">
        <f>VLOOKUP(G289,Blad1!A:B,2)</f>
        <v>Dvärg-, jordfels-, och personskyddsbrytare med tillbehör</v>
      </c>
    </row>
    <row r="290" spans="1:8" x14ac:dyDescent="0.4">
      <c r="A290" t="s">
        <v>568</v>
      </c>
      <c r="B290" t="s">
        <v>569</v>
      </c>
      <c r="C290" s="1">
        <v>72.040000000000006</v>
      </c>
      <c r="D290" s="2">
        <v>3</v>
      </c>
      <c r="E290" t="s">
        <v>17</v>
      </c>
      <c r="F290" s="1">
        <v>216.12</v>
      </c>
      <c r="G290" t="str">
        <f t="shared" si="4"/>
        <v>21</v>
      </c>
      <c r="H290" t="str">
        <f>VLOOKUP(G290,Blad1!A:B,2)</f>
        <v>Dvärg-, jordfels-, och personskyddsbrytare med tillbehör</v>
      </c>
    </row>
    <row r="291" spans="1:8" x14ac:dyDescent="0.4">
      <c r="A291" t="s">
        <v>570</v>
      </c>
      <c r="B291" t="s">
        <v>571</v>
      </c>
      <c r="C291" s="1">
        <v>74.81</v>
      </c>
      <c r="D291" s="2">
        <v>4</v>
      </c>
      <c r="E291" t="s">
        <v>17</v>
      </c>
      <c r="F291" s="1">
        <v>299.24</v>
      </c>
      <c r="G291" t="str">
        <f t="shared" si="4"/>
        <v>21</v>
      </c>
      <c r="H291" t="str">
        <f>VLOOKUP(G291,Blad1!A:B,2)</f>
        <v>Dvärg-, jordfels-, och personskyddsbrytare med tillbehör</v>
      </c>
    </row>
    <row r="292" spans="1:8" x14ac:dyDescent="0.4">
      <c r="A292" t="s">
        <v>572</v>
      </c>
      <c r="B292" t="s">
        <v>573</v>
      </c>
      <c r="C292" s="1">
        <v>124.38</v>
      </c>
      <c r="D292" s="2">
        <v>5</v>
      </c>
      <c r="E292" t="s">
        <v>17</v>
      </c>
      <c r="F292" s="1">
        <v>621.9</v>
      </c>
      <c r="G292" t="str">
        <f t="shared" si="4"/>
        <v>21</v>
      </c>
      <c r="H292" t="str">
        <f>VLOOKUP(G292,Blad1!A:B,2)</f>
        <v>Dvärg-, jordfels-, och personskyddsbrytare med tillbehör</v>
      </c>
    </row>
    <row r="293" spans="1:8" x14ac:dyDescent="0.4">
      <c r="A293" t="s">
        <v>574</v>
      </c>
      <c r="B293" t="s">
        <v>575</v>
      </c>
      <c r="C293" s="1">
        <v>125.53</v>
      </c>
      <c r="D293" s="2">
        <v>1</v>
      </c>
      <c r="E293" t="s">
        <v>17</v>
      </c>
      <c r="F293" s="1">
        <v>125.53</v>
      </c>
      <c r="G293" t="str">
        <f t="shared" si="4"/>
        <v>21</v>
      </c>
      <c r="H293" t="str">
        <f>VLOOKUP(G293,Blad1!A:B,2)</f>
        <v>Dvärg-, jordfels-, och personskyddsbrytare med tillbehör</v>
      </c>
    </row>
    <row r="294" spans="1:8" x14ac:dyDescent="0.4">
      <c r="A294" t="s">
        <v>576</v>
      </c>
      <c r="B294" t="s">
        <v>577</v>
      </c>
      <c r="C294" s="1">
        <v>62.69</v>
      </c>
      <c r="D294" s="2">
        <v>14</v>
      </c>
      <c r="E294" t="s">
        <v>17</v>
      </c>
      <c r="F294" s="1">
        <v>877.66</v>
      </c>
      <c r="G294" t="str">
        <f t="shared" si="4"/>
        <v>21</v>
      </c>
      <c r="H294" t="str">
        <f>VLOOKUP(G294,Blad1!A:B,2)</f>
        <v>Dvärg-, jordfels-, och personskyddsbrytare med tillbehör</v>
      </c>
    </row>
    <row r="295" spans="1:8" x14ac:dyDescent="0.4">
      <c r="A295" t="s">
        <v>578</v>
      </c>
      <c r="B295" t="s">
        <v>579</v>
      </c>
      <c r="C295" s="1">
        <v>68.08</v>
      </c>
      <c r="D295" s="2">
        <v>6</v>
      </c>
      <c r="E295" t="s">
        <v>17</v>
      </c>
      <c r="F295" s="1">
        <v>408.48</v>
      </c>
      <c r="G295" t="str">
        <f t="shared" si="4"/>
        <v>21</v>
      </c>
      <c r="H295" t="str">
        <f>VLOOKUP(G295,Blad1!A:B,2)</f>
        <v>Dvärg-, jordfels-, och personskyddsbrytare med tillbehör</v>
      </c>
    </row>
    <row r="296" spans="1:8" x14ac:dyDescent="0.4">
      <c r="A296" t="s">
        <v>580</v>
      </c>
      <c r="B296" t="s">
        <v>581</v>
      </c>
      <c r="C296" s="1">
        <v>69.510000000000005</v>
      </c>
      <c r="D296" s="2">
        <v>38</v>
      </c>
      <c r="E296" t="s">
        <v>17</v>
      </c>
      <c r="F296" s="1">
        <v>2641.38</v>
      </c>
      <c r="G296" t="str">
        <f t="shared" si="4"/>
        <v>21</v>
      </c>
      <c r="H296" t="str">
        <f>VLOOKUP(G296,Blad1!A:B,2)</f>
        <v>Dvärg-, jordfels-, och personskyddsbrytare med tillbehör</v>
      </c>
    </row>
    <row r="297" spans="1:8" x14ac:dyDescent="0.4">
      <c r="A297" t="s">
        <v>582</v>
      </c>
      <c r="B297" t="s">
        <v>583</v>
      </c>
      <c r="C297" s="1">
        <v>56.68</v>
      </c>
      <c r="D297" s="2">
        <v>2</v>
      </c>
      <c r="E297" t="s">
        <v>17</v>
      </c>
      <c r="F297" s="1">
        <v>113.36</v>
      </c>
      <c r="G297" t="str">
        <f t="shared" si="4"/>
        <v>21</v>
      </c>
      <c r="H297" t="str">
        <f>VLOOKUP(G297,Blad1!A:B,2)</f>
        <v>Dvärg-, jordfels-, och personskyddsbrytare med tillbehör</v>
      </c>
    </row>
    <row r="298" spans="1:8" x14ac:dyDescent="0.4">
      <c r="A298" t="s">
        <v>584</v>
      </c>
      <c r="B298" t="s">
        <v>585</v>
      </c>
      <c r="C298" s="1">
        <v>82.25</v>
      </c>
      <c r="D298" s="2">
        <v>10</v>
      </c>
      <c r="E298" t="s">
        <v>17</v>
      </c>
      <c r="F298" s="1">
        <v>822.5</v>
      </c>
      <c r="G298" t="str">
        <f t="shared" si="4"/>
        <v>21</v>
      </c>
      <c r="H298" t="str">
        <f>VLOOKUP(G298,Blad1!A:B,2)</f>
        <v>Dvärg-, jordfels-, och personskyddsbrytare med tillbehör</v>
      </c>
    </row>
    <row r="299" spans="1:8" x14ac:dyDescent="0.4">
      <c r="A299" t="s">
        <v>586</v>
      </c>
      <c r="B299" t="s">
        <v>587</v>
      </c>
      <c r="C299" s="1">
        <v>338.98</v>
      </c>
      <c r="D299" s="2">
        <v>1</v>
      </c>
      <c r="E299" t="s">
        <v>17</v>
      </c>
      <c r="F299" s="1">
        <v>338.98</v>
      </c>
      <c r="G299" t="str">
        <f t="shared" si="4"/>
        <v>21</v>
      </c>
      <c r="H299" t="str">
        <f>VLOOKUP(G299,Blad1!A:B,2)</f>
        <v>Dvärg-, jordfels-, och personskyddsbrytare med tillbehör</v>
      </c>
    </row>
    <row r="300" spans="1:8" x14ac:dyDescent="0.4">
      <c r="A300" t="s">
        <v>588</v>
      </c>
      <c r="B300" t="s">
        <v>589</v>
      </c>
      <c r="C300" s="1">
        <v>142.69999999999999</v>
      </c>
      <c r="D300" s="2">
        <v>9</v>
      </c>
      <c r="E300" t="s">
        <v>17</v>
      </c>
      <c r="F300" s="1">
        <v>1284.3</v>
      </c>
      <c r="G300" t="str">
        <f t="shared" si="4"/>
        <v>21</v>
      </c>
      <c r="H300" t="str">
        <f>VLOOKUP(G300,Blad1!A:B,2)</f>
        <v>Dvärg-, jordfels-, och personskyddsbrytare med tillbehör</v>
      </c>
    </row>
    <row r="301" spans="1:8" x14ac:dyDescent="0.4">
      <c r="A301" t="s">
        <v>590</v>
      </c>
      <c r="B301" t="s">
        <v>591</v>
      </c>
      <c r="C301" s="1">
        <v>130.08000000000001</v>
      </c>
      <c r="D301" s="2">
        <v>3</v>
      </c>
      <c r="E301" t="s">
        <v>17</v>
      </c>
      <c r="F301" s="1">
        <v>390.24</v>
      </c>
      <c r="G301" t="str">
        <f t="shared" si="4"/>
        <v>21</v>
      </c>
      <c r="H301" t="str">
        <f>VLOOKUP(G301,Blad1!A:B,2)</f>
        <v>Dvärg-, jordfels-, och personskyddsbrytare med tillbehör</v>
      </c>
    </row>
    <row r="302" spans="1:8" x14ac:dyDescent="0.4">
      <c r="A302" t="s">
        <v>592</v>
      </c>
      <c r="B302" t="s">
        <v>593</v>
      </c>
      <c r="C302" s="1">
        <v>230.3</v>
      </c>
      <c r="D302" s="2">
        <v>4</v>
      </c>
      <c r="E302" t="s">
        <v>17</v>
      </c>
      <c r="F302" s="1">
        <v>921.2</v>
      </c>
      <c r="G302" t="str">
        <f t="shared" si="4"/>
        <v>21</v>
      </c>
      <c r="H302" t="str">
        <f>VLOOKUP(G302,Blad1!A:B,2)</f>
        <v>Dvärg-, jordfels-, och personskyddsbrytare med tillbehör</v>
      </c>
    </row>
    <row r="303" spans="1:8" x14ac:dyDescent="0.4">
      <c r="A303" t="s">
        <v>594</v>
      </c>
      <c r="B303" t="s">
        <v>595</v>
      </c>
      <c r="C303" s="1">
        <v>174.12</v>
      </c>
      <c r="D303" s="2">
        <v>2</v>
      </c>
      <c r="E303" t="s">
        <v>17</v>
      </c>
      <c r="F303" s="1">
        <v>348.24</v>
      </c>
      <c r="G303" t="str">
        <f t="shared" si="4"/>
        <v>21</v>
      </c>
      <c r="H303" t="str">
        <f>VLOOKUP(G303,Blad1!A:B,2)</f>
        <v>Dvärg-, jordfels-, och personskyddsbrytare med tillbehör</v>
      </c>
    </row>
    <row r="304" spans="1:8" x14ac:dyDescent="0.4">
      <c r="A304" t="s">
        <v>596</v>
      </c>
      <c r="B304" t="s">
        <v>597</v>
      </c>
      <c r="C304" s="1">
        <v>150.29</v>
      </c>
      <c r="D304" s="2">
        <v>2</v>
      </c>
      <c r="E304" t="s">
        <v>17</v>
      </c>
      <c r="F304" s="1">
        <v>300.58</v>
      </c>
      <c r="G304" t="str">
        <f t="shared" si="4"/>
        <v>21</v>
      </c>
      <c r="H304" t="str">
        <f>VLOOKUP(G304,Blad1!A:B,2)</f>
        <v>Dvärg-, jordfels-, och personskyddsbrytare med tillbehör</v>
      </c>
    </row>
    <row r="305" spans="1:8" x14ac:dyDescent="0.4">
      <c r="A305" t="s">
        <v>598</v>
      </c>
      <c r="B305" t="s">
        <v>599</v>
      </c>
      <c r="C305" s="1">
        <v>187.27</v>
      </c>
      <c r="D305" s="2">
        <v>2</v>
      </c>
      <c r="E305" t="s">
        <v>17</v>
      </c>
      <c r="F305" s="1">
        <v>374.54</v>
      </c>
      <c r="G305" t="str">
        <f t="shared" si="4"/>
        <v>21</v>
      </c>
      <c r="H305" t="str">
        <f>VLOOKUP(G305,Blad1!A:B,2)</f>
        <v>Dvärg-, jordfels-, och personskyddsbrytare med tillbehör</v>
      </c>
    </row>
    <row r="306" spans="1:8" x14ac:dyDescent="0.4">
      <c r="A306" t="s">
        <v>600</v>
      </c>
      <c r="B306" t="s">
        <v>601</v>
      </c>
      <c r="C306" s="1">
        <v>379.89</v>
      </c>
      <c r="D306" s="2">
        <v>1</v>
      </c>
      <c r="E306" t="s">
        <v>17</v>
      </c>
      <c r="F306" s="1">
        <v>379.89</v>
      </c>
      <c r="G306" t="str">
        <f t="shared" si="4"/>
        <v>22</v>
      </c>
      <c r="H306" t="str">
        <f>VLOOKUP(G306,Blad1!A:B,2)</f>
        <v>Mätarskåp, mätartavlor och normkapslingar. Fördelningssystem IP20-IP40</v>
      </c>
    </row>
    <row r="307" spans="1:8" x14ac:dyDescent="0.4">
      <c r="A307" t="s">
        <v>602</v>
      </c>
      <c r="B307" t="s">
        <v>603</v>
      </c>
      <c r="C307" s="1">
        <v>3782.45</v>
      </c>
      <c r="D307" s="2">
        <v>4</v>
      </c>
      <c r="E307" t="s">
        <v>17</v>
      </c>
      <c r="F307" s="1">
        <v>15129.8</v>
      </c>
      <c r="G307" t="str">
        <f t="shared" si="4"/>
        <v>22</v>
      </c>
      <c r="H307" t="str">
        <f>VLOOKUP(G307,Blad1!A:B,2)</f>
        <v>Mätarskåp, mätartavlor och normkapslingar. Fördelningssystem IP20-IP40</v>
      </c>
    </row>
    <row r="308" spans="1:8" x14ac:dyDescent="0.4">
      <c r="A308" t="s">
        <v>604</v>
      </c>
      <c r="B308" t="s">
        <v>605</v>
      </c>
      <c r="C308" s="1">
        <v>96.56</v>
      </c>
      <c r="D308" s="2">
        <v>39</v>
      </c>
      <c r="E308" t="s">
        <v>17</v>
      </c>
      <c r="F308" s="1">
        <v>3765.84</v>
      </c>
      <c r="G308" t="str">
        <f t="shared" si="4"/>
        <v>22</v>
      </c>
      <c r="H308" t="str">
        <f>VLOOKUP(G308,Blad1!A:B,2)</f>
        <v>Mätarskåp, mätartavlor och normkapslingar. Fördelningssystem IP20-IP40</v>
      </c>
    </row>
    <row r="309" spans="1:8" x14ac:dyDescent="0.4">
      <c r="A309" t="s">
        <v>606</v>
      </c>
      <c r="B309" t="s">
        <v>607</v>
      </c>
      <c r="C309" s="1">
        <v>512.49</v>
      </c>
      <c r="D309" s="2">
        <v>1</v>
      </c>
      <c r="E309" t="s">
        <v>17</v>
      </c>
      <c r="F309" s="1">
        <v>512.49</v>
      </c>
      <c r="G309" t="str">
        <f t="shared" si="4"/>
        <v>22</v>
      </c>
      <c r="H309" t="str">
        <f>VLOOKUP(G309,Blad1!A:B,2)</f>
        <v>Mätarskåp, mätartavlor och normkapslingar. Fördelningssystem IP20-IP40</v>
      </c>
    </row>
    <row r="310" spans="1:8" x14ac:dyDescent="0.4">
      <c r="A310" t="s">
        <v>608</v>
      </c>
      <c r="B310" t="s">
        <v>609</v>
      </c>
      <c r="C310" s="1">
        <v>589.63</v>
      </c>
      <c r="D310" s="2">
        <v>1</v>
      </c>
      <c r="E310" t="s">
        <v>17</v>
      </c>
      <c r="F310" s="1">
        <v>589.63</v>
      </c>
      <c r="G310" t="str">
        <f t="shared" si="4"/>
        <v>22</v>
      </c>
      <c r="H310" t="str">
        <f>VLOOKUP(G310,Blad1!A:B,2)</f>
        <v>Mätarskåp, mätartavlor och normkapslingar. Fördelningssystem IP20-IP40</v>
      </c>
    </row>
    <row r="311" spans="1:8" x14ac:dyDescent="0.4">
      <c r="A311" t="s">
        <v>610</v>
      </c>
      <c r="B311" t="s">
        <v>611</v>
      </c>
      <c r="C311" s="1">
        <v>214.74</v>
      </c>
      <c r="D311" s="2">
        <v>1</v>
      </c>
      <c r="E311" t="s">
        <v>17</v>
      </c>
      <c r="F311" s="1">
        <v>214.74</v>
      </c>
      <c r="G311" t="str">
        <f t="shared" si="4"/>
        <v>22</v>
      </c>
      <c r="H311" t="str">
        <f>VLOOKUP(G311,Blad1!A:B,2)</f>
        <v>Mätarskåp, mätartavlor och normkapslingar. Fördelningssystem IP20-IP40</v>
      </c>
    </row>
    <row r="312" spans="1:8" x14ac:dyDescent="0.4">
      <c r="A312" t="s">
        <v>612</v>
      </c>
      <c r="B312" t="s">
        <v>613</v>
      </c>
      <c r="C312" s="1">
        <v>262.67</v>
      </c>
      <c r="D312" s="2">
        <v>1</v>
      </c>
      <c r="E312" t="s">
        <v>17</v>
      </c>
      <c r="F312" s="1">
        <v>262.67</v>
      </c>
      <c r="G312" t="str">
        <f t="shared" si="4"/>
        <v>22</v>
      </c>
      <c r="H312" t="str">
        <f>VLOOKUP(G312,Blad1!A:B,2)</f>
        <v>Mätarskåp, mätartavlor och normkapslingar. Fördelningssystem IP20-IP40</v>
      </c>
    </row>
    <row r="313" spans="1:8" x14ac:dyDescent="0.4">
      <c r="A313" t="s">
        <v>614</v>
      </c>
      <c r="B313" t="s">
        <v>615</v>
      </c>
      <c r="C313" s="1">
        <v>285.37</v>
      </c>
      <c r="D313" s="2">
        <v>1</v>
      </c>
      <c r="E313" t="s">
        <v>17</v>
      </c>
      <c r="F313" s="1">
        <v>285.37</v>
      </c>
      <c r="G313" t="str">
        <f t="shared" si="4"/>
        <v>22</v>
      </c>
      <c r="H313" t="str">
        <f>VLOOKUP(G313,Blad1!A:B,2)</f>
        <v>Mätarskåp, mätartavlor och normkapslingar. Fördelningssystem IP20-IP40</v>
      </c>
    </row>
    <row r="314" spans="1:8" x14ac:dyDescent="0.4">
      <c r="A314" t="s">
        <v>616</v>
      </c>
      <c r="B314" t="s">
        <v>617</v>
      </c>
      <c r="C314" s="1">
        <v>1980.66</v>
      </c>
      <c r="D314" s="2">
        <v>1</v>
      </c>
      <c r="E314" t="s">
        <v>17</v>
      </c>
      <c r="F314" s="1">
        <v>1980.66</v>
      </c>
      <c r="G314" t="str">
        <f t="shared" si="4"/>
        <v>22</v>
      </c>
      <c r="H314" t="str">
        <f>VLOOKUP(G314,Blad1!A:B,2)</f>
        <v>Mätarskåp, mätartavlor och normkapslingar. Fördelningssystem IP20-IP40</v>
      </c>
    </row>
    <row r="315" spans="1:8" x14ac:dyDescent="0.4">
      <c r="A315" t="s">
        <v>618</v>
      </c>
      <c r="B315" t="s">
        <v>619</v>
      </c>
      <c r="C315" s="1">
        <v>516.88</v>
      </c>
      <c r="D315" s="2">
        <v>2</v>
      </c>
      <c r="E315" t="s">
        <v>17</v>
      </c>
      <c r="F315" s="1">
        <v>1033.76</v>
      </c>
      <c r="G315" t="str">
        <f t="shared" si="4"/>
        <v>22</v>
      </c>
      <c r="H315" t="str">
        <f>VLOOKUP(G315,Blad1!A:B,2)</f>
        <v>Mätarskåp, mätartavlor och normkapslingar. Fördelningssystem IP20-IP40</v>
      </c>
    </row>
    <row r="316" spans="1:8" x14ac:dyDescent="0.4">
      <c r="A316" t="s">
        <v>620</v>
      </c>
      <c r="B316" t="s">
        <v>621</v>
      </c>
      <c r="C316" s="1">
        <v>425.12</v>
      </c>
      <c r="D316" s="2">
        <v>1</v>
      </c>
      <c r="E316" t="s">
        <v>165</v>
      </c>
      <c r="F316" s="1">
        <v>425.12</v>
      </c>
      <c r="G316" t="str">
        <f t="shared" si="4"/>
        <v>22</v>
      </c>
      <c r="H316" t="str">
        <f>VLOOKUP(G316,Blad1!A:B,2)</f>
        <v>Mätarskåp, mätartavlor och normkapslingar. Fördelningssystem IP20-IP40</v>
      </c>
    </row>
    <row r="317" spans="1:8" x14ac:dyDescent="0.4">
      <c r="A317" t="s">
        <v>622</v>
      </c>
      <c r="B317" t="s">
        <v>623</v>
      </c>
      <c r="C317" s="1">
        <v>18.13</v>
      </c>
      <c r="D317" s="2">
        <v>2</v>
      </c>
      <c r="E317" t="s">
        <v>17</v>
      </c>
      <c r="F317" s="1">
        <v>36.26</v>
      </c>
      <c r="G317" t="str">
        <f t="shared" si="4"/>
        <v>22</v>
      </c>
      <c r="H317" t="str">
        <f>VLOOKUP(G317,Blad1!A:B,2)</f>
        <v>Mätarskåp, mätartavlor och normkapslingar. Fördelningssystem IP20-IP40</v>
      </c>
    </row>
    <row r="318" spans="1:8" x14ac:dyDescent="0.4">
      <c r="A318" t="s">
        <v>624</v>
      </c>
      <c r="B318" t="s">
        <v>625</v>
      </c>
      <c r="C318" s="1">
        <v>18.13</v>
      </c>
      <c r="D318" s="2">
        <v>2</v>
      </c>
      <c r="E318" t="s">
        <v>17</v>
      </c>
      <c r="F318" s="1">
        <v>36.26</v>
      </c>
      <c r="G318" t="str">
        <f t="shared" si="4"/>
        <v>22</v>
      </c>
      <c r="H318" t="str">
        <f>VLOOKUP(G318,Blad1!A:B,2)</f>
        <v>Mätarskåp, mätartavlor och normkapslingar. Fördelningssystem IP20-IP40</v>
      </c>
    </row>
    <row r="319" spans="1:8" x14ac:dyDescent="0.4">
      <c r="A319" t="s">
        <v>626</v>
      </c>
      <c r="B319" t="s">
        <v>627</v>
      </c>
      <c r="C319" s="1">
        <v>31.97</v>
      </c>
      <c r="D319" s="2">
        <v>10</v>
      </c>
      <c r="E319" t="s">
        <v>17</v>
      </c>
      <c r="F319" s="1">
        <v>319.7</v>
      </c>
      <c r="G319" t="str">
        <f t="shared" si="4"/>
        <v>22</v>
      </c>
      <c r="H319" t="str">
        <f>VLOOKUP(G319,Blad1!A:B,2)</f>
        <v>Mätarskåp, mätartavlor och normkapslingar. Fördelningssystem IP20-IP40</v>
      </c>
    </row>
    <row r="320" spans="1:8" x14ac:dyDescent="0.4">
      <c r="A320" t="s">
        <v>628</v>
      </c>
      <c r="B320" t="s">
        <v>629</v>
      </c>
      <c r="C320" s="1">
        <v>95.35</v>
      </c>
      <c r="D320" s="2">
        <v>3</v>
      </c>
      <c r="E320" t="s">
        <v>17</v>
      </c>
      <c r="F320" s="1">
        <v>286.05</v>
      </c>
      <c r="G320" t="str">
        <f t="shared" si="4"/>
        <v>22</v>
      </c>
      <c r="H320" t="str">
        <f>VLOOKUP(G320,Blad1!A:B,2)</f>
        <v>Mätarskåp, mätartavlor och normkapslingar. Fördelningssystem IP20-IP40</v>
      </c>
    </row>
    <row r="321" spans="1:8" x14ac:dyDescent="0.4">
      <c r="A321" t="s">
        <v>630</v>
      </c>
      <c r="B321" t="s">
        <v>631</v>
      </c>
      <c r="C321" s="1">
        <v>16.850000000000001</v>
      </c>
      <c r="D321" s="2">
        <v>9</v>
      </c>
      <c r="E321" t="s">
        <v>17</v>
      </c>
      <c r="F321" s="1">
        <v>151.65</v>
      </c>
      <c r="G321" t="str">
        <f t="shared" si="4"/>
        <v>24</v>
      </c>
      <c r="H321" t="str">
        <f>VLOOKUP(G321,Blad1!A:B,2)</f>
        <v>Anslutningsdon, IEC/CEE-don, uttagsstolpar för bil, marin, camping, trädgård, uttagscentraler</v>
      </c>
    </row>
    <row r="322" spans="1:8" x14ac:dyDescent="0.4">
      <c r="A322" t="s">
        <v>632</v>
      </c>
      <c r="B322" t="s">
        <v>633</v>
      </c>
      <c r="C322" s="1">
        <v>133.75</v>
      </c>
      <c r="D322" s="2">
        <v>2</v>
      </c>
      <c r="E322" t="s">
        <v>17</v>
      </c>
      <c r="F322" s="1">
        <v>267.5</v>
      </c>
      <c r="G322" t="str">
        <f t="shared" si="4"/>
        <v>24</v>
      </c>
      <c r="H322" t="str">
        <f>VLOOKUP(G322,Blad1!A:B,2)</f>
        <v>Anslutningsdon, IEC/CEE-don, uttagsstolpar för bil, marin, camping, trädgård, uttagscentraler</v>
      </c>
    </row>
    <row r="323" spans="1:8" x14ac:dyDescent="0.4">
      <c r="A323" t="s">
        <v>634</v>
      </c>
      <c r="B323" t="s">
        <v>635</v>
      </c>
      <c r="C323" s="1">
        <v>166.92</v>
      </c>
      <c r="D323" s="2">
        <v>19</v>
      </c>
      <c r="E323" t="s">
        <v>17</v>
      </c>
      <c r="F323" s="1">
        <v>3171.48</v>
      </c>
      <c r="G323" t="str">
        <f t="shared" ref="G323:G386" si="5">LEFT(A323,2)</f>
        <v>24</v>
      </c>
      <c r="H323" t="str">
        <f>VLOOKUP(G323,Blad1!A:B,2)</f>
        <v>Anslutningsdon, IEC/CEE-don, uttagsstolpar för bil, marin, camping, trädgård, uttagscentraler</v>
      </c>
    </row>
    <row r="324" spans="1:8" x14ac:dyDescent="0.4">
      <c r="A324" t="s">
        <v>636</v>
      </c>
      <c r="B324" t="s">
        <v>637</v>
      </c>
      <c r="C324" s="1">
        <v>86.67</v>
      </c>
      <c r="D324" s="2">
        <v>11</v>
      </c>
      <c r="E324" t="s">
        <v>17</v>
      </c>
      <c r="F324" s="1">
        <v>953.37</v>
      </c>
      <c r="G324" t="str">
        <f t="shared" si="5"/>
        <v>24</v>
      </c>
      <c r="H324" t="str">
        <f>VLOOKUP(G324,Blad1!A:B,2)</f>
        <v>Anslutningsdon, IEC/CEE-don, uttagsstolpar för bil, marin, camping, trädgård, uttagscentraler</v>
      </c>
    </row>
    <row r="325" spans="1:8" x14ac:dyDescent="0.4">
      <c r="A325" t="s">
        <v>638</v>
      </c>
      <c r="B325" t="s">
        <v>639</v>
      </c>
      <c r="C325" s="1">
        <v>147.93</v>
      </c>
      <c r="D325" s="2">
        <v>1</v>
      </c>
      <c r="E325" t="s">
        <v>17</v>
      </c>
      <c r="F325" s="1">
        <v>147.93</v>
      </c>
      <c r="G325" t="str">
        <f t="shared" si="5"/>
        <v>24</v>
      </c>
      <c r="H325" t="str">
        <f>VLOOKUP(G325,Blad1!A:B,2)</f>
        <v>Anslutningsdon, IEC/CEE-don, uttagsstolpar för bil, marin, camping, trädgård, uttagscentraler</v>
      </c>
    </row>
    <row r="326" spans="1:8" x14ac:dyDescent="0.4">
      <c r="A326" t="s">
        <v>640</v>
      </c>
      <c r="B326" t="s">
        <v>641</v>
      </c>
      <c r="C326" s="1">
        <v>3338.4</v>
      </c>
      <c r="D326" s="2">
        <v>1</v>
      </c>
      <c r="E326" t="s">
        <v>17</v>
      </c>
      <c r="F326" s="1">
        <v>3338.4</v>
      </c>
      <c r="G326" t="str">
        <f t="shared" si="5"/>
        <v>24</v>
      </c>
      <c r="H326" t="str">
        <f>VLOOKUP(G326,Blad1!A:B,2)</f>
        <v>Anslutningsdon, IEC/CEE-don, uttagsstolpar för bil, marin, camping, trädgård, uttagscentraler</v>
      </c>
    </row>
    <row r="327" spans="1:8" x14ac:dyDescent="0.4">
      <c r="A327" t="s">
        <v>642</v>
      </c>
      <c r="B327" t="s">
        <v>643</v>
      </c>
      <c r="C327" s="1">
        <v>1314.82</v>
      </c>
      <c r="D327" s="2">
        <v>1</v>
      </c>
      <c r="E327" t="s">
        <v>17</v>
      </c>
      <c r="F327" s="1">
        <v>1314.82</v>
      </c>
      <c r="G327" t="str">
        <f t="shared" si="5"/>
        <v>24</v>
      </c>
      <c r="H327" t="str">
        <f>VLOOKUP(G327,Blad1!A:B,2)</f>
        <v>Anslutningsdon, IEC/CEE-don, uttagsstolpar för bil, marin, camping, trädgård, uttagscentraler</v>
      </c>
    </row>
    <row r="328" spans="1:8" x14ac:dyDescent="0.4">
      <c r="A328" t="s">
        <v>644</v>
      </c>
      <c r="B328" t="s">
        <v>645</v>
      </c>
      <c r="C328" s="1">
        <v>9330.4</v>
      </c>
      <c r="D328" s="2">
        <v>1</v>
      </c>
      <c r="E328" t="s">
        <v>17</v>
      </c>
      <c r="F328" s="1">
        <v>9330.4</v>
      </c>
      <c r="G328" t="str">
        <f t="shared" si="5"/>
        <v>24</v>
      </c>
      <c r="H328" t="str">
        <f>VLOOKUP(G328,Blad1!A:B,2)</f>
        <v>Anslutningsdon, IEC/CEE-don, uttagsstolpar för bil, marin, camping, trädgård, uttagscentraler</v>
      </c>
    </row>
    <row r="329" spans="1:8" x14ac:dyDescent="0.4">
      <c r="A329" t="s">
        <v>646</v>
      </c>
      <c r="B329" t="s">
        <v>647</v>
      </c>
      <c r="C329" s="1">
        <v>2441.1</v>
      </c>
      <c r="D329" s="2">
        <v>3</v>
      </c>
      <c r="E329" t="s">
        <v>17</v>
      </c>
      <c r="F329" s="1">
        <v>7323.3</v>
      </c>
      <c r="G329" t="str">
        <f t="shared" si="5"/>
        <v>25</v>
      </c>
      <c r="H329" t="str">
        <f>VLOOKUP(G329,Blad1!A:B,2)</f>
        <v>Apparatlådor, apparatskåp, dataskåp</v>
      </c>
    </row>
    <row r="330" spans="1:8" x14ac:dyDescent="0.4">
      <c r="A330" t="s">
        <v>648</v>
      </c>
      <c r="B330" t="s">
        <v>649</v>
      </c>
      <c r="C330" s="1">
        <v>22.04</v>
      </c>
      <c r="D330" s="2">
        <v>2</v>
      </c>
      <c r="E330" t="s">
        <v>165</v>
      </c>
      <c r="F330" s="1">
        <v>44.08</v>
      </c>
      <c r="G330" t="str">
        <f t="shared" si="5"/>
        <v>25</v>
      </c>
      <c r="H330" t="str">
        <f>VLOOKUP(G330,Blad1!A:B,2)</f>
        <v>Apparatlådor, apparatskåp, dataskåp</v>
      </c>
    </row>
    <row r="331" spans="1:8" x14ac:dyDescent="0.4">
      <c r="A331" t="s">
        <v>650</v>
      </c>
      <c r="B331" t="s">
        <v>651</v>
      </c>
      <c r="C331" s="1">
        <v>633.29</v>
      </c>
      <c r="D331" s="2">
        <v>11</v>
      </c>
      <c r="E331" t="s">
        <v>17</v>
      </c>
      <c r="F331" s="1">
        <v>6966.19</v>
      </c>
      <c r="G331" t="str">
        <f t="shared" si="5"/>
        <v>25</v>
      </c>
      <c r="H331" t="str">
        <f>VLOOKUP(G331,Blad1!A:B,2)</f>
        <v>Apparatlådor, apparatskåp, dataskåp</v>
      </c>
    </row>
    <row r="332" spans="1:8" x14ac:dyDescent="0.4">
      <c r="A332" t="s">
        <v>652</v>
      </c>
      <c r="B332" t="s">
        <v>653</v>
      </c>
      <c r="C332" s="1">
        <v>629.61</v>
      </c>
      <c r="D332" s="2">
        <v>1</v>
      </c>
      <c r="E332" t="s">
        <v>17</v>
      </c>
      <c r="F332" s="1">
        <v>629.61</v>
      </c>
      <c r="G332" t="str">
        <f t="shared" si="5"/>
        <v>25</v>
      </c>
      <c r="H332" t="str">
        <f>VLOOKUP(G332,Blad1!A:B,2)</f>
        <v>Apparatlådor, apparatskåp, dataskåp</v>
      </c>
    </row>
    <row r="333" spans="1:8" x14ac:dyDescent="0.4">
      <c r="A333" t="s">
        <v>654</v>
      </c>
      <c r="B333" t="s">
        <v>655</v>
      </c>
      <c r="C333" s="1">
        <v>1.42</v>
      </c>
      <c r="D333" s="2">
        <v>300</v>
      </c>
      <c r="E333" t="s">
        <v>17</v>
      </c>
      <c r="F333" s="1">
        <v>426</v>
      </c>
      <c r="G333" t="str">
        <f t="shared" si="5"/>
        <v>26</v>
      </c>
      <c r="H333" t="str">
        <f>VLOOKUP(G333,Blad1!A:B,2)</f>
        <v>Flänsar, anslutningsdon, avgreningsplintar, monteringsstativ</v>
      </c>
    </row>
    <row r="334" spans="1:8" x14ac:dyDescent="0.4">
      <c r="A334" t="s">
        <v>656</v>
      </c>
      <c r="B334" t="s">
        <v>657</v>
      </c>
      <c r="C334" s="1">
        <v>56.2</v>
      </c>
      <c r="D334" s="2">
        <v>12</v>
      </c>
      <c r="E334" t="s">
        <v>17</v>
      </c>
      <c r="F334" s="1">
        <v>674.4</v>
      </c>
      <c r="G334" t="str">
        <f t="shared" si="5"/>
        <v>26</v>
      </c>
      <c r="H334" t="str">
        <f>VLOOKUP(G334,Blad1!A:B,2)</f>
        <v>Flänsar, anslutningsdon, avgreningsplintar, monteringsstativ</v>
      </c>
    </row>
    <row r="335" spans="1:8" x14ac:dyDescent="0.4">
      <c r="A335" t="s">
        <v>658</v>
      </c>
      <c r="B335" t="s">
        <v>659</v>
      </c>
      <c r="C335" s="1">
        <v>93.3</v>
      </c>
      <c r="D335" s="2">
        <v>13</v>
      </c>
      <c r="E335" t="s">
        <v>17</v>
      </c>
      <c r="F335" s="1">
        <v>1212.9000000000001</v>
      </c>
      <c r="G335" t="str">
        <f t="shared" si="5"/>
        <v>27</v>
      </c>
      <c r="H335" t="str">
        <f>VLOOKUP(G335,Blad1!A:B,2)</f>
        <v>Elfordonsladdning och förnybar energi</v>
      </c>
    </row>
    <row r="336" spans="1:8" x14ac:dyDescent="0.4">
      <c r="A336" t="s">
        <v>660</v>
      </c>
      <c r="B336" t="s">
        <v>661</v>
      </c>
      <c r="C336" s="1">
        <v>78.83</v>
      </c>
      <c r="D336" s="2">
        <v>10</v>
      </c>
      <c r="E336" t="s">
        <v>17</v>
      </c>
      <c r="F336" s="1">
        <v>788.3</v>
      </c>
      <c r="G336" t="str">
        <f t="shared" si="5"/>
        <v>28</v>
      </c>
      <c r="H336" t="str">
        <f>VLOOKUP(G336,Blad1!A:B,2)</f>
        <v>Ställverk, faskompensering, övertonsfilter, kanalskenor, sugtransformatorer</v>
      </c>
    </row>
    <row r="337" spans="1:8" x14ac:dyDescent="0.4">
      <c r="A337" t="s">
        <v>662</v>
      </c>
      <c r="B337" t="s">
        <v>661</v>
      </c>
      <c r="C337" s="1">
        <v>58.38</v>
      </c>
      <c r="D337" s="2">
        <v>10</v>
      </c>
      <c r="E337" t="s">
        <v>17</v>
      </c>
      <c r="F337" s="1">
        <v>583.79999999999995</v>
      </c>
      <c r="G337" t="str">
        <f t="shared" si="5"/>
        <v>28</v>
      </c>
      <c r="H337" t="str">
        <f>VLOOKUP(G337,Blad1!A:B,2)</f>
        <v>Ställverk, faskompensering, övertonsfilter, kanalskenor, sugtransformatorer</v>
      </c>
    </row>
    <row r="338" spans="1:8" x14ac:dyDescent="0.4">
      <c r="A338" t="s">
        <v>663</v>
      </c>
      <c r="B338" t="s">
        <v>664</v>
      </c>
      <c r="C338" s="1">
        <v>8.73</v>
      </c>
      <c r="D338" s="2">
        <v>100</v>
      </c>
      <c r="E338" t="s">
        <v>17</v>
      </c>
      <c r="F338" s="1">
        <v>873</v>
      </c>
      <c r="G338" t="str">
        <f t="shared" si="5"/>
        <v>29</v>
      </c>
      <c r="H338" t="str">
        <f>VLOOKUP(G338,Blad1!A:B,2)</f>
        <v>Plintsystem, plint- och kabelmärkning, apparatskåpskanaler, mångpoliga kontaktdon</v>
      </c>
    </row>
    <row r="339" spans="1:8" x14ac:dyDescent="0.4">
      <c r="A339" t="s">
        <v>665</v>
      </c>
      <c r="B339" t="s">
        <v>666</v>
      </c>
      <c r="C339" s="1">
        <v>99.36</v>
      </c>
      <c r="D339" s="2">
        <v>2</v>
      </c>
      <c r="E339" t="s">
        <v>17</v>
      </c>
      <c r="F339" s="1">
        <v>198.72</v>
      </c>
      <c r="G339" t="str">
        <f t="shared" si="5"/>
        <v>29</v>
      </c>
      <c r="H339" t="str">
        <f>VLOOKUP(G339,Blad1!A:B,2)</f>
        <v>Plintsystem, plint- och kabelmärkning, apparatskåpskanaler, mångpoliga kontaktdon</v>
      </c>
    </row>
    <row r="340" spans="1:8" x14ac:dyDescent="0.4">
      <c r="A340" t="s">
        <v>667</v>
      </c>
      <c r="B340" t="s">
        <v>668</v>
      </c>
      <c r="C340" s="1">
        <v>106.08</v>
      </c>
      <c r="D340" s="2">
        <v>2</v>
      </c>
      <c r="E340" t="s">
        <v>17</v>
      </c>
      <c r="F340" s="1">
        <v>212.16</v>
      </c>
      <c r="G340" t="str">
        <f t="shared" si="5"/>
        <v>29</v>
      </c>
      <c r="H340" t="str">
        <f>VLOOKUP(G340,Blad1!A:B,2)</f>
        <v>Plintsystem, plint- och kabelmärkning, apparatskåpskanaler, mångpoliga kontaktdon</v>
      </c>
    </row>
    <row r="341" spans="1:8" x14ac:dyDescent="0.4">
      <c r="A341" t="s">
        <v>669</v>
      </c>
      <c r="B341" t="s">
        <v>670</v>
      </c>
      <c r="C341" s="1">
        <v>158.9</v>
      </c>
      <c r="D341" s="2">
        <v>1</v>
      </c>
      <c r="E341" t="s">
        <v>17</v>
      </c>
      <c r="F341" s="1">
        <v>158.9</v>
      </c>
      <c r="G341" t="str">
        <f t="shared" si="5"/>
        <v>29</v>
      </c>
      <c r="H341" t="str">
        <f>VLOOKUP(G341,Blad1!A:B,2)</f>
        <v>Plintsystem, plint- och kabelmärkning, apparatskåpskanaler, mångpoliga kontaktdon</v>
      </c>
    </row>
    <row r="342" spans="1:8" x14ac:dyDescent="0.4">
      <c r="A342" t="s">
        <v>671</v>
      </c>
      <c r="B342" t="s">
        <v>672</v>
      </c>
      <c r="C342" s="1">
        <v>712.23</v>
      </c>
      <c r="D342" s="2">
        <v>5</v>
      </c>
      <c r="E342" t="s">
        <v>17</v>
      </c>
      <c r="F342" s="1">
        <v>3561.15</v>
      </c>
      <c r="G342" t="str">
        <f t="shared" si="5"/>
        <v>29</v>
      </c>
      <c r="H342" t="str">
        <f>VLOOKUP(G342,Blad1!A:B,2)</f>
        <v>Plintsystem, plint- och kabelmärkning, apparatskåpskanaler, mångpoliga kontaktdon</v>
      </c>
    </row>
    <row r="343" spans="1:8" x14ac:dyDescent="0.4">
      <c r="A343" t="s">
        <v>673</v>
      </c>
      <c r="B343" t="s">
        <v>674</v>
      </c>
      <c r="C343" s="1">
        <v>29.91</v>
      </c>
      <c r="D343" s="2">
        <v>2</v>
      </c>
      <c r="E343" t="s">
        <v>17</v>
      </c>
      <c r="F343" s="1">
        <v>59.82</v>
      </c>
      <c r="G343" t="str">
        <f t="shared" si="5"/>
        <v>31</v>
      </c>
      <c r="H343" t="str">
        <f>VLOOKUP(G343,Blad1!A:B,2)</f>
        <v>Elkopplare, -brytare</v>
      </c>
    </row>
    <row r="344" spans="1:8" x14ac:dyDescent="0.4">
      <c r="A344" t="s">
        <v>675</v>
      </c>
      <c r="B344" t="s">
        <v>676</v>
      </c>
      <c r="C344" s="1">
        <v>940.66</v>
      </c>
      <c r="D344" s="2">
        <v>1</v>
      </c>
      <c r="E344" t="s">
        <v>17</v>
      </c>
      <c r="F344" s="1">
        <v>940.66</v>
      </c>
      <c r="G344" t="str">
        <f t="shared" si="5"/>
        <v>31</v>
      </c>
      <c r="H344" t="str">
        <f>VLOOKUP(G344,Blad1!A:B,2)</f>
        <v>Elkopplare, -brytare</v>
      </c>
    </row>
    <row r="345" spans="1:8" x14ac:dyDescent="0.4">
      <c r="A345" t="s">
        <v>677</v>
      </c>
      <c r="B345" t="s">
        <v>678</v>
      </c>
      <c r="C345" s="1">
        <v>1835.05</v>
      </c>
      <c r="D345" s="2">
        <v>1</v>
      </c>
      <c r="E345" t="s">
        <v>17</v>
      </c>
      <c r="F345" s="1">
        <v>1835.05</v>
      </c>
      <c r="G345" t="str">
        <f t="shared" si="5"/>
        <v>31</v>
      </c>
      <c r="H345" t="str">
        <f>VLOOKUP(G345,Blad1!A:B,2)</f>
        <v>Elkopplare, -brytare</v>
      </c>
    </row>
    <row r="346" spans="1:8" x14ac:dyDescent="0.4">
      <c r="A346" t="s">
        <v>679</v>
      </c>
      <c r="B346" t="s">
        <v>680</v>
      </c>
      <c r="C346" s="1">
        <v>5724.5</v>
      </c>
      <c r="D346" s="2">
        <v>1</v>
      </c>
      <c r="E346" t="s">
        <v>17</v>
      </c>
      <c r="F346" s="1">
        <v>5724.5</v>
      </c>
      <c r="G346" t="str">
        <f t="shared" si="5"/>
        <v>31</v>
      </c>
      <c r="H346" t="str">
        <f>VLOOKUP(G346,Blad1!A:B,2)</f>
        <v>Elkopplare, -brytare</v>
      </c>
    </row>
    <row r="347" spans="1:8" x14ac:dyDescent="0.4">
      <c r="A347" t="s">
        <v>681</v>
      </c>
      <c r="B347" t="s">
        <v>682</v>
      </c>
      <c r="C347" s="1">
        <v>84.39</v>
      </c>
      <c r="D347" s="2">
        <v>6</v>
      </c>
      <c r="E347" t="s">
        <v>17</v>
      </c>
      <c r="F347" s="1">
        <v>506.34</v>
      </c>
      <c r="G347" t="str">
        <f t="shared" si="5"/>
        <v>31</v>
      </c>
      <c r="H347" t="str">
        <f>VLOOKUP(G347,Blad1!A:B,2)</f>
        <v>Elkopplare, -brytare</v>
      </c>
    </row>
    <row r="348" spans="1:8" x14ac:dyDescent="0.4">
      <c r="A348" t="s">
        <v>683</v>
      </c>
      <c r="B348" t="s">
        <v>684</v>
      </c>
      <c r="C348" s="1">
        <v>109.64</v>
      </c>
      <c r="D348" s="2">
        <v>3</v>
      </c>
      <c r="E348" t="s">
        <v>17</v>
      </c>
      <c r="F348" s="1">
        <v>328.92</v>
      </c>
      <c r="G348" t="str">
        <f t="shared" si="5"/>
        <v>31</v>
      </c>
      <c r="H348" t="str">
        <f>VLOOKUP(G348,Blad1!A:B,2)</f>
        <v>Elkopplare, -brytare</v>
      </c>
    </row>
    <row r="349" spans="1:8" x14ac:dyDescent="0.4">
      <c r="A349" t="s">
        <v>685</v>
      </c>
      <c r="B349" t="s">
        <v>686</v>
      </c>
      <c r="C349" s="1">
        <v>183.28</v>
      </c>
      <c r="D349" s="2">
        <v>1</v>
      </c>
      <c r="E349" t="s">
        <v>17</v>
      </c>
      <c r="F349" s="1">
        <v>183.28</v>
      </c>
      <c r="G349" t="str">
        <f t="shared" si="5"/>
        <v>31</v>
      </c>
      <c r="H349" t="str">
        <f>VLOOKUP(G349,Blad1!A:B,2)</f>
        <v>Elkopplare, -brytare</v>
      </c>
    </row>
    <row r="350" spans="1:8" x14ac:dyDescent="0.4">
      <c r="A350" t="s">
        <v>687</v>
      </c>
      <c r="B350" t="s">
        <v>688</v>
      </c>
      <c r="C350" s="1">
        <v>861.56</v>
      </c>
      <c r="D350" s="2">
        <v>1</v>
      </c>
      <c r="E350" t="s">
        <v>17</v>
      </c>
      <c r="F350" s="1">
        <v>861.56</v>
      </c>
      <c r="G350" t="str">
        <f t="shared" si="5"/>
        <v>31</v>
      </c>
      <c r="H350" t="str">
        <f>VLOOKUP(G350,Blad1!A:B,2)</f>
        <v>Elkopplare, -brytare</v>
      </c>
    </row>
    <row r="351" spans="1:8" x14ac:dyDescent="0.4">
      <c r="A351" t="s">
        <v>689</v>
      </c>
      <c r="B351" t="s">
        <v>690</v>
      </c>
      <c r="C351" s="1">
        <v>291.04000000000002</v>
      </c>
      <c r="D351" s="2">
        <v>2</v>
      </c>
      <c r="E351" t="s">
        <v>17</v>
      </c>
      <c r="F351" s="1">
        <v>582.08000000000004</v>
      </c>
      <c r="G351" t="str">
        <f t="shared" si="5"/>
        <v>31</v>
      </c>
      <c r="H351" t="str">
        <f>VLOOKUP(G351,Blad1!A:B,2)</f>
        <v>Elkopplare, -brytare</v>
      </c>
    </row>
    <row r="352" spans="1:8" x14ac:dyDescent="0.4">
      <c r="A352" t="s">
        <v>691</v>
      </c>
      <c r="B352" t="s">
        <v>692</v>
      </c>
      <c r="C352" s="1">
        <v>415.67</v>
      </c>
      <c r="D352" s="2">
        <v>1</v>
      </c>
      <c r="E352" t="s">
        <v>17</v>
      </c>
      <c r="F352" s="1">
        <v>415.67</v>
      </c>
      <c r="G352" t="str">
        <f t="shared" si="5"/>
        <v>31</v>
      </c>
      <c r="H352" t="str">
        <f>VLOOKUP(G352,Blad1!A:B,2)</f>
        <v>Elkopplare, -brytare</v>
      </c>
    </row>
    <row r="353" spans="1:8" x14ac:dyDescent="0.4">
      <c r="A353" t="s">
        <v>693</v>
      </c>
      <c r="B353" t="s">
        <v>694</v>
      </c>
      <c r="C353" s="1">
        <v>210.92</v>
      </c>
      <c r="D353" s="2">
        <v>2</v>
      </c>
      <c r="E353" t="s">
        <v>17</v>
      </c>
      <c r="F353" s="1">
        <v>421.84</v>
      </c>
      <c r="G353" t="str">
        <f t="shared" si="5"/>
        <v>31</v>
      </c>
      <c r="H353" t="str">
        <f>VLOOKUP(G353,Blad1!A:B,2)</f>
        <v>Elkopplare, -brytare</v>
      </c>
    </row>
    <row r="354" spans="1:8" x14ac:dyDescent="0.4">
      <c r="A354" t="s">
        <v>695</v>
      </c>
      <c r="B354" t="s">
        <v>696</v>
      </c>
      <c r="C354" s="1">
        <v>4655.2700000000004</v>
      </c>
      <c r="D354" s="2">
        <v>1</v>
      </c>
      <c r="E354" t="s">
        <v>17</v>
      </c>
      <c r="F354" s="1">
        <v>4655.2700000000004</v>
      </c>
      <c r="G354" t="str">
        <f t="shared" si="5"/>
        <v>31</v>
      </c>
      <c r="H354" t="str">
        <f>VLOOKUP(G354,Blad1!A:B,2)</f>
        <v>Elkopplare, -brytare</v>
      </c>
    </row>
    <row r="355" spans="1:8" x14ac:dyDescent="0.4">
      <c r="A355" t="s">
        <v>697</v>
      </c>
      <c r="B355" t="s">
        <v>698</v>
      </c>
      <c r="C355" s="1">
        <v>1233.32</v>
      </c>
      <c r="D355" s="2">
        <v>2</v>
      </c>
      <c r="E355" t="s">
        <v>165</v>
      </c>
      <c r="F355" s="1">
        <v>2466.64</v>
      </c>
      <c r="G355" t="str">
        <f t="shared" si="5"/>
        <v>31</v>
      </c>
      <c r="H355" t="str">
        <f>VLOOKUP(G355,Blad1!A:B,2)</f>
        <v>Elkopplare, -brytare</v>
      </c>
    </row>
    <row r="356" spans="1:8" x14ac:dyDescent="0.4">
      <c r="A356" t="s">
        <v>699</v>
      </c>
      <c r="B356" t="s">
        <v>700</v>
      </c>
      <c r="C356" s="1">
        <v>897.09</v>
      </c>
      <c r="D356" s="2">
        <v>1</v>
      </c>
      <c r="E356" t="s">
        <v>17</v>
      </c>
      <c r="F356" s="1">
        <v>897.09</v>
      </c>
      <c r="G356" t="str">
        <f t="shared" si="5"/>
        <v>31</v>
      </c>
      <c r="H356" t="str">
        <f>VLOOKUP(G356,Blad1!A:B,2)</f>
        <v>Elkopplare, -brytare</v>
      </c>
    </row>
    <row r="357" spans="1:8" x14ac:dyDescent="0.4">
      <c r="A357" t="s">
        <v>701</v>
      </c>
      <c r="B357" t="s">
        <v>702</v>
      </c>
      <c r="C357" s="1">
        <v>12734.54</v>
      </c>
      <c r="D357" s="2">
        <v>1</v>
      </c>
      <c r="E357" t="s">
        <v>17</v>
      </c>
      <c r="F357" s="1">
        <v>12734.54</v>
      </c>
      <c r="G357" t="str">
        <f t="shared" si="5"/>
        <v>31</v>
      </c>
      <c r="H357" t="str">
        <f>VLOOKUP(G357,Blad1!A:B,2)</f>
        <v>Elkopplare, -brytare</v>
      </c>
    </row>
    <row r="358" spans="1:8" x14ac:dyDescent="0.4">
      <c r="A358" t="s">
        <v>703</v>
      </c>
      <c r="B358" t="s">
        <v>704</v>
      </c>
      <c r="C358" s="1">
        <v>166.92</v>
      </c>
      <c r="D358" s="2">
        <v>4</v>
      </c>
      <c r="E358" t="s">
        <v>17</v>
      </c>
      <c r="F358" s="1">
        <v>667.68</v>
      </c>
      <c r="G358" t="str">
        <f t="shared" si="5"/>
        <v>32</v>
      </c>
      <c r="H358" t="str">
        <f>VLOOKUP(G358,Blad1!A:B,2)</f>
        <v>Kontaktorer, startapparater (kontaktormanövrerade)</v>
      </c>
    </row>
    <row r="359" spans="1:8" x14ac:dyDescent="0.4">
      <c r="A359" t="s">
        <v>705</v>
      </c>
      <c r="B359" t="s">
        <v>706</v>
      </c>
      <c r="C359" s="1">
        <v>105.13</v>
      </c>
      <c r="D359" s="2">
        <v>1</v>
      </c>
      <c r="E359" t="s">
        <v>17</v>
      </c>
      <c r="F359" s="1">
        <v>105.13</v>
      </c>
      <c r="G359" t="str">
        <f t="shared" si="5"/>
        <v>32</v>
      </c>
      <c r="H359" t="str">
        <f>VLOOKUP(G359,Blad1!A:B,2)</f>
        <v>Kontaktorer, startapparater (kontaktormanövrerade)</v>
      </c>
    </row>
    <row r="360" spans="1:8" x14ac:dyDescent="0.4">
      <c r="A360" t="s">
        <v>707</v>
      </c>
      <c r="B360" t="s">
        <v>708</v>
      </c>
      <c r="C360" s="1">
        <v>86.43</v>
      </c>
      <c r="D360" s="2">
        <v>1</v>
      </c>
      <c r="E360" t="s">
        <v>17</v>
      </c>
      <c r="F360" s="1">
        <v>86.43</v>
      </c>
      <c r="G360" t="str">
        <f t="shared" si="5"/>
        <v>32</v>
      </c>
      <c r="H360" t="str">
        <f>VLOOKUP(G360,Blad1!A:B,2)</f>
        <v>Kontaktorer, startapparater (kontaktormanövrerade)</v>
      </c>
    </row>
    <row r="361" spans="1:8" x14ac:dyDescent="0.4">
      <c r="A361" t="s">
        <v>709</v>
      </c>
      <c r="B361" t="s">
        <v>710</v>
      </c>
      <c r="C361" s="1">
        <v>15.72</v>
      </c>
      <c r="D361" s="2">
        <v>13</v>
      </c>
      <c r="E361" t="s">
        <v>165</v>
      </c>
      <c r="F361" s="1">
        <v>204.36</v>
      </c>
      <c r="G361" t="str">
        <f t="shared" si="5"/>
        <v>35</v>
      </c>
      <c r="H361" t="str">
        <f>VLOOKUP(G361,Blad1!A:B,2)</f>
        <v>Motorer, pumpar</v>
      </c>
    </row>
    <row r="362" spans="1:8" x14ac:dyDescent="0.4">
      <c r="A362" t="s">
        <v>711</v>
      </c>
      <c r="B362" t="s">
        <v>712</v>
      </c>
      <c r="C362" s="1">
        <v>59.59</v>
      </c>
      <c r="D362" s="2">
        <v>2</v>
      </c>
      <c r="E362" t="s">
        <v>17</v>
      </c>
      <c r="F362" s="1">
        <v>119.18</v>
      </c>
      <c r="G362" t="str">
        <f t="shared" si="5"/>
        <v>37</v>
      </c>
      <c r="H362" t="str">
        <f>VLOOKUP(G362,Blad1!A:B,2)</f>
        <v>Tryckknappssystem, övriga manöverdon</v>
      </c>
    </row>
    <row r="363" spans="1:8" x14ac:dyDescent="0.4">
      <c r="A363" t="s">
        <v>713</v>
      </c>
      <c r="B363" t="s">
        <v>714</v>
      </c>
      <c r="C363" s="1">
        <v>773.87</v>
      </c>
      <c r="D363" s="2">
        <v>1</v>
      </c>
      <c r="E363" t="s">
        <v>17</v>
      </c>
      <c r="F363" s="1">
        <v>773.87</v>
      </c>
      <c r="G363" t="str">
        <f t="shared" si="5"/>
        <v>38</v>
      </c>
      <c r="H363" t="str">
        <f>VLOOKUP(G363,Blad1!A:B,2)</f>
        <v>Givare, vakter, maskinsäkerhetsprodukter</v>
      </c>
    </row>
    <row r="364" spans="1:8" x14ac:dyDescent="0.4">
      <c r="A364" t="s">
        <v>715</v>
      </c>
      <c r="B364" t="s">
        <v>716</v>
      </c>
      <c r="C364" s="1">
        <v>97.36</v>
      </c>
      <c r="D364" s="2">
        <v>30</v>
      </c>
      <c r="E364" t="s">
        <v>165</v>
      </c>
      <c r="F364" s="1">
        <v>2920.8</v>
      </c>
      <c r="G364" t="str">
        <f t="shared" si="5"/>
        <v>39</v>
      </c>
      <c r="H364" t="str">
        <f>VLOOKUP(G364,Blad1!A:B,2)</f>
        <v>Givare, vakter, maskinsäkerhetsprodukter</v>
      </c>
    </row>
    <row r="365" spans="1:8" x14ac:dyDescent="0.4">
      <c r="A365" t="s">
        <v>717</v>
      </c>
      <c r="B365" t="s">
        <v>718</v>
      </c>
      <c r="C365" s="1">
        <v>97.36</v>
      </c>
      <c r="D365" s="2">
        <v>31</v>
      </c>
      <c r="E365" t="s">
        <v>165</v>
      </c>
      <c r="F365" s="1">
        <v>3018.16</v>
      </c>
      <c r="G365" t="str">
        <f t="shared" si="5"/>
        <v>39</v>
      </c>
      <c r="H365" t="str">
        <f>VLOOKUP(G365,Blad1!A:B,2)</f>
        <v>Givare, vakter, maskinsäkerhetsprodukter</v>
      </c>
    </row>
    <row r="366" spans="1:8" x14ac:dyDescent="0.4">
      <c r="A366" t="s">
        <v>719</v>
      </c>
      <c r="B366" t="s">
        <v>720</v>
      </c>
      <c r="C366" s="1">
        <v>64.09</v>
      </c>
      <c r="D366" s="2">
        <v>18</v>
      </c>
      <c r="E366" t="s">
        <v>17</v>
      </c>
      <c r="F366" s="1">
        <v>1153.6199999999999</v>
      </c>
      <c r="G366" t="str">
        <f t="shared" si="5"/>
        <v>40</v>
      </c>
      <c r="H366" t="str">
        <f>VLOOKUP(G366,Blad1!A:B,2)</f>
        <v>Reläer</v>
      </c>
    </row>
    <row r="367" spans="1:8" x14ac:dyDescent="0.4">
      <c r="A367" t="s">
        <v>721</v>
      </c>
      <c r="B367" t="s">
        <v>722</v>
      </c>
      <c r="C367" s="1">
        <v>41.84</v>
      </c>
      <c r="D367" s="2">
        <v>1</v>
      </c>
      <c r="E367" t="s">
        <v>17</v>
      </c>
      <c r="F367" s="1">
        <v>41.84</v>
      </c>
      <c r="G367" t="str">
        <f t="shared" si="5"/>
        <v>40</v>
      </c>
      <c r="H367" t="str">
        <f>VLOOKUP(G367,Blad1!A:B,2)</f>
        <v>Reläer</v>
      </c>
    </row>
    <row r="368" spans="1:8" x14ac:dyDescent="0.4">
      <c r="A368" t="s">
        <v>723</v>
      </c>
      <c r="B368" t="s">
        <v>724</v>
      </c>
      <c r="C368" s="1">
        <v>337.05</v>
      </c>
      <c r="D368" s="2">
        <v>1</v>
      </c>
      <c r="E368" t="s">
        <v>17</v>
      </c>
      <c r="F368" s="1">
        <v>337.05</v>
      </c>
      <c r="G368" t="str">
        <f t="shared" si="5"/>
        <v>41</v>
      </c>
      <c r="H368" t="str">
        <f>VLOOKUP(G368,Blad1!A:B,2)</f>
        <v>Reläer</v>
      </c>
    </row>
    <row r="369" spans="1:8" x14ac:dyDescent="0.4">
      <c r="A369" t="s">
        <v>725</v>
      </c>
      <c r="B369" t="s">
        <v>726</v>
      </c>
      <c r="C369" s="1">
        <v>3268.04</v>
      </c>
      <c r="D369" s="2">
        <v>1</v>
      </c>
      <c r="E369" t="s">
        <v>17</v>
      </c>
      <c r="F369" s="1">
        <v>3268.04</v>
      </c>
      <c r="G369" t="str">
        <f t="shared" si="5"/>
        <v>42</v>
      </c>
      <c r="H369" t="str">
        <f>VLOOKUP(G369,Blad1!A:B,2)</f>
        <v>Mätinstrument</v>
      </c>
    </row>
    <row r="370" spans="1:8" x14ac:dyDescent="0.4">
      <c r="A370" t="s">
        <v>727</v>
      </c>
      <c r="B370" t="s">
        <v>728</v>
      </c>
      <c r="C370" s="1">
        <v>6.29</v>
      </c>
      <c r="D370" s="2">
        <v>350</v>
      </c>
      <c r="E370" t="s">
        <v>8</v>
      </c>
      <c r="F370" s="1">
        <v>2201.5</v>
      </c>
      <c r="G370" t="str">
        <f t="shared" si="5"/>
        <v>48</v>
      </c>
      <c r="H370" t="str">
        <f>VLOOKUP(G370,Blad1!A:B,2)</f>
        <v>Telekabel</v>
      </c>
    </row>
    <row r="371" spans="1:8" x14ac:dyDescent="0.4">
      <c r="A371" t="s">
        <v>729</v>
      </c>
      <c r="B371" t="s">
        <v>730</v>
      </c>
      <c r="C371" s="1">
        <v>11.14</v>
      </c>
      <c r="D371" s="2">
        <v>1000</v>
      </c>
      <c r="E371" t="s">
        <v>8</v>
      </c>
      <c r="F371" s="1">
        <v>11140</v>
      </c>
      <c r="G371" t="str">
        <f t="shared" si="5"/>
        <v>48</v>
      </c>
      <c r="H371" t="str">
        <f>VLOOKUP(G371,Blad1!A:B,2)</f>
        <v>Telekabel</v>
      </c>
    </row>
    <row r="372" spans="1:8" x14ac:dyDescent="0.4">
      <c r="A372" t="s">
        <v>731</v>
      </c>
      <c r="B372" t="s">
        <v>732</v>
      </c>
      <c r="C372" s="1">
        <v>7.91</v>
      </c>
      <c r="D372" s="2">
        <v>1000</v>
      </c>
      <c r="E372" t="s">
        <v>8</v>
      </c>
      <c r="F372" s="1">
        <v>7910</v>
      </c>
      <c r="G372" t="str">
        <f t="shared" si="5"/>
        <v>48</v>
      </c>
      <c r="H372" t="str">
        <f>VLOOKUP(G372,Blad1!A:B,2)</f>
        <v>Telekabel</v>
      </c>
    </row>
    <row r="373" spans="1:8" x14ac:dyDescent="0.4">
      <c r="A373" t="s">
        <v>733</v>
      </c>
      <c r="B373" t="s">
        <v>734</v>
      </c>
      <c r="C373" s="1">
        <v>11.77</v>
      </c>
      <c r="D373" s="2">
        <v>35</v>
      </c>
      <c r="E373" t="s">
        <v>17</v>
      </c>
      <c r="F373" s="1">
        <v>411.95</v>
      </c>
      <c r="G373" t="str">
        <f t="shared" si="5"/>
        <v>50</v>
      </c>
      <c r="H373" t="str">
        <f>VLOOKUP(G373,Blad1!A:B,2)</f>
        <v>Telenät och optomateriel</v>
      </c>
    </row>
    <row r="374" spans="1:8" x14ac:dyDescent="0.4">
      <c r="A374" t="s">
        <v>735</v>
      </c>
      <c r="B374" t="s">
        <v>736</v>
      </c>
      <c r="C374" s="1">
        <v>401.25</v>
      </c>
      <c r="D374" s="2">
        <v>1</v>
      </c>
      <c r="E374" t="s">
        <v>165</v>
      </c>
      <c r="F374" s="1">
        <v>401.25</v>
      </c>
      <c r="G374" t="str">
        <f t="shared" si="5"/>
        <v>50</v>
      </c>
      <c r="H374" t="str">
        <f>VLOOKUP(G374,Blad1!A:B,2)</f>
        <v>Telenät och optomateriel</v>
      </c>
    </row>
    <row r="375" spans="1:8" x14ac:dyDescent="0.4">
      <c r="A375" t="s">
        <v>737</v>
      </c>
      <c r="B375" t="s">
        <v>738</v>
      </c>
      <c r="C375" s="1">
        <v>873.12</v>
      </c>
      <c r="D375" s="2">
        <v>3</v>
      </c>
      <c r="E375" t="s">
        <v>165</v>
      </c>
      <c r="F375" s="1">
        <v>2619.36</v>
      </c>
      <c r="G375" t="str">
        <f t="shared" si="5"/>
        <v>50</v>
      </c>
      <c r="H375" t="str">
        <f>VLOOKUP(G375,Blad1!A:B,2)</f>
        <v>Telenät och optomateriel</v>
      </c>
    </row>
    <row r="376" spans="1:8" x14ac:dyDescent="0.4">
      <c r="A376" t="s">
        <v>739</v>
      </c>
      <c r="B376" t="s">
        <v>740</v>
      </c>
      <c r="C376" s="1">
        <v>22.47</v>
      </c>
      <c r="D376" s="2">
        <v>7</v>
      </c>
      <c r="E376" t="s">
        <v>17</v>
      </c>
      <c r="F376" s="1">
        <v>157.29</v>
      </c>
      <c r="G376" t="str">
        <f t="shared" si="5"/>
        <v>51</v>
      </c>
      <c r="H376" t="str">
        <f>VLOOKUP(G376,Blad1!A:B,2)</f>
        <v>Datanätmateriel</v>
      </c>
    </row>
    <row r="377" spans="1:8" x14ac:dyDescent="0.4">
      <c r="A377" t="s">
        <v>741</v>
      </c>
      <c r="B377" t="s">
        <v>742</v>
      </c>
      <c r="C377" s="1">
        <v>44.32</v>
      </c>
      <c r="D377" s="2">
        <v>11</v>
      </c>
      <c r="E377" t="s">
        <v>17</v>
      </c>
      <c r="F377" s="1">
        <v>487.52</v>
      </c>
      <c r="G377" t="str">
        <f t="shared" si="5"/>
        <v>51</v>
      </c>
      <c r="H377" t="str">
        <f>VLOOKUP(G377,Blad1!A:B,2)</f>
        <v>Datanätmateriel</v>
      </c>
    </row>
    <row r="378" spans="1:8" x14ac:dyDescent="0.4">
      <c r="A378" t="s">
        <v>743</v>
      </c>
      <c r="B378" t="s">
        <v>744</v>
      </c>
      <c r="C378" s="1">
        <v>950.16</v>
      </c>
      <c r="D378" s="2">
        <v>4</v>
      </c>
      <c r="E378" t="s">
        <v>17</v>
      </c>
      <c r="F378" s="1">
        <v>3800.64</v>
      </c>
      <c r="G378" t="str">
        <f t="shared" si="5"/>
        <v>51</v>
      </c>
      <c r="H378" t="str">
        <f>VLOOKUP(G378,Blad1!A:B,2)</f>
        <v>Datanätmateriel</v>
      </c>
    </row>
    <row r="379" spans="1:8" x14ac:dyDescent="0.4">
      <c r="A379" t="s">
        <v>745</v>
      </c>
      <c r="B379" t="s">
        <v>746</v>
      </c>
      <c r="C379" s="1">
        <v>27.82</v>
      </c>
      <c r="D379" s="2">
        <v>7</v>
      </c>
      <c r="E379" t="s">
        <v>17</v>
      </c>
      <c r="F379" s="1">
        <v>194.74</v>
      </c>
      <c r="G379" t="str">
        <f t="shared" si="5"/>
        <v>51</v>
      </c>
      <c r="H379" t="str">
        <f>VLOOKUP(G379,Blad1!A:B,2)</f>
        <v>Datanätmateriel</v>
      </c>
    </row>
    <row r="380" spans="1:8" x14ac:dyDescent="0.4">
      <c r="A380" t="s">
        <v>747</v>
      </c>
      <c r="B380" t="s">
        <v>748</v>
      </c>
      <c r="C380" s="1">
        <v>757.99</v>
      </c>
      <c r="D380" s="2">
        <v>1</v>
      </c>
      <c r="E380" t="s">
        <v>17</v>
      </c>
      <c r="F380" s="1">
        <v>757.99</v>
      </c>
      <c r="G380" t="str">
        <f t="shared" si="5"/>
        <v>52</v>
      </c>
      <c r="H380" t="str">
        <f>VLOOKUP(G380,Blad1!A:B,2)</f>
        <v>Strömförsörjning &amp; nätstörningsskydd</v>
      </c>
    </row>
    <row r="381" spans="1:8" x14ac:dyDescent="0.4">
      <c r="A381" t="s">
        <v>749</v>
      </c>
      <c r="B381" t="s">
        <v>750</v>
      </c>
      <c r="C381" s="1">
        <v>501.62</v>
      </c>
      <c r="D381" s="2">
        <v>1</v>
      </c>
      <c r="E381" t="s">
        <v>17</v>
      </c>
      <c r="F381" s="1">
        <v>501.62</v>
      </c>
      <c r="G381" t="str">
        <f t="shared" si="5"/>
        <v>52</v>
      </c>
      <c r="H381" t="str">
        <f>VLOOKUP(G381,Blad1!A:B,2)</f>
        <v>Strömförsörjning &amp; nätstörningsskydd</v>
      </c>
    </row>
    <row r="382" spans="1:8" x14ac:dyDescent="0.4">
      <c r="A382" t="s">
        <v>751</v>
      </c>
      <c r="B382" t="s">
        <v>752</v>
      </c>
      <c r="C382" s="1">
        <v>358.47</v>
      </c>
      <c r="D382" s="2">
        <v>1</v>
      </c>
      <c r="E382" t="s">
        <v>17</v>
      </c>
      <c r="F382" s="1">
        <v>358.47</v>
      </c>
      <c r="G382" t="str">
        <f t="shared" si="5"/>
        <v>53</v>
      </c>
      <c r="H382" t="str">
        <f>VLOOKUP(G382,Blad1!A:B,2)</f>
        <v>Torrbatterier, entré- och kontorssignaler, signalgivare</v>
      </c>
    </row>
    <row r="383" spans="1:8" x14ac:dyDescent="0.4">
      <c r="A383" t="s">
        <v>753</v>
      </c>
      <c r="B383" t="s">
        <v>752</v>
      </c>
      <c r="C383" s="1">
        <v>384.08</v>
      </c>
      <c r="D383" s="2">
        <v>1</v>
      </c>
      <c r="E383" t="s">
        <v>17</v>
      </c>
      <c r="F383" s="1">
        <v>384.08</v>
      </c>
      <c r="G383" t="str">
        <f t="shared" si="5"/>
        <v>53</v>
      </c>
      <c r="H383" t="str">
        <f>VLOOKUP(G383,Blad1!A:B,2)</f>
        <v>Torrbatterier, entré- och kontorssignaler, signalgivare</v>
      </c>
    </row>
    <row r="384" spans="1:8" x14ac:dyDescent="0.4">
      <c r="A384" t="s">
        <v>754</v>
      </c>
      <c r="B384" t="s">
        <v>755</v>
      </c>
      <c r="C384" s="1">
        <v>69.55</v>
      </c>
      <c r="D384" s="2">
        <v>71</v>
      </c>
      <c r="E384" t="s">
        <v>17</v>
      </c>
      <c r="F384" s="1">
        <v>4938.05</v>
      </c>
      <c r="G384" t="str">
        <f t="shared" si="5"/>
        <v>53</v>
      </c>
      <c r="H384" t="str">
        <f>VLOOKUP(G384,Blad1!A:B,2)</f>
        <v>Torrbatterier, entré- och kontorssignaler, signalgivare</v>
      </c>
    </row>
    <row r="385" spans="1:8" x14ac:dyDescent="0.4">
      <c r="A385" t="s">
        <v>756</v>
      </c>
      <c r="B385" t="s">
        <v>757</v>
      </c>
      <c r="C385" s="1">
        <v>3.91</v>
      </c>
      <c r="D385" s="2">
        <v>200</v>
      </c>
      <c r="E385" t="s">
        <v>8</v>
      </c>
      <c r="F385" s="1">
        <v>782</v>
      </c>
      <c r="G385" t="str">
        <f t="shared" si="5"/>
        <v>53</v>
      </c>
      <c r="H385" t="str">
        <f>VLOOKUP(G385,Blad1!A:B,2)</f>
        <v>Torrbatterier, entré- och kontorssignaler, signalgivare</v>
      </c>
    </row>
    <row r="386" spans="1:8" x14ac:dyDescent="0.4">
      <c r="A386" t="s">
        <v>758</v>
      </c>
      <c r="B386" t="s">
        <v>759</v>
      </c>
      <c r="C386" s="1">
        <v>8.67</v>
      </c>
      <c r="D386" s="2">
        <v>87</v>
      </c>
      <c r="E386" t="s">
        <v>8</v>
      </c>
      <c r="F386" s="1">
        <v>754.29</v>
      </c>
      <c r="G386" t="str">
        <f t="shared" si="5"/>
        <v>53</v>
      </c>
      <c r="H386" t="str">
        <f>VLOOKUP(G386,Blad1!A:B,2)</f>
        <v>Torrbatterier, entré- och kontorssignaler, signalgivare</v>
      </c>
    </row>
    <row r="387" spans="1:8" x14ac:dyDescent="0.4">
      <c r="A387" t="s">
        <v>760</v>
      </c>
      <c r="B387" t="s">
        <v>761</v>
      </c>
      <c r="C387" s="1">
        <v>8.67</v>
      </c>
      <c r="D387" s="2">
        <v>100</v>
      </c>
      <c r="E387" t="s">
        <v>8</v>
      </c>
      <c r="F387" s="1">
        <v>867</v>
      </c>
      <c r="G387" t="str">
        <f t="shared" ref="G387:G450" si="6">LEFT(A387,2)</f>
        <v>53</v>
      </c>
      <c r="H387" t="str">
        <f>VLOOKUP(G387,Blad1!A:B,2)</f>
        <v>Torrbatterier, entré- och kontorssignaler, signalgivare</v>
      </c>
    </row>
    <row r="388" spans="1:8" x14ac:dyDescent="0.4">
      <c r="A388" t="s">
        <v>762</v>
      </c>
      <c r="B388" t="s">
        <v>763</v>
      </c>
      <c r="C388" s="1">
        <v>8.67</v>
      </c>
      <c r="D388" s="2">
        <v>30</v>
      </c>
      <c r="E388" t="s">
        <v>8</v>
      </c>
      <c r="F388" s="1">
        <v>260.10000000000002</v>
      </c>
      <c r="G388" t="str">
        <f t="shared" si="6"/>
        <v>53</v>
      </c>
      <c r="H388" t="str">
        <f>VLOOKUP(G388,Blad1!A:B,2)</f>
        <v>Torrbatterier, entré- och kontorssignaler, signalgivare</v>
      </c>
    </row>
    <row r="389" spans="1:8" x14ac:dyDescent="0.4">
      <c r="A389" t="s">
        <v>764</v>
      </c>
      <c r="B389" t="s">
        <v>765</v>
      </c>
      <c r="C389" s="1">
        <v>96.3</v>
      </c>
      <c r="D389" s="2">
        <v>38</v>
      </c>
      <c r="E389" t="s">
        <v>17</v>
      </c>
      <c r="F389" s="1">
        <v>3659.4</v>
      </c>
      <c r="G389" t="str">
        <f t="shared" si="6"/>
        <v>54</v>
      </c>
      <c r="H389" t="str">
        <f>VLOOKUP(G389,Blad1!A:B,2)</f>
        <v>Torrbatterier, entré- och kontorssignaler, signalgivare</v>
      </c>
    </row>
    <row r="390" spans="1:8" x14ac:dyDescent="0.4">
      <c r="A390" t="s">
        <v>766</v>
      </c>
      <c r="B390" t="s">
        <v>767</v>
      </c>
      <c r="C390" s="1">
        <v>2.5099999999999998</v>
      </c>
      <c r="D390" s="2">
        <v>100</v>
      </c>
      <c r="E390" t="s">
        <v>8</v>
      </c>
      <c r="F390" s="1">
        <v>251</v>
      </c>
      <c r="G390" t="str">
        <f t="shared" si="6"/>
        <v>54</v>
      </c>
      <c r="H390" t="str">
        <f>VLOOKUP(G390,Blad1!A:B,2)</f>
        <v>Torrbatterier, entré- och kontorssignaler, signalgivare</v>
      </c>
    </row>
    <row r="391" spans="1:8" x14ac:dyDescent="0.4">
      <c r="A391" t="s">
        <v>768</v>
      </c>
      <c r="B391" t="s">
        <v>769</v>
      </c>
      <c r="C391" s="1">
        <v>650.99</v>
      </c>
      <c r="D391" s="2">
        <v>3</v>
      </c>
      <c r="E391" t="s">
        <v>17</v>
      </c>
      <c r="F391" s="1">
        <v>1952.97</v>
      </c>
      <c r="G391" t="str">
        <f t="shared" si="6"/>
        <v>55</v>
      </c>
      <c r="H391" t="str">
        <f>VLOOKUP(G391,Blad1!A:B,2)</f>
        <v>Nödsignallarm, trygghetslarm samt sjukhussignaler</v>
      </c>
    </row>
    <row r="392" spans="1:8" x14ac:dyDescent="0.4">
      <c r="A392" t="s">
        <v>770</v>
      </c>
      <c r="B392" t="s">
        <v>771</v>
      </c>
      <c r="C392" s="1">
        <v>4052.09</v>
      </c>
      <c r="D392" s="2">
        <v>1</v>
      </c>
      <c r="E392" t="s">
        <v>17</v>
      </c>
      <c r="F392" s="1">
        <v>4052.09</v>
      </c>
      <c r="G392" t="str">
        <f t="shared" si="6"/>
        <v>58</v>
      </c>
      <c r="H392" t="str">
        <f>VLOOKUP(G392,Blad1!A:B,2)</f>
        <v>Porttelefoner, lås, passagesystem</v>
      </c>
    </row>
    <row r="393" spans="1:8" x14ac:dyDescent="0.4">
      <c r="A393" t="s">
        <v>772</v>
      </c>
      <c r="B393" t="s">
        <v>773</v>
      </c>
      <c r="C393" s="1">
        <v>130.33000000000001</v>
      </c>
      <c r="D393" s="2">
        <v>2</v>
      </c>
      <c r="E393" t="s">
        <v>17</v>
      </c>
      <c r="F393" s="1">
        <v>260.66000000000003</v>
      </c>
      <c r="G393" t="str">
        <f t="shared" si="6"/>
        <v>58</v>
      </c>
      <c r="H393" t="str">
        <f>VLOOKUP(G393,Blad1!A:B,2)</f>
        <v>Porttelefoner, lås, passagesystem</v>
      </c>
    </row>
    <row r="394" spans="1:8" x14ac:dyDescent="0.4">
      <c r="A394" t="s">
        <v>774</v>
      </c>
      <c r="B394" t="s">
        <v>775</v>
      </c>
      <c r="C394" s="1">
        <v>172.74</v>
      </c>
      <c r="D394" s="2">
        <v>2</v>
      </c>
      <c r="E394" t="s">
        <v>17</v>
      </c>
      <c r="F394" s="1">
        <v>345.48</v>
      </c>
      <c r="G394" t="str">
        <f t="shared" si="6"/>
        <v>63</v>
      </c>
      <c r="H394" t="str">
        <f>VLOOKUP(G394,Blad1!A:B,2)</f>
        <v>Larm- och övervakningssystem</v>
      </c>
    </row>
    <row r="395" spans="1:8" x14ac:dyDescent="0.4">
      <c r="A395" t="s">
        <v>776</v>
      </c>
      <c r="B395" t="s">
        <v>777</v>
      </c>
      <c r="C395" s="1">
        <v>29.1</v>
      </c>
      <c r="D395" s="2">
        <v>2</v>
      </c>
      <c r="E395" t="s">
        <v>17</v>
      </c>
      <c r="F395" s="1">
        <v>58.2</v>
      </c>
      <c r="G395" t="str">
        <f t="shared" si="6"/>
        <v>67</v>
      </c>
      <c r="H395" t="str">
        <f>VLOOKUP(G395,Blad1!A:B,2)</f>
        <v>Larm- och övervakningssystem</v>
      </c>
    </row>
    <row r="396" spans="1:8" x14ac:dyDescent="0.4">
      <c r="A396" t="s">
        <v>778</v>
      </c>
      <c r="B396" t="s">
        <v>779</v>
      </c>
      <c r="C396" s="1">
        <v>97.37</v>
      </c>
      <c r="D396" s="2">
        <v>5</v>
      </c>
      <c r="E396" t="s">
        <v>17</v>
      </c>
      <c r="F396" s="1">
        <v>486.85</v>
      </c>
      <c r="G396" t="str">
        <f t="shared" si="6"/>
        <v>70</v>
      </c>
      <c r="H396" t="str">
        <f>VLOOKUP(G396,Blad1!A:B,2)</f>
        <v>Interiörarmaturer för lysrör och LED-lysrör</v>
      </c>
    </row>
    <row r="397" spans="1:8" x14ac:dyDescent="0.4">
      <c r="A397" t="s">
        <v>780</v>
      </c>
      <c r="B397" t="s">
        <v>781</v>
      </c>
      <c r="C397" s="1">
        <v>976.91</v>
      </c>
      <c r="D397" s="2">
        <v>17</v>
      </c>
      <c r="E397" t="s">
        <v>17</v>
      </c>
      <c r="F397" s="1">
        <v>16607.47</v>
      </c>
      <c r="G397" t="str">
        <f t="shared" si="6"/>
        <v>72</v>
      </c>
      <c r="H397" t="str">
        <f>VLOOKUP(G397,Blad1!A:B,2)</f>
        <v>Industriarmaturer samt unika tillbehör och reservdelar</v>
      </c>
    </row>
    <row r="398" spans="1:8" x14ac:dyDescent="0.4">
      <c r="A398" t="s">
        <v>782</v>
      </c>
      <c r="B398" t="s">
        <v>783</v>
      </c>
      <c r="C398" s="1">
        <v>1415.61</v>
      </c>
      <c r="D398" s="2">
        <v>2</v>
      </c>
      <c r="E398" t="s">
        <v>17</v>
      </c>
      <c r="F398" s="1">
        <v>2831.22</v>
      </c>
      <c r="G398" t="str">
        <f t="shared" si="6"/>
        <v>72</v>
      </c>
      <c r="H398" t="str">
        <f>VLOOKUP(G398,Blad1!A:B,2)</f>
        <v>Industriarmaturer samt unika tillbehör och reservdelar</v>
      </c>
    </row>
    <row r="399" spans="1:8" x14ac:dyDescent="0.4">
      <c r="A399" t="s">
        <v>784</v>
      </c>
      <c r="B399" t="s">
        <v>785</v>
      </c>
      <c r="C399" s="1">
        <v>10.7</v>
      </c>
      <c r="D399" s="2">
        <v>88</v>
      </c>
      <c r="E399" t="s">
        <v>17</v>
      </c>
      <c r="F399" s="1">
        <v>941.6</v>
      </c>
      <c r="G399" t="str">
        <f t="shared" si="6"/>
        <v>72</v>
      </c>
      <c r="H399" t="str">
        <f>VLOOKUP(G399,Blad1!A:B,2)</f>
        <v>Industriarmaturer samt unika tillbehör och reservdelar</v>
      </c>
    </row>
    <row r="400" spans="1:8" x14ac:dyDescent="0.4">
      <c r="A400" t="s">
        <v>786</v>
      </c>
      <c r="B400" t="s">
        <v>787</v>
      </c>
      <c r="C400" s="1">
        <v>671.96</v>
      </c>
      <c r="D400" s="2">
        <v>1</v>
      </c>
      <c r="E400" t="s">
        <v>17</v>
      </c>
      <c r="F400" s="1">
        <v>671.96</v>
      </c>
      <c r="G400" t="str">
        <f t="shared" si="6"/>
        <v>73</v>
      </c>
      <c r="H400" t="str">
        <f>VLOOKUP(G400,Blad1!A:B,2)</f>
        <v>Nödbelysning, tillbehör och reservdelar</v>
      </c>
    </row>
    <row r="401" spans="1:8" x14ac:dyDescent="0.4">
      <c r="A401" t="s">
        <v>788</v>
      </c>
      <c r="B401" t="s">
        <v>789</v>
      </c>
      <c r="C401" s="1">
        <v>179.03</v>
      </c>
      <c r="D401" s="2">
        <v>2</v>
      </c>
      <c r="E401" t="s">
        <v>17</v>
      </c>
      <c r="F401" s="1">
        <v>358.06</v>
      </c>
      <c r="G401" t="str">
        <f t="shared" si="6"/>
        <v>74</v>
      </c>
      <c r="H401" t="str">
        <f>VLOOKUP(G401,Blad1!A:B,2)</f>
        <v>Kontaktskenor, spotlights, up- och downlights samt tillbehör och reservdelar</v>
      </c>
    </row>
    <row r="402" spans="1:8" x14ac:dyDescent="0.4">
      <c r="A402" t="s">
        <v>790</v>
      </c>
      <c r="B402" t="s">
        <v>791</v>
      </c>
      <c r="C402" s="1">
        <v>36.1</v>
      </c>
      <c r="D402" s="2">
        <v>1</v>
      </c>
      <c r="E402" t="s">
        <v>17</v>
      </c>
      <c r="F402" s="1">
        <v>36.1</v>
      </c>
      <c r="G402" t="str">
        <f t="shared" si="6"/>
        <v>74</v>
      </c>
      <c r="H402" t="str">
        <f>VLOOKUP(G402,Blad1!A:B,2)</f>
        <v>Kontaktskenor, spotlights, up- och downlights samt tillbehör och reservdelar</v>
      </c>
    </row>
    <row r="403" spans="1:8" x14ac:dyDescent="0.4">
      <c r="A403" t="s">
        <v>792</v>
      </c>
      <c r="B403" t="s">
        <v>793</v>
      </c>
      <c r="C403" s="1">
        <v>8.42</v>
      </c>
      <c r="D403" s="2">
        <v>9</v>
      </c>
      <c r="E403" t="s">
        <v>17</v>
      </c>
      <c r="F403" s="1">
        <v>75.78</v>
      </c>
      <c r="G403" t="str">
        <f t="shared" si="6"/>
        <v>74</v>
      </c>
      <c r="H403" t="str">
        <f>VLOOKUP(G403,Blad1!A:B,2)</f>
        <v>Kontaktskenor, spotlights, up- och downlights samt tillbehör och reservdelar</v>
      </c>
    </row>
    <row r="404" spans="1:8" x14ac:dyDescent="0.4">
      <c r="A404" t="s">
        <v>794</v>
      </c>
      <c r="B404" t="s">
        <v>795</v>
      </c>
      <c r="C404" s="1">
        <v>105.93</v>
      </c>
      <c r="D404" s="2">
        <v>3</v>
      </c>
      <c r="E404" t="s">
        <v>17</v>
      </c>
      <c r="F404" s="1">
        <v>317.79000000000002</v>
      </c>
      <c r="G404" t="str">
        <f t="shared" si="6"/>
        <v>74</v>
      </c>
      <c r="H404" t="str">
        <f>VLOOKUP(G404,Blad1!A:B,2)</f>
        <v>Kontaktskenor, spotlights, up- och downlights samt tillbehör och reservdelar</v>
      </c>
    </row>
    <row r="405" spans="1:8" x14ac:dyDescent="0.4">
      <c r="A405" t="s">
        <v>796</v>
      </c>
      <c r="B405" t="s">
        <v>797</v>
      </c>
      <c r="C405" s="1">
        <v>31.03</v>
      </c>
      <c r="D405" s="2">
        <v>1</v>
      </c>
      <c r="E405" t="s">
        <v>17</v>
      </c>
      <c r="F405" s="1">
        <v>31.03</v>
      </c>
      <c r="G405" t="str">
        <f t="shared" si="6"/>
        <v>74</v>
      </c>
      <c r="H405" t="str">
        <f>VLOOKUP(G405,Blad1!A:B,2)</f>
        <v>Kontaktskenor, spotlights, up- och downlights samt tillbehör och reservdelar</v>
      </c>
    </row>
    <row r="406" spans="1:8" x14ac:dyDescent="0.4">
      <c r="A406" t="s">
        <v>798</v>
      </c>
      <c r="B406" t="s">
        <v>799</v>
      </c>
      <c r="C406" s="1">
        <v>370.12</v>
      </c>
      <c r="D406" s="2">
        <v>2</v>
      </c>
      <c r="E406" t="s">
        <v>17</v>
      </c>
      <c r="F406" s="1">
        <v>740.24</v>
      </c>
      <c r="G406" t="str">
        <f t="shared" si="6"/>
        <v>74</v>
      </c>
      <c r="H406" t="str">
        <f>VLOOKUP(G406,Blad1!A:B,2)</f>
        <v>Kontaktskenor, spotlights, up- och downlights samt tillbehör och reservdelar</v>
      </c>
    </row>
    <row r="407" spans="1:8" x14ac:dyDescent="0.4">
      <c r="A407" t="s">
        <v>800</v>
      </c>
      <c r="B407" t="s">
        <v>801</v>
      </c>
      <c r="C407" s="1">
        <v>370.12</v>
      </c>
      <c r="D407" s="2">
        <v>3</v>
      </c>
      <c r="E407" t="s">
        <v>17</v>
      </c>
      <c r="F407" s="1">
        <v>1110.3599999999999</v>
      </c>
      <c r="G407" t="str">
        <f t="shared" si="6"/>
        <v>74</v>
      </c>
      <c r="H407" t="str">
        <f>VLOOKUP(G407,Blad1!A:B,2)</f>
        <v>Kontaktskenor, spotlights, up- och downlights samt tillbehör och reservdelar</v>
      </c>
    </row>
    <row r="408" spans="1:8" x14ac:dyDescent="0.4">
      <c r="A408" t="s">
        <v>802</v>
      </c>
      <c r="B408" t="s">
        <v>803</v>
      </c>
      <c r="C408" s="1">
        <v>370.12</v>
      </c>
      <c r="D408" s="2">
        <v>12</v>
      </c>
      <c r="E408" t="s">
        <v>17</v>
      </c>
      <c r="F408" s="1">
        <v>4441.4399999999996</v>
      </c>
      <c r="G408" t="str">
        <f t="shared" si="6"/>
        <v>74</v>
      </c>
      <c r="H408" t="str">
        <f>VLOOKUP(G408,Blad1!A:B,2)</f>
        <v>Kontaktskenor, spotlights, up- och downlights samt tillbehör och reservdelar</v>
      </c>
    </row>
    <row r="409" spans="1:8" x14ac:dyDescent="0.4">
      <c r="A409" t="s">
        <v>804</v>
      </c>
      <c r="B409" t="s">
        <v>805</v>
      </c>
      <c r="C409" s="1">
        <v>297.89999999999998</v>
      </c>
      <c r="D409" s="2">
        <v>3</v>
      </c>
      <c r="E409" t="s">
        <v>17</v>
      </c>
      <c r="F409" s="1">
        <v>893.7</v>
      </c>
      <c r="G409" t="str">
        <f t="shared" si="6"/>
        <v>74</v>
      </c>
      <c r="H409" t="str">
        <f>VLOOKUP(G409,Blad1!A:B,2)</f>
        <v>Kontaktskenor, spotlights, up- och downlights samt tillbehör och reservdelar</v>
      </c>
    </row>
    <row r="410" spans="1:8" x14ac:dyDescent="0.4">
      <c r="A410" t="s">
        <v>806</v>
      </c>
      <c r="B410" t="s">
        <v>807</v>
      </c>
      <c r="C410" s="1">
        <v>257.87</v>
      </c>
      <c r="D410" s="2">
        <v>1</v>
      </c>
      <c r="E410" t="s">
        <v>17</v>
      </c>
      <c r="F410" s="1">
        <v>257.87</v>
      </c>
      <c r="G410" t="str">
        <f t="shared" si="6"/>
        <v>74</v>
      </c>
      <c r="H410" t="str">
        <f>VLOOKUP(G410,Blad1!A:B,2)</f>
        <v>Kontaktskenor, spotlights, up- och downlights samt tillbehör och reservdelar</v>
      </c>
    </row>
    <row r="411" spans="1:8" x14ac:dyDescent="0.4">
      <c r="A411" t="s">
        <v>808</v>
      </c>
      <c r="B411" t="s">
        <v>809</v>
      </c>
      <c r="C411" s="1">
        <v>280.88</v>
      </c>
      <c r="D411" s="2">
        <v>1</v>
      </c>
      <c r="E411" t="s">
        <v>17</v>
      </c>
      <c r="F411" s="1">
        <v>280.88</v>
      </c>
      <c r="G411" t="str">
        <f t="shared" si="6"/>
        <v>74</v>
      </c>
      <c r="H411" t="str">
        <f>VLOOKUP(G411,Blad1!A:B,2)</f>
        <v>Kontaktskenor, spotlights, up- och downlights samt tillbehör och reservdelar</v>
      </c>
    </row>
    <row r="412" spans="1:8" x14ac:dyDescent="0.4">
      <c r="A412" t="s">
        <v>810</v>
      </c>
      <c r="B412" t="s">
        <v>811</v>
      </c>
      <c r="C412" s="1">
        <v>272.85000000000002</v>
      </c>
      <c r="D412" s="2">
        <v>4</v>
      </c>
      <c r="E412" t="s">
        <v>17</v>
      </c>
      <c r="F412" s="1">
        <v>1091.4000000000001</v>
      </c>
      <c r="G412" t="str">
        <f t="shared" si="6"/>
        <v>74</v>
      </c>
      <c r="H412" t="str">
        <f>VLOOKUP(G412,Blad1!A:B,2)</f>
        <v>Kontaktskenor, spotlights, up- och downlights samt tillbehör och reservdelar</v>
      </c>
    </row>
    <row r="413" spans="1:8" x14ac:dyDescent="0.4">
      <c r="A413" t="s">
        <v>812</v>
      </c>
      <c r="B413" t="s">
        <v>813</v>
      </c>
      <c r="C413" s="1">
        <v>304.85000000000002</v>
      </c>
      <c r="D413" s="2">
        <v>10</v>
      </c>
      <c r="E413" t="s">
        <v>17</v>
      </c>
      <c r="F413" s="1">
        <v>3048.5</v>
      </c>
      <c r="G413" t="str">
        <f t="shared" si="6"/>
        <v>74</v>
      </c>
      <c r="H413" t="str">
        <f>VLOOKUP(G413,Blad1!A:B,2)</f>
        <v>Kontaktskenor, spotlights, up- och downlights samt tillbehör och reservdelar</v>
      </c>
    </row>
    <row r="414" spans="1:8" x14ac:dyDescent="0.4">
      <c r="A414" t="s">
        <v>814</v>
      </c>
      <c r="B414" t="s">
        <v>815</v>
      </c>
      <c r="C414" s="1">
        <v>286.76</v>
      </c>
      <c r="D414" s="2">
        <v>4</v>
      </c>
      <c r="E414" t="s">
        <v>17</v>
      </c>
      <c r="F414" s="1">
        <v>1147.04</v>
      </c>
      <c r="G414" t="str">
        <f t="shared" si="6"/>
        <v>74</v>
      </c>
      <c r="H414" t="str">
        <f>VLOOKUP(G414,Blad1!A:B,2)</f>
        <v>Kontaktskenor, spotlights, up- och downlights samt tillbehör och reservdelar</v>
      </c>
    </row>
    <row r="415" spans="1:8" x14ac:dyDescent="0.4">
      <c r="A415" t="s">
        <v>816</v>
      </c>
      <c r="B415" t="s">
        <v>817</v>
      </c>
      <c r="C415" s="1">
        <v>299.60000000000002</v>
      </c>
      <c r="D415" s="2">
        <v>30</v>
      </c>
      <c r="E415" t="s">
        <v>17</v>
      </c>
      <c r="F415" s="1">
        <v>8988</v>
      </c>
      <c r="G415" t="str">
        <f t="shared" si="6"/>
        <v>74</v>
      </c>
      <c r="H415" t="str">
        <f>VLOOKUP(G415,Blad1!A:B,2)</f>
        <v>Kontaktskenor, spotlights, up- och downlights samt tillbehör och reservdelar</v>
      </c>
    </row>
    <row r="416" spans="1:8" x14ac:dyDescent="0.4">
      <c r="A416" t="s">
        <v>818</v>
      </c>
      <c r="B416" t="s">
        <v>819</v>
      </c>
      <c r="C416" s="1">
        <v>31.65</v>
      </c>
      <c r="D416" s="2">
        <v>4</v>
      </c>
      <c r="E416" t="s">
        <v>17</v>
      </c>
      <c r="F416" s="1">
        <v>126.6</v>
      </c>
      <c r="G416" t="str">
        <f t="shared" si="6"/>
        <v>74</v>
      </c>
      <c r="H416" t="str">
        <f>VLOOKUP(G416,Blad1!A:B,2)</f>
        <v>Kontaktskenor, spotlights, up- och downlights samt tillbehör och reservdelar</v>
      </c>
    </row>
    <row r="417" spans="1:8" x14ac:dyDescent="0.4">
      <c r="A417" t="s">
        <v>820</v>
      </c>
      <c r="B417" t="s">
        <v>821</v>
      </c>
      <c r="C417" s="1">
        <v>1254.1300000000001</v>
      </c>
      <c r="D417" s="2">
        <v>2</v>
      </c>
      <c r="E417" t="s">
        <v>165</v>
      </c>
      <c r="F417" s="1">
        <v>2508.2600000000002</v>
      </c>
      <c r="G417" t="str">
        <f t="shared" si="6"/>
        <v>74</v>
      </c>
      <c r="H417" t="str">
        <f>VLOOKUP(G417,Blad1!A:B,2)</f>
        <v>Kontaktskenor, spotlights, up- och downlights samt tillbehör och reservdelar</v>
      </c>
    </row>
    <row r="418" spans="1:8" x14ac:dyDescent="0.4">
      <c r="A418" t="s">
        <v>822</v>
      </c>
      <c r="B418" t="s">
        <v>823</v>
      </c>
      <c r="C418" s="1">
        <v>325.82</v>
      </c>
      <c r="D418" s="2">
        <v>5</v>
      </c>
      <c r="E418" t="s">
        <v>17</v>
      </c>
      <c r="F418" s="1">
        <v>1629.1</v>
      </c>
      <c r="G418" t="str">
        <f t="shared" si="6"/>
        <v>74</v>
      </c>
      <c r="H418" t="str">
        <f>VLOOKUP(G418,Blad1!A:B,2)</f>
        <v>Kontaktskenor, spotlights, up- och downlights samt tillbehör och reservdelar</v>
      </c>
    </row>
    <row r="419" spans="1:8" x14ac:dyDescent="0.4">
      <c r="A419" t="s">
        <v>824</v>
      </c>
      <c r="B419" t="s">
        <v>825</v>
      </c>
      <c r="C419" s="1">
        <v>2590.15</v>
      </c>
      <c r="D419" s="2">
        <v>1</v>
      </c>
      <c r="E419" t="s">
        <v>165</v>
      </c>
      <c r="F419" s="1">
        <v>2590.15</v>
      </c>
      <c r="G419" t="str">
        <f t="shared" si="6"/>
        <v>74</v>
      </c>
      <c r="H419" t="str">
        <f>VLOOKUP(G419,Blad1!A:B,2)</f>
        <v>Kontaktskenor, spotlights, up- och downlights samt tillbehör och reservdelar</v>
      </c>
    </row>
    <row r="420" spans="1:8" x14ac:dyDescent="0.4">
      <c r="A420" t="s">
        <v>826</v>
      </c>
      <c r="B420" t="s">
        <v>827</v>
      </c>
      <c r="C420" s="1">
        <v>110.21</v>
      </c>
      <c r="D420" s="2">
        <v>2</v>
      </c>
      <c r="E420" t="s">
        <v>17</v>
      </c>
      <c r="F420" s="1">
        <v>220.42</v>
      </c>
      <c r="G420" t="str">
        <f t="shared" si="6"/>
        <v>74</v>
      </c>
      <c r="H420" t="str">
        <f>VLOOKUP(G420,Blad1!A:B,2)</f>
        <v>Kontaktskenor, spotlights, up- och downlights samt tillbehör och reservdelar</v>
      </c>
    </row>
    <row r="421" spans="1:8" x14ac:dyDescent="0.4">
      <c r="A421" t="s">
        <v>828</v>
      </c>
      <c r="B421" t="s">
        <v>829</v>
      </c>
      <c r="C421" s="1">
        <v>128.4</v>
      </c>
      <c r="D421" s="2">
        <v>4</v>
      </c>
      <c r="E421" t="s">
        <v>17</v>
      </c>
      <c r="F421" s="1">
        <v>513.6</v>
      </c>
      <c r="G421" t="str">
        <f t="shared" si="6"/>
        <v>74</v>
      </c>
      <c r="H421" t="str">
        <f>VLOOKUP(G421,Blad1!A:B,2)</f>
        <v>Kontaktskenor, spotlights, up- och downlights samt tillbehör och reservdelar</v>
      </c>
    </row>
    <row r="422" spans="1:8" x14ac:dyDescent="0.4">
      <c r="A422" t="s">
        <v>830</v>
      </c>
      <c r="B422" t="s">
        <v>831</v>
      </c>
      <c r="C422" s="1">
        <v>153.72</v>
      </c>
      <c r="D422" s="2">
        <v>2</v>
      </c>
      <c r="E422" t="s">
        <v>17</v>
      </c>
      <c r="F422" s="1">
        <v>307.44</v>
      </c>
      <c r="G422" t="str">
        <f t="shared" si="6"/>
        <v>75</v>
      </c>
      <c r="H422" t="str">
        <f>VLOOKUP(G422,Blad1!A:B,2)</f>
        <v>Allmänbruksarmaturer samt unika tillbehör och reservdelar</v>
      </c>
    </row>
    <row r="423" spans="1:8" x14ac:dyDescent="0.4">
      <c r="A423" t="s">
        <v>832</v>
      </c>
      <c r="B423" t="s">
        <v>833</v>
      </c>
      <c r="C423" s="1">
        <v>239.08</v>
      </c>
      <c r="D423" s="2">
        <v>1</v>
      </c>
      <c r="E423" t="s">
        <v>17</v>
      </c>
      <c r="F423" s="1">
        <v>239.08</v>
      </c>
      <c r="G423" t="str">
        <f t="shared" si="6"/>
        <v>75</v>
      </c>
      <c r="H423" t="str">
        <f>VLOOKUP(G423,Blad1!A:B,2)</f>
        <v>Allmänbruksarmaturer samt unika tillbehör och reservdelar</v>
      </c>
    </row>
    <row r="424" spans="1:8" x14ac:dyDescent="0.4">
      <c r="A424" t="s">
        <v>834</v>
      </c>
      <c r="B424" t="s">
        <v>835</v>
      </c>
      <c r="C424" s="1">
        <v>324.45</v>
      </c>
      <c r="D424" s="2">
        <v>3</v>
      </c>
      <c r="E424" t="s">
        <v>17</v>
      </c>
      <c r="F424" s="1">
        <v>973.35</v>
      </c>
      <c r="G424" t="str">
        <f t="shared" si="6"/>
        <v>75</v>
      </c>
      <c r="H424" t="str">
        <f>VLOOKUP(G424,Blad1!A:B,2)</f>
        <v>Allmänbruksarmaturer samt unika tillbehör och reservdelar</v>
      </c>
    </row>
    <row r="425" spans="1:8" x14ac:dyDescent="0.4">
      <c r="A425" t="s">
        <v>836</v>
      </c>
      <c r="B425" t="s">
        <v>837</v>
      </c>
      <c r="C425" s="1">
        <v>409.83</v>
      </c>
      <c r="D425" s="2">
        <v>2</v>
      </c>
      <c r="E425" t="s">
        <v>17</v>
      </c>
      <c r="F425" s="1">
        <v>819.66</v>
      </c>
      <c r="G425" t="str">
        <f t="shared" si="6"/>
        <v>75</v>
      </c>
      <c r="H425" t="str">
        <f>VLOOKUP(G425,Blad1!A:B,2)</f>
        <v>Allmänbruksarmaturer samt unika tillbehör och reservdelar</v>
      </c>
    </row>
    <row r="426" spans="1:8" x14ac:dyDescent="0.4">
      <c r="A426" t="s">
        <v>838</v>
      </c>
      <c r="B426" t="s">
        <v>839</v>
      </c>
      <c r="C426" s="1">
        <v>495.23</v>
      </c>
      <c r="D426" s="2">
        <v>2</v>
      </c>
      <c r="E426" t="s">
        <v>17</v>
      </c>
      <c r="F426" s="1">
        <v>990.46</v>
      </c>
      <c r="G426" t="str">
        <f t="shared" si="6"/>
        <v>75</v>
      </c>
      <c r="H426" t="str">
        <f>VLOOKUP(G426,Blad1!A:B,2)</f>
        <v>Allmänbruksarmaturer samt unika tillbehör och reservdelar</v>
      </c>
    </row>
    <row r="427" spans="1:8" x14ac:dyDescent="0.4">
      <c r="A427" t="s">
        <v>840</v>
      </c>
      <c r="B427" t="s">
        <v>841</v>
      </c>
      <c r="C427" s="1">
        <v>580.61</v>
      </c>
      <c r="D427" s="2">
        <v>2</v>
      </c>
      <c r="E427" t="s">
        <v>17</v>
      </c>
      <c r="F427" s="1">
        <v>1161.22</v>
      </c>
      <c r="G427" t="str">
        <f t="shared" si="6"/>
        <v>75</v>
      </c>
      <c r="H427" t="str">
        <f>VLOOKUP(G427,Blad1!A:B,2)</f>
        <v>Allmänbruksarmaturer samt unika tillbehör och reservdelar</v>
      </c>
    </row>
    <row r="428" spans="1:8" x14ac:dyDescent="0.4">
      <c r="A428" t="s">
        <v>842</v>
      </c>
      <c r="B428" t="s">
        <v>843</v>
      </c>
      <c r="C428" s="1">
        <v>751.4</v>
      </c>
      <c r="D428" s="2">
        <v>1</v>
      </c>
      <c r="E428" t="s">
        <v>17</v>
      </c>
      <c r="F428" s="1">
        <v>751.4</v>
      </c>
      <c r="G428" t="str">
        <f t="shared" si="6"/>
        <v>75</v>
      </c>
      <c r="H428" t="str">
        <f>VLOOKUP(G428,Blad1!A:B,2)</f>
        <v>Allmänbruksarmaturer samt unika tillbehör och reservdelar</v>
      </c>
    </row>
    <row r="429" spans="1:8" x14ac:dyDescent="0.4">
      <c r="A429" t="s">
        <v>844</v>
      </c>
      <c r="B429" t="s">
        <v>845</v>
      </c>
      <c r="C429" s="1">
        <v>134.82</v>
      </c>
      <c r="D429" s="2">
        <v>1</v>
      </c>
      <c r="E429" t="s">
        <v>17</v>
      </c>
      <c r="F429" s="1">
        <v>134.82</v>
      </c>
      <c r="G429" t="str">
        <f t="shared" si="6"/>
        <v>75</v>
      </c>
      <c r="H429" t="str">
        <f>VLOOKUP(G429,Blad1!A:B,2)</f>
        <v>Allmänbruksarmaturer samt unika tillbehör och reservdelar</v>
      </c>
    </row>
    <row r="430" spans="1:8" x14ac:dyDescent="0.4">
      <c r="A430" t="s">
        <v>846</v>
      </c>
      <c r="B430" t="s">
        <v>847</v>
      </c>
      <c r="C430" s="1">
        <v>15.18</v>
      </c>
      <c r="D430" s="2">
        <v>150</v>
      </c>
      <c r="E430" t="s">
        <v>17</v>
      </c>
      <c r="F430" s="1">
        <v>2277</v>
      </c>
      <c r="G430" t="str">
        <f t="shared" si="6"/>
        <v>75</v>
      </c>
      <c r="H430" t="str">
        <f>VLOOKUP(G430,Blad1!A:B,2)</f>
        <v>Allmänbruksarmaturer samt unika tillbehör och reservdelar</v>
      </c>
    </row>
    <row r="431" spans="1:8" x14ac:dyDescent="0.4">
      <c r="A431" t="s">
        <v>848</v>
      </c>
      <c r="B431" t="s">
        <v>849</v>
      </c>
      <c r="C431" s="1">
        <v>214.89</v>
      </c>
      <c r="D431" s="2">
        <v>1</v>
      </c>
      <c r="E431" t="s">
        <v>17</v>
      </c>
      <c r="F431" s="1">
        <v>214.89</v>
      </c>
      <c r="G431" t="str">
        <f t="shared" si="6"/>
        <v>75</v>
      </c>
      <c r="H431" t="str">
        <f>VLOOKUP(G431,Blad1!A:B,2)</f>
        <v>Allmänbruksarmaturer samt unika tillbehör och reservdelar</v>
      </c>
    </row>
    <row r="432" spans="1:8" x14ac:dyDescent="0.4">
      <c r="A432" t="s">
        <v>850</v>
      </c>
      <c r="B432" t="s">
        <v>851</v>
      </c>
      <c r="C432" s="1">
        <v>286.89</v>
      </c>
      <c r="D432" s="2">
        <v>1</v>
      </c>
      <c r="E432" t="s">
        <v>17</v>
      </c>
      <c r="F432" s="1">
        <v>286.89</v>
      </c>
      <c r="G432" t="str">
        <f t="shared" si="6"/>
        <v>75</v>
      </c>
      <c r="H432" t="str">
        <f>VLOOKUP(G432,Blad1!A:B,2)</f>
        <v>Allmänbruksarmaturer samt unika tillbehör och reservdelar</v>
      </c>
    </row>
    <row r="433" spans="1:8" x14ac:dyDescent="0.4">
      <c r="A433" t="s">
        <v>852</v>
      </c>
      <c r="B433" t="s">
        <v>853</v>
      </c>
      <c r="C433" s="1">
        <v>1281.8599999999999</v>
      </c>
      <c r="D433" s="2">
        <v>2</v>
      </c>
      <c r="E433" t="s">
        <v>17</v>
      </c>
      <c r="F433" s="1">
        <v>2563.7199999999998</v>
      </c>
      <c r="G433" t="str">
        <f t="shared" si="6"/>
        <v>77</v>
      </c>
      <c r="H433" t="str">
        <f>VLOOKUP(G433,Blad1!A:B,2)</f>
        <v>Exteriörarmaturer, stolpar och fundament samt tillbehör och reservdelar</v>
      </c>
    </row>
    <row r="434" spans="1:8" x14ac:dyDescent="0.4">
      <c r="A434" t="s">
        <v>854</v>
      </c>
      <c r="B434" t="s">
        <v>855</v>
      </c>
      <c r="C434" s="1">
        <v>261.08</v>
      </c>
      <c r="D434" s="2">
        <v>1</v>
      </c>
      <c r="E434" t="s">
        <v>17</v>
      </c>
      <c r="F434" s="1">
        <v>261.08</v>
      </c>
      <c r="G434" t="str">
        <f t="shared" si="6"/>
        <v>77</v>
      </c>
      <c r="H434" t="str">
        <f>VLOOKUP(G434,Blad1!A:B,2)</f>
        <v>Exteriörarmaturer, stolpar och fundament samt tillbehör och reservdelar</v>
      </c>
    </row>
    <row r="435" spans="1:8" x14ac:dyDescent="0.4">
      <c r="A435" t="s">
        <v>856</v>
      </c>
      <c r="B435" t="s">
        <v>857</v>
      </c>
      <c r="C435" s="1">
        <v>159.43</v>
      </c>
      <c r="D435" s="2">
        <v>1</v>
      </c>
      <c r="E435" t="s">
        <v>17</v>
      </c>
      <c r="F435" s="1">
        <v>159.43</v>
      </c>
      <c r="G435" t="str">
        <f t="shared" si="6"/>
        <v>77</v>
      </c>
      <c r="H435" t="str">
        <f>VLOOKUP(G435,Blad1!A:B,2)</f>
        <v>Exteriörarmaturer, stolpar och fundament samt tillbehör och reservdelar</v>
      </c>
    </row>
    <row r="436" spans="1:8" x14ac:dyDescent="0.4">
      <c r="A436" t="s">
        <v>858</v>
      </c>
      <c r="B436" t="s">
        <v>859</v>
      </c>
      <c r="C436" s="1">
        <v>1412.24</v>
      </c>
      <c r="D436" s="2">
        <v>1</v>
      </c>
      <c r="E436" t="s">
        <v>17</v>
      </c>
      <c r="F436" s="1">
        <v>1412.24</v>
      </c>
      <c r="G436" t="str">
        <f t="shared" si="6"/>
        <v>77</v>
      </c>
      <c r="H436" t="str">
        <f>VLOOKUP(G436,Blad1!A:B,2)</f>
        <v>Exteriörarmaturer, stolpar och fundament samt tillbehör och reservdelar</v>
      </c>
    </row>
    <row r="437" spans="1:8" x14ac:dyDescent="0.4">
      <c r="A437" t="s">
        <v>860</v>
      </c>
      <c r="B437" t="s">
        <v>861</v>
      </c>
      <c r="C437" s="1">
        <v>1412.24</v>
      </c>
      <c r="D437" s="2">
        <v>1</v>
      </c>
      <c r="E437" t="s">
        <v>17</v>
      </c>
      <c r="F437" s="1">
        <v>1412.24</v>
      </c>
      <c r="G437" t="str">
        <f t="shared" si="6"/>
        <v>77</v>
      </c>
      <c r="H437" t="str">
        <f>VLOOKUP(G437,Blad1!A:B,2)</f>
        <v>Exteriörarmaturer, stolpar och fundament samt tillbehör och reservdelar</v>
      </c>
    </row>
    <row r="438" spans="1:8" x14ac:dyDescent="0.4">
      <c r="A438" t="s">
        <v>862</v>
      </c>
      <c r="B438" t="s">
        <v>863</v>
      </c>
      <c r="C438" s="1">
        <v>1412.24</v>
      </c>
      <c r="D438" s="2">
        <v>1</v>
      </c>
      <c r="E438" t="s">
        <v>17</v>
      </c>
      <c r="F438" s="1">
        <v>1412.24</v>
      </c>
      <c r="G438" t="str">
        <f t="shared" si="6"/>
        <v>77</v>
      </c>
      <c r="H438" t="str">
        <f>VLOOKUP(G438,Blad1!A:B,2)</f>
        <v>Exteriörarmaturer, stolpar och fundament samt tillbehör och reservdelar</v>
      </c>
    </row>
    <row r="439" spans="1:8" x14ac:dyDescent="0.4">
      <c r="A439" t="s">
        <v>864</v>
      </c>
      <c r="B439" t="s">
        <v>865</v>
      </c>
      <c r="C439" s="1">
        <v>884.68</v>
      </c>
      <c r="D439" s="2">
        <v>1</v>
      </c>
      <c r="E439" t="s">
        <v>17</v>
      </c>
      <c r="F439" s="1">
        <v>884.68</v>
      </c>
      <c r="G439" t="str">
        <f t="shared" si="6"/>
        <v>78</v>
      </c>
      <c r="H439" t="str">
        <f>VLOOKUP(G439,Blad1!A:B,2)</f>
        <v>Exteriörarmaturer, stolpar och fundament samt tillbehör och reservdelar</v>
      </c>
    </row>
    <row r="440" spans="1:8" x14ac:dyDescent="0.4">
      <c r="A440" t="s">
        <v>866</v>
      </c>
      <c r="B440" t="s">
        <v>867</v>
      </c>
      <c r="C440" s="1">
        <v>296.81</v>
      </c>
      <c r="D440" s="2">
        <v>1</v>
      </c>
      <c r="E440" t="s">
        <v>17</v>
      </c>
      <c r="F440" s="1">
        <v>296.81</v>
      </c>
      <c r="G440" t="str">
        <f t="shared" si="6"/>
        <v>79</v>
      </c>
      <c r="H440" t="str">
        <f>VLOOKUP(G440,Blad1!A:B,2)</f>
        <v>Universella tillbehör och reservdelar till belysningsarmaturer</v>
      </c>
    </row>
    <row r="441" spans="1:8" x14ac:dyDescent="0.4">
      <c r="A441" t="s">
        <v>868</v>
      </c>
      <c r="B441" t="s">
        <v>869</v>
      </c>
      <c r="C441" s="1">
        <v>255.41</v>
      </c>
      <c r="D441" s="2">
        <v>1</v>
      </c>
      <c r="E441" t="s">
        <v>17</v>
      </c>
      <c r="F441" s="1">
        <v>255.41</v>
      </c>
      <c r="G441" t="str">
        <f t="shared" si="6"/>
        <v>79</v>
      </c>
      <c r="H441" t="str">
        <f>VLOOKUP(G441,Blad1!A:B,2)</f>
        <v>Universella tillbehör och reservdelar till belysningsarmaturer</v>
      </c>
    </row>
    <row r="442" spans="1:8" x14ac:dyDescent="0.4">
      <c r="A442" t="s">
        <v>870</v>
      </c>
      <c r="B442" t="s">
        <v>871</v>
      </c>
      <c r="C442" s="1">
        <v>287.77999999999997</v>
      </c>
      <c r="D442" s="2">
        <v>3</v>
      </c>
      <c r="E442" t="s">
        <v>17</v>
      </c>
      <c r="F442" s="1">
        <v>863.34</v>
      </c>
      <c r="G442" t="str">
        <f t="shared" si="6"/>
        <v>79</v>
      </c>
      <c r="H442" t="str">
        <f>VLOOKUP(G442,Blad1!A:B,2)</f>
        <v>Universella tillbehör och reservdelar till belysningsarmaturer</v>
      </c>
    </row>
    <row r="443" spans="1:8" x14ac:dyDescent="0.4">
      <c r="A443" t="s">
        <v>872</v>
      </c>
      <c r="B443" t="s">
        <v>873</v>
      </c>
      <c r="C443" s="1">
        <v>86.22</v>
      </c>
      <c r="D443" s="2">
        <v>2</v>
      </c>
      <c r="E443" t="s">
        <v>17</v>
      </c>
      <c r="F443" s="1">
        <v>172.44</v>
      </c>
      <c r="G443" t="str">
        <f t="shared" si="6"/>
        <v>79</v>
      </c>
      <c r="H443" t="str">
        <f>VLOOKUP(G443,Blad1!A:B,2)</f>
        <v>Universella tillbehör och reservdelar till belysningsarmaturer</v>
      </c>
    </row>
    <row r="444" spans="1:8" x14ac:dyDescent="0.4">
      <c r="A444" t="s">
        <v>874</v>
      </c>
      <c r="B444" t="s">
        <v>875</v>
      </c>
      <c r="C444" s="1">
        <v>137.71</v>
      </c>
      <c r="D444" s="2">
        <v>1</v>
      </c>
      <c r="E444" t="s">
        <v>17</v>
      </c>
      <c r="F444" s="1">
        <v>137.71</v>
      </c>
      <c r="G444" t="str">
        <f t="shared" si="6"/>
        <v>79</v>
      </c>
      <c r="H444" t="str">
        <f>VLOOKUP(G444,Blad1!A:B,2)</f>
        <v>Universella tillbehör och reservdelar till belysningsarmaturer</v>
      </c>
    </row>
    <row r="445" spans="1:8" x14ac:dyDescent="0.4">
      <c r="A445" t="s">
        <v>876</v>
      </c>
      <c r="B445" t="s">
        <v>877</v>
      </c>
      <c r="C445" s="1">
        <v>148.88999999999999</v>
      </c>
      <c r="D445" s="2">
        <v>2</v>
      </c>
      <c r="E445" t="s">
        <v>17</v>
      </c>
      <c r="F445" s="1">
        <v>297.77999999999997</v>
      </c>
      <c r="G445" t="str">
        <f t="shared" si="6"/>
        <v>79</v>
      </c>
      <c r="H445" t="str">
        <f>VLOOKUP(G445,Blad1!A:B,2)</f>
        <v>Universella tillbehör och reservdelar till belysningsarmaturer</v>
      </c>
    </row>
    <row r="446" spans="1:8" x14ac:dyDescent="0.4">
      <c r="A446" t="s">
        <v>878</v>
      </c>
      <c r="B446" t="s">
        <v>879</v>
      </c>
      <c r="C446" s="1">
        <v>1341.25</v>
      </c>
      <c r="D446" s="2">
        <v>3</v>
      </c>
      <c r="E446" t="s">
        <v>17</v>
      </c>
      <c r="F446" s="1">
        <v>4023.75</v>
      </c>
      <c r="G446" t="str">
        <f t="shared" si="6"/>
        <v>79</v>
      </c>
      <c r="H446" t="str">
        <f>VLOOKUP(G446,Blad1!A:B,2)</f>
        <v>Universella tillbehör och reservdelar till belysningsarmaturer</v>
      </c>
    </row>
    <row r="447" spans="1:8" x14ac:dyDescent="0.4">
      <c r="A447" t="s">
        <v>880</v>
      </c>
      <c r="B447" t="s">
        <v>881</v>
      </c>
      <c r="C447" s="1">
        <v>6.86</v>
      </c>
      <c r="D447" s="2">
        <v>100</v>
      </c>
      <c r="E447" t="s">
        <v>8</v>
      </c>
      <c r="F447" s="1">
        <v>686</v>
      </c>
      <c r="G447" t="str">
        <f t="shared" si="6"/>
        <v>80</v>
      </c>
      <c r="H447" t="str">
        <f>VLOOKUP(G447,Blad1!A:B,2)</f>
        <v>Universella tillbehör och reservdelar till belysningsarmaturer</v>
      </c>
    </row>
    <row r="448" spans="1:8" x14ac:dyDescent="0.4">
      <c r="A448" t="s">
        <v>882</v>
      </c>
      <c r="B448" t="s">
        <v>883</v>
      </c>
      <c r="C448" s="1">
        <v>615.14</v>
      </c>
      <c r="D448" s="2">
        <v>1</v>
      </c>
      <c r="E448" t="s">
        <v>17</v>
      </c>
      <c r="F448" s="1">
        <v>615.14</v>
      </c>
      <c r="G448" t="str">
        <f t="shared" si="6"/>
        <v>81</v>
      </c>
      <c r="H448" t="str">
        <f>VLOOKUP(G448,Blad1!A:B,2)</f>
        <v>Universella tillbehör och reservdelar till belysningsarmaturer</v>
      </c>
    </row>
    <row r="449" spans="1:8" x14ac:dyDescent="0.4">
      <c r="A449" t="s">
        <v>884</v>
      </c>
      <c r="B449" t="s">
        <v>885</v>
      </c>
      <c r="C449" s="1">
        <v>40.340000000000003</v>
      </c>
      <c r="D449" s="2">
        <v>2</v>
      </c>
      <c r="E449" t="s">
        <v>17</v>
      </c>
      <c r="F449" s="1">
        <v>80.680000000000007</v>
      </c>
      <c r="G449" t="str">
        <f t="shared" si="6"/>
        <v>82</v>
      </c>
      <c r="H449" t="str">
        <f>VLOOKUP(G449,Blad1!A:B,2)</f>
        <v>LED Ljuskällor</v>
      </c>
    </row>
    <row r="450" spans="1:8" x14ac:dyDescent="0.4">
      <c r="A450" t="s">
        <v>886</v>
      </c>
      <c r="B450" t="s">
        <v>887</v>
      </c>
      <c r="C450" s="1">
        <v>22.04</v>
      </c>
      <c r="D450" s="2">
        <v>100</v>
      </c>
      <c r="E450" t="s">
        <v>17</v>
      </c>
      <c r="F450" s="1">
        <v>2204</v>
      </c>
      <c r="G450" t="str">
        <f t="shared" si="6"/>
        <v>82</v>
      </c>
      <c r="H450" t="str">
        <f>VLOOKUP(G450,Blad1!A:B,2)</f>
        <v>LED Ljuskällor</v>
      </c>
    </row>
    <row r="451" spans="1:8" x14ac:dyDescent="0.4">
      <c r="A451" t="s">
        <v>888</v>
      </c>
      <c r="B451" t="s">
        <v>889</v>
      </c>
      <c r="C451" s="1">
        <v>30.6</v>
      </c>
      <c r="D451" s="2">
        <v>26</v>
      </c>
      <c r="E451" t="s">
        <v>17</v>
      </c>
      <c r="F451" s="1">
        <v>795.6</v>
      </c>
      <c r="G451" t="str">
        <f t="shared" ref="G451:G514" si="7">LEFT(A451,2)</f>
        <v>82</v>
      </c>
      <c r="H451" t="str">
        <f>VLOOKUP(G451,Blad1!A:B,2)</f>
        <v>LED Ljuskällor</v>
      </c>
    </row>
    <row r="452" spans="1:8" x14ac:dyDescent="0.4">
      <c r="A452" t="s">
        <v>890</v>
      </c>
      <c r="B452" t="s">
        <v>891</v>
      </c>
      <c r="C452" s="1">
        <v>108.28</v>
      </c>
      <c r="D452" s="2">
        <v>15</v>
      </c>
      <c r="E452" t="s">
        <v>17</v>
      </c>
      <c r="F452" s="1">
        <v>1624.2</v>
      </c>
      <c r="G452" t="str">
        <f t="shared" si="7"/>
        <v>82</v>
      </c>
      <c r="H452" t="str">
        <f>VLOOKUP(G452,Blad1!A:B,2)</f>
        <v>LED Ljuskällor</v>
      </c>
    </row>
    <row r="453" spans="1:8" x14ac:dyDescent="0.4">
      <c r="A453" t="s">
        <v>892</v>
      </c>
      <c r="B453" t="s">
        <v>893</v>
      </c>
      <c r="C453" s="1">
        <v>35.15</v>
      </c>
      <c r="D453" s="2">
        <v>16</v>
      </c>
      <c r="E453" t="s">
        <v>17</v>
      </c>
      <c r="F453" s="1">
        <v>562.4</v>
      </c>
      <c r="G453" t="str">
        <f t="shared" si="7"/>
        <v>82</v>
      </c>
      <c r="H453" t="str">
        <f>VLOOKUP(G453,Blad1!A:B,2)</f>
        <v>LED Ljuskällor</v>
      </c>
    </row>
    <row r="454" spans="1:8" x14ac:dyDescent="0.4">
      <c r="A454" t="s">
        <v>894</v>
      </c>
      <c r="B454" t="s">
        <v>895</v>
      </c>
      <c r="C454" s="1">
        <v>13.68</v>
      </c>
      <c r="D454" s="2">
        <v>10</v>
      </c>
      <c r="E454" t="s">
        <v>17</v>
      </c>
      <c r="F454" s="1">
        <v>136.80000000000001</v>
      </c>
      <c r="G454" t="str">
        <f t="shared" si="7"/>
        <v>82</v>
      </c>
      <c r="H454" t="str">
        <f>VLOOKUP(G454,Blad1!A:B,2)</f>
        <v>LED Ljuskällor</v>
      </c>
    </row>
    <row r="455" spans="1:8" x14ac:dyDescent="0.4">
      <c r="A455" t="s">
        <v>896</v>
      </c>
      <c r="B455" t="s">
        <v>897</v>
      </c>
      <c r="C455" s="1">
        <v>76.930000000000007</v>
      </c>
      <c r="D455" s="2">
        <v>2</v>
      </c>
      <c r="E455" t="s">
        <v>17</v>
      </c>
      <c r="F455" s="1">
        <v>153.86000000000001</v>
      </c>
      <c r="G455" t="str">
        <f t="shared" si="7"/>
        <v>82</v>
      </c>
      <c r="H455" t="str">
        <f>VLOOKUP(G455,Blad1!A:B,2)</f>
        <v>LED Ljuskällor</v>
      </c>
    </row>
    <row r="456" spans="1:8" x14ac:dyDescent="0.4">
      <c r="A456" t="s">
        <v>898</v>
      </c>
      <c r="B456" t="s">
        <v>899</v>
      </c>
      <c r="C456" s="1">
        <v>38.200000000000003</v>
      </c>
      <c r="D456" s="2">
        <v>20</v>
      </c>
      <c r="E456" t="s">
        <v>17</v>
      </c>
      <c r="F456" s="1">
        <v>764</v>
      </c>
      <c r="G456" t="str">
        <f t="shared" si="7"/>
        <v>82</v>
      </c>
      <c r="H456" t="str">
        <f>VLOOKUP(G456,Blad1!A:B,2)</f>
        <v>LED Ljuskällor</v>
      </c>
    </row>
    <row r="457" spans="1:8" x14ac:dyDescent="0.4">
      <c r="A457" t="s">
        <v>900</v>
      </c>
      <c r="B457" t="s">
        <v>901</v>
      </c>
      <c r="C457" s="1">
        <v>47.08</v>
      </c>
      <c r="D457" s="2">
        <v>2</v>
      </c>
      <c r="E457" t="s">
        <v>17</v>
      </c>
      <c r="F457" s="1">
        <v>94.16</v>
      </c>
      <c r="G457" t="str">
        <f t="shared" si="7"/>
        <v>82</v>
      </c>
      <c r="H457" t="str">
        <f>VLOOKUP(G457,Blad1!A:B,2)</f>
        <v>LED Ljuskällor</v>
      </c>
    </row>
    <row r="458" spans="1:8" x14ac:dyDescent="0.4">
      <c r="A458" t="s">
        <v>902</v>
      </c>
      <c r="B458" t="s">
        <v>903</v>
      </c>
      <c r="C458" s="1">
        <v>16.37</v>
      </c>
      <c r="D458" s="2">
        <v>7</v>
      </c>
      <c r="E458" t="s">
        <v>17</v>
      </c>
      <c r="F458" s="1">
        <v>114.59</v>
      </c>
      <c r="G458" t="str">
        <f t="shared" si="7"/>
        <v>82</v>
      </c>
      <c r="H458" t="str">
        <f>VLOOKUP(G458,Blad1!A:B,2)</f>
        <v>LED Ljuskällor</v>
      </c>
    </row>
    <row r="459" spans="1:8" x14ac:dyDescent="0.4">
      <c r="A459" t="s">
        <v>904</v>
      </c>
      <c r="B459" t="s">
        <v>905</v>
      </c>
      <c r="C459" s="1">
        <v>352.99</v>
      </c>
      <c r="D459" s="2">
        <v>8</v>
      </c>
      <c r="E459" t="s">
        <v>17</v>
      </c>
      <c r="F459" s="1">
        <v>2823.92</v>
      </c>
      <c r="G459" t="str">
        <f t="shared" si="7"/>
        <v>82</v>
      </c>
      <c r="H459" t="str">
        <f>VLOOKUP(G459,Blad1!A:B,2)</f>
        <v>LED Ljuskällor</v>
      </c>
    </row>
    <row r="460" spans="1:8" x14ac:dyDescent="0.4">
      <c r="A460" t="s">
        <v>906</v>
      </c>
      <c r="B460" t="s">
        <v>907</v>
      </c>
      <c r="C460" s="1">
        <v>22.22</v>
      </c>
      <c r="D460" s="2">
        <v>59</v>
      </c>
      <c r="E460" t="s">
        <v>8</v>
      </c>
      <c r="F460" s="1">
        <v>1310.98</v>
      </c>
      <c r="G460" t="str">
        <f t="shared" si="7"/>
        <v>83</v>
      </c>
      <c r="H460" t="str">
        <f>VLOOKUP(G460,Blad1!A:B,2)</f>
        <v>Ljuskällor</v>
      </c>
    </row>
    <row r="461" spans="1:8" x14ac:dyDescent="0.4">
      <c r="A461" t="s">
        <v>908</v>
      </c>
      <c r="B461" t="s">
        <v>909</v>
      </c>
      <c r="C461" s="1">
        <v>20.76</v>
      </c>
      <c r="D461" s="2">
        <v>6</v>
      </c>
      <c r="E461" t="s">
        <v>17</v>
      </c>
      <c r="F461" s="1">
        <v>124.56</v>
      </c>
      <c r="G461" t="str">
        <f t="shared" si="7"/>
        <v>83</v>
      </c>
      <c r="H461" t="str">
        <f>VLOOKUP(G461,Blad1!A:B,2)</f>
        <v>Ljuskällor</v>
      </c>
    </row>
    <row r="462" spans="1:8" x14ac:dyDescent="0.4">
      <c r="A462" t="s">
        <v>910</v>
      </c>
      <c r="B462" t="s">
        <v>911</v>
      </c>
      <c r="C462" s="1">
        <v>22.04</v>
      </c>
      <c r="D462" s="2">
        <v>20</v>
      </c>
      <c r="E462" t="s">
        <v>17</v>
      </c>
      <c r="F462" s="1">
        <v>440.8</v>
      </c>
      <c r="G462" t="str">
        <f t="shared" si="7"/>
        <v>83</v>
      </c>
      <c r="H462" t="str">
        <f>VLOOKUP(G462,Blad1!A:B,2)</f>
        <v>Ljuskällor</v>
      </c>
    </row>
    <row r="463" spans="1:8" x14ac:dyDescent="0.4">
      <c r="A463" t="s">
        <v>912</v>
      </c>
      <c r="B463" t="s">
        <v>913</v>
      </c>
      <c r="C463" s="1">
        <v>1755.53</v>
      </c>
      <c r="D463" s="2">
        <v>1</v>
      </c>
      <c r="E463" t="s">
        <v>17</v>
      </c>
      <c r="F463" s="1">
        <v>1755.53</v>
      </c>
      <c r="G463" t="str">
        <f t="shared" si="7"/>
        <v>84</v>
      </c>
      <c r="H463" t="str">
        <f>VLOOKUP(G463,Blad1!A:B,2)</f>
        <v>Ljuskällor</v>
      </c>
    </row>
    <row r="464" spans="1:8" x14ac:dyDescent="0.4">
      <c r="A464" t="s">
        <v>914</v>
      </c>
      <c r="B464" t="s">
        <v>915</v>
      </c>
      <c r="C464" s="1">
        <v>384.93</v>
      </c>
      <c r="D464" s="2">
        <v>1</v>
      </c>
      <c r="E464" t="s">
        <v>17</v>
      </c>
      <c r="F464" s="1">
        <v>384.93</v>
      </c>
      <c r="G464" t="str">
        <f t="shared" si="7"/>
        <v>85</v>
      </c>
      <c r="H464" t="str">
        <f>VLOOKUP(G464,Blad1!A:B,2)</f>
        <v>El-radiatorer, strålvärmare &amp; termostater</v>
      </c>
    </row>
    <row r="465" spans="1:8" x14ac:dyDescent="0.4">
      <c r="A465" t="s">
        <v>916</v>
      </c>
      <c r="B465" t="s">
        <v>917</v>
      </c>
      <c r="C465" s="1">
        <v>1335.42</v>
      </c>
      <c r="D465" s="2">
        <v>1</v>
      </c>
      <c r="E465" t="s">
        <v>17</v>
      </c>
      <c r="F465" s="1">
        <v>1335.42</v>
      </c>
      <c r="G465" t="str">
        <f t="shared" si="7"/>
        <v>89</v>
      </c>
      <c r="H465" t="str">
        <f>VLOOKUP(G465,Blad1!A:B,2)</f>
        <v>Värmekabel med reglerutrustning</v>
      </c>
    </row>
    <row r="466" spans="1:8" x14ac:dyDescent="0.4">
      <c r="A466" t="s">
        <v>918</v>
      </c>
      <c r="B466" t="s">
        <v>919</v>
      </c>
      <c r="C466" s="1">
        <v>1348.2</v>
      </c>
      <c r="D466" s="2">
        <v>2</v>
      </c>
      <c r="E466" t="s">
        <v>17</v>
      </c>
      <c r="F466" s="1">
        <v>2696.4</v>
      </c>
      <c r="G466" t="str">
        <f t="shared" si="7"/>
        <v>89</v>
      </c>
      <c r="H466" t="str">
        <f>VLOOKUP(G466,Blad1!A:B,2)</f>
        <v>Värmekabel med reglerutrustning</v>
      </c>
    </row>
    <row r="467" spans="1:8" x14ac:dyDescent="0.4">
      <c r="A467" t="s">
        <v>920</v>
      </c>
      <c r="B467" t="s">
        <v>921</v>
      </c>
      <c r="C467" s="1">
        <v>1706.18</v>
      </c>
      <c r="D467" s="2">
        <v>1</v>
      </c>
      <c r="E467" t="s">
        <v>17</v>
      </c>
      <c r="F467" s="1">
        <v>1706.18</v>
      </c>
      <c r="G467" t="str">
        <f t="shared" si="7"/>
        <v>89</v>
      </c>
      <c r="H467" t="str">
        <f>VLOOKUP(G467,Blad1!A:B,2)</f>
        <v>Värmekabel med reglerutrustning</v>
      </c>
    </row>
    <row r="468" spans="1:8" x14ac:dyDescent="0.4">
      <c r="A468" t="s">
        <v>922</v>
      </c>
      <c r="B468" t="s">
        <v>923</v>
      </c>
      <c r="C468" s="1">
        <v>1954.89</v>
      </c>
      <c r="D468" s="2">
        <v>1</v>
      </c>
      <c r="E468" t="s">
        <v>17</v>
      </c>
      <c r="F468" s="1">
        <v>1954.89</v>
      </c>
      <c r="G468" t="str">
        <f t="shared" si="7"/>
        <v>89</v>
      </c>
      <c r="H468" t="str">
        <f>VLOOKUP(G468,Blad1!A:B,2)</f>
        <v>Värmekabel med reglerutrustning</v>
      </c>
    </row>
    <row r="469" spans="1:8" x14ac:dyDescent="0.4">
      <c r="A469" t="s">
        <v>924</v>
      </c>
      <c r="B469" t="s">
        <v>925</v>
      </c>
      <c r="C469" s="1">
        <v>2077.58</v>
      </c>
      <c r="D469" s="2">
        <v>1</v>
      </c>
      <c r="E469" t="s">
        <v>17</v>
      </c>
      <c r="F469" s="1">
        <v>2077.58</v>
      </c>
      <c r="G469" t="str">
        <f t="shared" si="7"/>
        <v>89</v>
      </c>
      <c r="H469" t="str">
        <f>VLOOKUP(G469,Blad1!A:B,2)</f>
        <v>Värmekabel med reglerutrustning</v>
      </c>
    </row>
    <row r="470" spans="1:8" x14ac:dyDescent="0.4">
      <c r="A470" t="s">
        <v>926</v>
      </c>
      <c r="B470" t="s">
        <v>927</v>
      </c>
      <c r="C470" s="1">
        <v>2201.61</v>
      </c>
      <c r="D470" s="2">
        <v>1</v>
      </c>
      <c r="E470" t="s">
        <v>17</v>
      </c>
      <c r="F470" s="1">
        <v>2201.61</v>
      </c>
      <c r="G470" t="str">
        <f t="shared" si="7"/>
        <v>89</v>
      </c>
      <c r="H470" t="str">
        <f>VLOOKUP(G470,Blad1!A:B,2)</f>
        <v>Värmekabel med reglerutrustning</v>
      </c>
    </row>
    <row r="471" spans="1:8" x14ac:dyDescent="0.4">
      <c r="A471" t="s">
        <v>928</v>
      </c>
      <c r="B471" t="s">
        <v>929</v>
      </c>
      <c r="C471" s="1">
        <v>2436.9</v>
      </c>
      <c r="D471" s="2">
        <v>1</v>
      </c>
      <c r="E471" t="s">
        <v>17</v>
      </c>
      <c r="F471" s="1">
        <v>2436.9</v>
      </c>
      <c r="G471" t="str">
        <f t="shared" si="7"/>
        <v>89</v>
      </c>
      <c r="H471" t="str">
        <f>VLOOKUP(G471,Blad1!A:B,2)</f>
        <v>Värmekabel med reglerutrustning</v>
      </c>
    </row>
    <row r="472" spans="1:8" x14ac:dyDescent="0.4">
      <c r="A472" t="s">
        <v>930</v>
      </c>
      <c r="B472" t="s">
        <v>931</v>
      </c>
      <c r="C472" s="1">
        <v>3145.35</v>
      </c>
      <c r="D472" s="2">
        <v>1</v>
      </c>
      <c r="E472" t="s">
        <v>17</v>
      </c>
      <c r="F472" s="1">
        <v>3145.35</v>
      </c>
      <c r="G472" t="str">
        <f t="shared" si="7"/>
        <v>89</v>
      </c>
      <c r="H472" t="str">
        <f>VLOOKUP(G472,Blad1!A:B,2)</f>
        <v>Värmekabel med reglerutrustning</v>
      </c>
    </row>
    <row r="473" spans="1:8" x14ac:dyDescent="0.4">
      <c r="A473" t="s">
        <v>932</v>
      </c>
      <c r="B473" t="s">
        <v>933</v>
      </c>
      <c r="C473" s="1">
        <v>259.94</v>
      </c>
      <c r="D473" s="2">
        <v>2</v>
      </c>
      <c r="E473" t="s">
        <v>165</v>
      </c>
      <c r="F473" s="1">
        <v>519.88</v>
      </c>
      <c r="G473" t="str">
        <f t="shared" si="7"/>
        <v>89</v>
      </c>
      <c r="H473" t="str">
        <f>VLOOKUP(G473,Blad1!A:B,2)</f>
        <v>Värmekabel med reglerutrustning</v>
      </c>
    </row>
    <row r="474" spans="1:8" x14ac:dyDescent="0.4">
      <c r="A474" t="s">
        <v>934</v>
      </c>
      <c r="B474" t="s">
        <v>935</v>
      </c>
      <c r="C474" s="1">
        <v>349.87</v>
      </c>
      <c r="D474" s="2">
        <v>3</v>
      </c>
      <c r="E474" t="s">
        <v>165</v>
      </c>
      <c r="F474" s="1">
        <v>1049.6099999999999</v>
      </c>
      <c r="G474" t="str">
        <f t="shared" si="7"/>
        <v>89</v>
      </c>
      <c r="H474" t="str">
        <f>VLOOKUP(G474,Blad1!A:B,2)</f>
        <v>Värmekabel med reglerutrustning</v>
      </c>
    </row>
    <row r="475" spans="1:8" x14ac:dyDescent="0.4">
      <c r="A475" t="s">
        <v>936</v>
      </c>
      <c r="B475" t="s">
        <v>937</v>
      </c>
      <c r="C475" s="1">
        <v>386.06</v>
      </c>
      <c r="D475" s="2">
        <v>3</v>
      </c>
      <c r="E475" t="s">
        <v>165</v>
      </c>
      <c r="F475" s="1">
        <v>1158.18</v>
      </c>
      <c r="G475" t="str">
        <f t="shared" si="7"/>
        <v>89</v>
      </c>
      <c r="H475" t="str">
        <f>VLOOKUP(G475,Blad1!A:B,2)</f>
        <v>Värmekabel med reglerutrustning</v>
      </c>
    </row>
    <row r="476" spans="1:8" x14ac:dyDescent="0.4">
      <c r="A476" t="s">
        <v>938</v>
      </c>
      <c r="B476" t="s">
        <v>939</v>
      </c>
      <c r="C476" s="1">
        <v>497.92</v>
      </c>
      <c r="D476" s="2">
        <v>4</v>
      </c>
      <c r="E476" t="s">
        <v>165</v>
      </c>
      <c r="F476" s="1">
        <v>1991.68</v>
      </c>
      <c r="G476" t="str">
        <f t="shared" si="7"/>
        <v>89</v>
      </c>
      <c r="H476" t="str">
        <f>VLOOKUP(G476,Blad1!A:B,2)</f>
        <v>Värmekabel med reglerutrustning</v>
      </c>
    </row>
    <row r="477" spans="1:8" x14ac:dyDescent="0.4">
      <c r="A477" t="s">
        <v>940</v>
      </c>
      <c r="B477" t="s">
        <v>941</v>
      </c>
      <c r="C477" s="1">
        <v>574.70000000000005</v>
      </c>
      <c r="D477" s="2">
        <v>4</v>
      </c>
      <c r="E477" t="s">
        <v>165</v>
      </c>
      <c r="F477" s="1">
        <v>2298.8000000000002</v>
      </c>
      <c r="G477" t="str">
        <f t="shared" si="7"/>
        <v>89</v>
      </c>
      <c r="H477" t="str">
        <f>VLOOKUP(G477,Blad1!A:B,2)</f>
        <v>Värmekabel med reglerutrustning</v>
      </c>
    </row>
    <row r="478" spans="1:8" x14ac:dyDescent="0.4">
      <c r="A478" t="s">
        <v>942</v>
      </c>
      <c r="B478" t="s">
        <v>943</v>
      </c>
      <c r="C478" s="1">
        <v>656.96</v>
      </c>
      <c r="D478" s="2">
        <v>2</v>
      </c>
      <c r="E478" t="s">
        <v>165</v>
      </c>
      <c r="F478" s="1">
        <v>1313.92</v>
      </c>
      <c r="G478" t="str">
        <f t="shared" si="7"/>
        <v>89</v>
      </c>
      <c r="H478" t="str">
        <f>VLOOKUP(G478,Blad1!A:B,2)</f>
        <v>Värmekabel med reglerutrustning</v>
      </c>
    </row>
    <row r="479" spans="1:8" x14ac:dyDescent="0.4">
      <c r="A479" t="s">
        <v>944</v>
      </c>
      <c r="B479" t="s">
        <v>945</v>
      </c>
      <c r="C479" s="1">
        <v>734.82</v>
      </c>
      <c r="D479" s="2">
        <v>1</v>
      </c>
      <c r="E479" t="s">
        <v>165</v>
      </c>
      <c r="F479" s="1">
        <v>734.82</v>
      </c>
      <c r="G479" t="str">
        <f t="shared" si="7"/>
        <v>89</v>
      </c>
      <c r="H479" t="str">
        <f>VLOOKUP(G479,Blad1!A:B,2)</f>
        <v>Värmekabel med reglerutrustning</v>
      </c>
    </row>
    <row r="480" spans="1:8" x14ac:dyDescent="0.4">
      <c r="A480" t="s">
        <v>946</v>
      </c>
      <c r="B480" t="s">
        <v>947</v>
      </c>
      <c r="C480" s="1">
        <v>843.41</v>
      </c>
      <c r="D480" s="2">
        <v>1</v>
      </c>
      <c r="E480" t="s">
        <v>165</v>
      </c>
      <c r="F480" s="1">
        <v>843.41</v>
      </c>
      <c r="G480" t="str">
        <f t="shared" si="7"/>
        <v>89</v>
      </c>
      <c r="H480" t="str">
        <f>VLOOKUP(G480,Blad1!A:B,2)</f>
        <v>Värmekabel med reglerutrustning</v>
      </c>
    </row>
    <row r="481" spans="1:8" x14ac:dyDescent="0.4">
      <c r="A481" t="s">
        <v>948</v>
      </c>
      <c r="B481" t="s">
        <v>949</v>
      </c>
      <c r="C481" s="1">
        <v>1102.0999999999999</v>
      </c>
      <c r="D481" s="2">
        <v>1</v>
      </c>
      <c r="E481" t="s">
        <v>165</v>
      </c>
      <c r="F481" s="1">
        <v>1102.0999999999999</v>
      </c>
      <c r="G481" t="str">
        <f t="shared" si="7"/>
        <v>89</v>
      </c>
      <c r="H481" t="str">
        <f>VLOOKUP(G481,Blad1!A:B,2)</f>
        <v>Värmekabel med reglerutrustning</v>
      </c>
    </row>
    <row r="482" spans="1:8" x14ac:dyDescent="0.4">
      <c r="A482" t="s">
        <v>950</v>
      </c>
      <c r="B482" t="s">
        <v>951</v>
      </c>
      <c r="C482" s="1">
        <v>1776.74</v>
      </c>
      <c r="D482" s="2">
        <v>1</v>
      </c>
      <c r="E482" t="s">
        <v>165</v>
      </c>
      <c r="F482" s="1">
        <v>1776.74</v>
      </c>
      <c r="G482" t="str">
        <f t="shared" si="7"/>
        <v>89</v>
      </c>
      <c r="H482" t="str">
        <f>VLOOKUP(G482,Blad1!A:B,2)</f>
        <v>Värmekabel med reglerutrustning</v>
      </c>
    </row>
    <row r="483" spans="1:8" x14ac:dyDescent="0.4">
      <c r="A483" t="s">
        <v>952</v>
      </c>
      <c r="B483" t="s">
        <v>953</v>
      </c>
      <c r="C483" s="1">
        <v>25.44</v>
      </c>
      <c r="D483" s="2">
        <v>2</v>
      </c>
      <c r="E483" t="s">
        <v>17</v>
      </c>
      <c r="F483" s="1">
        <v>50.88</v>
      </c>
      <c r="G483" t="str">
        <f t="shared" si="7"/>
        <v>92</v>
      </c>
      <c r="H483" t="str">
        <f>VLOOKUP(G483,Blad1!A:B,2)</f>
        <v>Disk, tvätt, tork</v>
      </c>
    </row>
    <row r="484" spans="1:8" x14ac:dyDescent="0.4">
      <c r="A484" t="s">
        <v>954</v>
      </c>
      <c r="B484" t="s">
        <v>955</v>
      </c>
      <c r="C484" s="1">
        <v>1023.46</v>
      </c>
      <c r="D484" s="2">
        <v>56</v>
      </c>
      <c r="E484" t="s">
        <v>17</v>
      </c>
      <c r="F484" s="1">
        <v>57313.760000000002</v>
      </c>
      <c r="G484" t="str">
        <f t="shared" si="7"/>
        <v>94</v>
      </c>
      <c r="H484" t="str">
        <f>VLOOKUP(G484,Blad1!A:B,2)</f>
        <v>Hem- och hushållsapparater</v>
      </c>
    </row>
    <row r="485" spans="1:8" x14ac:dyDescent="0.4">
      <c r="A485" t="s">
        <v>956</v>
      </c>
      <c r="B485" t="s">
        <v>957</v>
      </c>
      <c r="C485" s="1">
        <v>71.69</v>
      </c>
      <c r="D485" s="2">
        <v>7</v>
      </c>
      <c r="E485" t="s">
        <v>17</v>
      </c>
      <c r="F485" s="1">
        <v>501.83</v>
      </c>
      <c r="G485" t="str">
        <f t="shared" si="7"/>
        <v>94</v>
      </c>
      <c r="H485" t="str">
        <f>VLOOKUP(G485,Blad1!A:B,2)</f>
        <v>Hem- och hushållsapparater</v>
      </c>
    </row>
    <row r="486" spans="1:8" x14ac:dyDescent="0.4">
      <c r="A486" t="s">
        <v>958</v>
      </c>
      <c r="B486" t="s">
        <v>959</v>
      </c>
      <c r="C486" s="1">
        <v>1578.25</v>
      </c>
      <c r="D486" s="2">
        <v>2</v>
      </c>
      <c r="E486" t="s">
        <v>17</v>
      </c>
      <c r="F486" s="1">
        <v>3156.5</v>
      </c>
      <c r="G486" t="str">
        <f t="shared" si="7"/>
        <v>A3</v>
      </c>
      <c r="H486" t="str">
        <f>VLOOKUP(G486,Blad1!A:B,2)</f>
        <v>Tillfälliga gemensamma paketerbjudanden</v>
      </c>
    </row>
    <row r="487" spans="1:8" x14ac:dyDescent="0.4">
      <c r="A487" t="s">
        <v>960</v>
      </c>
      <c r="B487" t="s">
        <v>961</v>
      </c>
      <c r="C487" s="1">
        <v>1605</v>
      </c>
      <c r="D487" s="2">
        <v>2</v>
      </c>
      <c r="E487" t="s">
        <v>17</v>
      </c>
      <c r="F487" s="1">
        <v>3210</v>
      </c>
      <c r="G487" t="str">
        <f t="shared" si="7"/>
        <v>AA</v>
      </c>
      <c r="H487" t="str">
        <f>VLOOKUP(G487,Blad1!A:B,2)</f>
        <v>Tillfälliga gemensamma paketerbjudanden</v>
      </c>
    </row>
    <row r="488" spans="1:8" x14ac:dyDescent="0.4">
      <c r="A488" t="s">
        <v>962</v>
      </c>
      <c r="B488" t="s">
        <v>963</v>
      </c>
      <c r="C488" s="1">
        <v>1070</v>
      </c>
      <c r="D488" s="2">
        <v>2</v>
      </c>
      <c r="E488" t="s">
        <v>17</v>
      </c>
      <c r="F488" s="1">
        <v>2140</v>
      </c>
      <c r="G488" t="str">
        <f t="shared" si="7"/>
        <v>AE</v>
      </c>
      <c r="H488" t="str">
        <f>VLOOKUP(G488,Blad1!A:B,2)</f>
        <v>Tillfälliga gemensamma paketerbjudanden</v>
      </c>
    </row>
    <row r="489" spans="1:8" x14ac:dyDescent="0.4">
      <c r="A489" t="s">
        <v>964</v>
      </c>
      <c r="B489" t="s">
        <v>965</v>
      </c>
      <c r="C489" s="1">
        <v>449.4</v>
      </c>
      <c r="D489" s="2">
        <v>1</v>
      </c>
      <c r="E489" t="s">
        <v>17</v>
      </c>
      <c r="F489" s="1">
        <v>449.4</v>
      </c>
      <c r="G489" t="str">
        <f t="shared" si="7"/>
        <v>GV</v>
      </c>
      <c r="H489" t="str">
        <f>VLOOKUP(G489,Blad1!A:B,2)</f>
        <v>Tillfälliga gemensamma paketerbjudanden</v>
      </c>
    </row>
    <row r="490" spans="1:8" x14ac:dyDescent="0.4">
      <c r="A490" t="s">
        <v>966</v>
      </c>
      <c r="B490" t="s">
        <v>967</v>
      </c>
      <c r="C490" s="1">
        <v>374.5</v>
      </c>
      <c r="D490" s="2">
        <v>1</v>
      </c>
      <c r="E490" t="s">
        <v>17</v>
      </c>
      <c r="F490" s="1">
        <v>374.5</v>
      </c>
      <c r="G490" t="str">
        <f t="shared" si="7"/>
        <v>GV</v>
      </c>
      <c r="H490" t="str">
        <f>VLOOKUP(G490,Blad1!A:B,2)</f>
        <v>Tillfälliga gemensamma paketerbjudanden</v>
      </c>
    </row>
    <row r="491" spans="1:8" x14ac:dyDescent="0.4">
      <c r="A491" t="s">
        <v>968</v>
      </c>
      <c r="B491" t="s">
        <v>969</v>
      </c>
      <c r="C491" s="1">
        <v>845.3</v>
      </c>
      <c r="D491" s="2">
        <v>2</v>
      </c>
      <c r="E491" t="s">
        <v>17</v>
      </c>
      <c r="F491" s="1">
        <v>1690.6</v>
      </c>
      <c r="G491" t="str">
        <f t="shared" si="7"/>
        <v>GV</v>
      </c>
      <c r="H491" t="str">
        <f>VLOOKUP(G491,Blad1!A:B,2)</f>
        <v>Tillfälliga gemensamma paketerbjudanden</v>
      </c>
    </row>
    <row r="492" spans="1:8" x14ac:dyDescent="0.4">
      <c r="A492" t="s">
        <v>970</v>
      </c>
      <c r="B492" t="s">
        <v>971</v>
      </c>
      <c r="C492" s="1">
        <v>161.57</v>
      </c>
      <c r="D492" s="2">
        <v>5</v>
      </c>
      <c r="E492" t="s">
        <v>17</v>
      </c>
      <c r="F492" s="1">
        <v>807.85</v>
      </c>
      <c r="G492" t="str">
        <f t="shared" si="7"/>
        <v>GV</v>
      </c>
      <c r="H492" t="str">
        <f>VLOOKUP(G492,Blad1!A:B,2)</f>
        <v>Tillfälliga gemensamma paketerbjudanden</v>
      </c>
    </row>
    <row r="493" spans="1:8" x14ac:dyDescent="0.4">
      <c r="A493" t="s">
        <v>972</v>
      </c>
      <c r="B493" t="s">
        <v>973</v>
      </c>
      <c r="C493" s="1">
        <v>144.44999999999999</v>
      </c>
      <c r="D493" s="2">
        <v>9</v>
      </c>
      <c r="E493" t="s">
        <v>17</v>
      </c>
      <c r="F493" s="1">
        <v>1300.05</v>
      </c>
      <c r="G493" t="str">
        <f t="shared" si="7"/>
        <v>GV</v>
      </c>
      <c r="H493" t="str">
        <f>VLOOKUP(G493,Blad1!A:B,2)</f>
        <v>Tillfälliga gemensamma paketerbjudanden</v>
      </c>
    </row>
    <row r="494" spans="1:8" x14ac:dyDescent="0.4">
      <c r="A494" t="s">
        <v>974</v>
      </c>
      <c r="B494" t="s">
        <v>975</v>
      </c>
      <c r="C494" s="1">
        <v>144.44999999999999</v>
      </c>
      <c r="D494" s="2">
        <v>15</v>
      </c>
      <c r="E494" t="s">
        <v>17</v>
      </c>
      <c r="F494" s="1">
        <v>2166.75</v>
      </c>
      <c r="G494" t="str">
        <f t="shared" si="7"/>
        <v>GV</v>
      </c>
      <c r="H494" t="str">
        <f>VLOOKUP(G494,Blad1!A:B,2)</f>
        <v>Tillfälliga gemensamma paketerbjudanden</v>
      </c>
    </row>
    <row r="495" spans="1:8" x14ac:dyDescent="0.4">
      <c r="A495" t="s">
        <v>976</v>
      </c>
      <c r="B495" t="s">
        <v>977</v>
      </c>
      <c r="C495" s="1">
        <v>465.45</v>
      </c>
      <c r="D495" s="2">
        <v>6</v>
      </c>
      <c r="E495" t="s">
        <v>17</v>
      </c>
      <c r="F495" s="1">
        <v>2792.7</v>
      </c>
      <c r="G495" t="str">
        <f t="shared" si="7"/>
        <v>GV</v>
      </c>
      <c r="H495" t="str">
        <f>VLOOKUP(G495,Blad1!A:B,2)</f>
        <v>Tillfälliga gemensamma paketerbjudanden</v>
      </c>
    </row>
    <row r="496" spans="1:8" x14ac:dyDescent="0.4">
      <c r="A496" t="s">
        <v>978</v>
      </c>
      <c r="B496" t="s">
        <v>979</v>
      </c>
      <c r="C496" s="1">
        <v>214.68</v>
      </c>
      <c r="D496" s="2">
        <v>6</v>
      </c>
      <c r="E496" t="s">
        <v>17</v>
      </c>
      <c r="F496" s="1">
        <v>1288.08</v>
      </c>
      <c r="G496" t="str">
        <f t="shared" si="7"/>
        <v>HM</v>
      </c>
      <c r="H496" t="str">
        <f>VLOOKUP(G496,Blad1!A:B,2)</f>
        <v>Tillfälliga gemensamma paketerbjudanden</v>
      </c>
    </row>
    <row r="497" spans="1:8" x14ac:dyDescent="0.4">
      <c r="A497" t="s">
        <v>980</v>
      </c>
      <c r="B497" t="s">
        <v>981</v>
      </c>
      <c r="C497" s="1">
        <v>5.55</v>
      </c>
      <c r="D497" s="2">
        <v>34</v>
      </c>
      <c r="E497" t="s">
        <v>17</v>
      </c>
      <c r="F497" s="1">
        <v>188.7</v>
      </c>
      <c r="G497" t="str">
        <f t="shared" si="7"/>
        <v>HV</v>
      </c>
      <c r="H497" t="str">
        <f>VLOOKUP(G497,Blad1!A:B,2)</f>
        <v>Tillfälliga gemensamma paketerbjudanden</v>
      </c>
    </row>
    <row r="498" spans="1:8" x14ac:dyDescent="0.4">
      <c r="A498" t="s">
        <v>982</v>
      </c>
      <c r="B498" t="s">
        <v>983</v>
      </c>
      <c r="C498" s="1">
        <v>5.55</v>
      </c>
      <c r="D498" s="2">
        <v>108</v>
      </c>
      <c r="E498" t="s">
        <v>17</v>
      </c>
      <c r="F498" s="1">
        <v>599.4</v>
      </c>
      <c r="G498" t="str">
        <f t="shared" si="7"/>
        <v>HV</v>
      </c>
      <c r="H498" t="str">
        <f>VLOOKUP(G498,Blad1!A:B,2)</f>
        <v>Tillfälliga gemensamma paketerbjudanden</v>
      </c>
    </row>
    <row r="499" spans="1:8" x14ac:dyDescent="0.4">
      <c r="A499" t="s">
        <v>984</v>
      </c>
      <c r="B499" t="s">
        <v>985</v>
      </c>
      <c r="C499" s="1">
        <v>5.55</v>
      </c>
      <c r="D499" s="2">
        <v>120</v>
      </c>
      <c r="E499" t="s">
        <v>17</v>
      </c>
      <c r="F499" s="1">
        <v>666</v>
      </c>
      <c r="G499" t="str">
        <f t="shared" si="7"/>
        <v>HV</v>
      </c>
      <c r="H499" t="str">
        <f>VLOOKUP(G499,Blad1!A:B,2)</f>
        <v>Tillfälliga gemensamma paketerbjudanden</v>
      </c>
    </row>
    <row r="500" spans="1:8" x14ac:dyDescent="0.4">
      <c r="A500" t="s">
        <v>986</v>
      </c>
      <c r="B500" t="s">
        <v>987</v>
      </c>
      <c r="C500" s="1">
        <v>5.55</v>
      </c>
      <c r="D500" s="2">
        <v>120</v>
      </c>
      <c r="E500" t="s">
        <v>17</v>
      </c>
      <c r="F500" s="1">
        <v>666</v>
      </c>
      <c r="G500" t="str">
        <f t="shared" si="7"/>
        <v>HV</v>
      </c>
      <c r="H500" t="str">
        <f>VLOOKUP(G500,Blad1!A:B,2)</f>
        <v>Tillfälliga gemensamma paketerbjudanden</v>
      </c>
    </row>
    <row r="501" spans="1:8" x14ac:dyDescent="0.4">
      <c r="A501" t="s">
        <v>988</v>
      </c>
      <c r="B501" t="s">
        <v>989</v>
      </c>
      <c r="C501" s="1">
        <v>5.55</v>
      </c>
      <c r="D501" s="2">
        <v>174</v>
      </c>
      <c r="E501" t="s">
        <v>17</v>
      </c>
      <c r="F501" s="1">
        <v>965.7</v>
      </c>
      <c r="G501" t="str">
        <f t="shared" si="7"/>
        <v>HV</v>
      </c>
      <c r="H501" t="str">
        <f>VLOOKUP(G501,Blad1!A:B,2)</f>
        <v>Tillfälliga gemensamma paketerbjudanden</v>
      </c>
    </row>
    <row r="502" spans="1:8" x14ac:dyDescent="0.4">
      <c r="A502" t="s">
        <v>990</v>
      </c>
      <c r="B502" t="s">
        <v>991</v>
      </c>
      <c r="C502" s="1">
        <v>5.55</v>
      </c>
      <c r="D502" s="2">
        <v>78</v>
      </c>
      <c r="E502" t="s">
        <v>17</v>
      </c>
      <c r="F502" s="1">
        <v>432.9</v>
      </c>
      <c r="G502" t="str">
        <f t="shared" si="7"/>
        <v>HV</v>
      </c>
      <c r="H502" t="str">
        <f>VLOOKUP(G502,Blad1!A:B,2)</f>
        <v>Tillfälliga gemensamma paketerbjudanden</v>
      </c>
    </row>
    <row r="503" spans="1:8" x14ac:dyDescent="0.4">
      <c r="A503" t="s">
        <v>992</v>
      </c>
      <c r="B503" t="s">
        <v>993</v>
      </c>
      <c r="C503" s="1">
        <v>178.69</v>
      </c>
      <c r="D503" s="2">
        <v>27</v>
      </c>
      <c r="E503" t="s">
        <v>17</v>
      </c>
      <c r="F503" s="1">
        <v>4824.63</v>
      </c>
      <c r="G503" t="str">
        <f t="shared" si="7"/>
        <v>LG</v>
      </c>
      <c r="H503" t="str">
        <f>VLOOKUP(G503,Blad1!A:B,2)</f>
        <v>Tillfälliga gemensamma paketerbjudanden</v>
      </c>
    </row>
    <row r="504" spans="1:8" x14ac:dyDescent="0.4">
      <c r="A504" t="s">
        <v>994</v>
      </c>
      <c r="B504" t="s">
        <v>995</v>
      </c>
      <c r="C504" s="1">
        <v>307.08999999999997</v>
      </c>
      <c r="D504" s="2">
        <v>7</v>
      </c>
      <c r="E504" t="s">
        <v>17</v>
      </c>
      <c r="F504" s="1">
        <v>2149.63</v>
      </c>
      <c r="G504" t="str">
        <f t="shared" si="7"/>
        <v>LG</v>
      </c>
      <c r="H504" t="str">
        <f>VLOOKUP(G504,Blad1!A:B,2)</f>
        <v>Tillfälliga gemensamma paketerbjudanden</v>
      </c>
    </row>
    <row r="505" spans="1:8" x14ac:dyDescent="0.4">
      <c r="A505" t="s">
        <v>996</v>
      </c>
      <c r="B505" t="s">
        <v>997</v>
      </c>
      <c r="C505" s="1">
        <v>186.82</v>
      </c>
      <c r="D505" s="2">
        <v>1</v>
      </c>
      <c r="E505" t="s">
        <v>17</v>
      </c>
      <c r="F505" s="1">
        <v>186.82</v>
      </c>
      <c r="G505" t="str">
        <f t="shared" si="7"/>
        <v>OX</v>
      </c>
      <c r="H505" t="str">
        <f>VLOOKUP(G505,Blad1!A:B,2)</f>
        <v>Tillfälliga gemensamma paketerbjudanden</v>
      </c>
    </row>
    <row r="506" spans="1:8" x14ac:dyDescent="0.4">
      <c r="A506" t="s">
        <v>998</v>
      </c>
      <c r="B506" t="s">
        <v>999</v>
      </c>
      <c r="C506" s="1">
        <v>15.33</v>
      </c>
      <c r="D506" s="2">
        <v>4</v>
      </c>
      <c r="E506" t="s">
        <v>17</v>
      </c>
      <c r="F506" s="1">
        <v>61.32</v>
      </c>
      <c r="G506" t="str">
        <f t="shared" si="7"/>
        <v>P1</v>
      </c>
      <c r="H506" t="str">
        <f>VLOOKUP(G506,Blad1!A:B,2)</f>
        <v>Tillfälliga gemensamma paketerbjudanden</v>
      </c>
    </row>
    <row r="507" spans="1:8" x14ac:dyDescent="0.4">
      <c r="A507" t="s">
        <v>1000</v>
      </c>
      <c r="B507" t="s">
        <v>1001</v>
      </c>
      <c r="C507" s="1">
        <v>368.08</v>
      </c>
      <c r="D507" s="2">
        <v>2</v>
      </c>
      <c r="E507" t="s">
        <v>17</v>
      </c>
      <c r="F507" s="1">
        <v>736.16</v>
      </c>
      <c r="G507" t="str">
        <f t="shared" si="7"/>
        <v>PP</v>
      </c>
      <c r="H507" t="str">
        <f>VLOOKUP(G507,Blad1!A:B,2)</f>
        <v>Tillfälliga gemensamma paketerbjudanden</v>
      </c>
    </row>
    <row r="508" spans="1:8" x14ac:dyDescent="0.4">
      <c r="A508" t="s">
        <v>1002</v>
      </c>
      <c r="B508" t="s">
        <v>1003</v>
      </c>
      <c r="C508" s="1">
        <v>341.33</v>
      </c>
      <c r="D508" s="2">
        <v>1</v>
      </c>
      <c r="E508" t="s">
        <v>17</v>
      </c>
      <c r="F508" s="1">
        <v>341.33</v>
      </c>
      <c r="G508" t="str">
        <f t="shared" si="7"/>
        <v>QA</v>
      </c>
      <c r="H508" t="str">
        <f>VLOOKUP(G508,Blad1!A:B,2)</f>
        <v>Tillfälliga gemensamma paketerbjudanden</v>
      </c>
    </row>
    <row r="509" spans="1:8" x14ac:dyDescent="0.4">
      <c r="A509" t="s">
        <v>1004</v>
      </c>
      <c r="B509" t="s">
        <v>1005</v>
      </c>
      <c r="C509" s="1">
        <v>1770.85</v>
      </c>
      <c r="D509" s="2">
        <v>1</v>
      </c>
      <c r="E509" t="s">
        <v>17</v>
      </c>
      <c r="F509" s="1">
        <v>1770.85</v>
      </c>
      <c r="G509" t="str">
        <f t="shared" si="7"/>
        <v>WB</v>
      </c>
      <c r="H509" t="str">
        <f>VLOOKUP(G509,Blad1!A:B,2)</f>
        <v>Tillfälliga gemensamma paketerbjudanden</v>
      </c>
    </row>
    <row r="510" spans="1:8" x14ac:dyDescent="0.4">
      <c r="A510" t="s">
        <v>1006</v>
      </c>
      <c r="B510" t="s">
        <v>1007</v>
      </c>
      <c r="C510" s="1">
        <v>2680.35</v>
      </c>
      <c r="D510" s="2">
        <v>1</v>
      </c>
      <c r="E510" t="s">
        <v>17</v>
      </c>
      <c r="F510" s="1">
        <v>2680.35</v>
      </c>
      <c r="G510" t="str">
        <f t="shared" si="7"/>
        <v>WB</v>
      </c>
      <c r="H510" t="str">
        <f>VLOOKUP(G510,Blad1!A:B,2)</f>
        <v>Tillfälliga gemensamma paketerbjudanden</v>
      </c>
    </row>
    <row r="511" spans="1:8" x14ac:dyDescent="0.4">
      <c r="A511" t="s">
        <v>1008</v>
      </c>
      <c r="B511" t="s">
        <v>1009</v>
      </c>
      <c r="C511" s="1">
        <v>161.32</v>
      </c>
      <c r="D511" s="2">
        <v>5</v>
      </c>
      <c r="E511" t="s">
        <v>8</v>
      </c>
      <c r="F511" s="1">
        <v>806.6</v>
      </c>
      <c r="G511" t="str">
        <f t="shared" si="7"/>
        <v>00</v>
      </c>
      <c r="H511" t="str">
        <f>VLOOKUP(G511,Blad1!A:B,2)</f>
        <v>Kraftkabel</v>
      </c>
    </row>
    <row r="512" spans="1:8" x14ac:dyDescent="0.4">
      <c r="A512" t="s">
        <v>1010</v>
      </c>
      <c r="B512" t="s">
        <v>1011</v>
      </c>
      <c r="C512" s="1">
        <v>83.97</v>
      </c>
      <c r="D512" s="2">
        <v>4</v>
      </c>
      <c r="E512" t="s">
        <v>8</v>
      </c>
      <c r="F512" s="1">
        <v>335.88</v>
      </c>
      <c r="G512" t="str">
        <f t="shared" si="7"/>
        <v>00</v>
      </c>
      <c r="H512" t="str">
        <f>VLOOKUP(G512,Blad1!A:B,2)</f>
        <v>Kraftkabel</v>
      </c>
    </row>
    <row r="513" spans="1:8" x14ac:dyDescent="0.4">
      <c r="A513" t="s">
        <v>1012</v>
      </c>
      <c r="B513" t="s">
        <v>1013</v>
      </c>
      <c r="C513" s="1">
        <v>11.53</v>
      </c>
      <c r="D513" s="2">
        <v>475</v>
      </c>
      <c r="E513" t="s">
        <v>8</v>
      </c>
      <c r="F513" s="1">
        <v>5476.75</v>
      </c>
      <c r="G513" t="str">
        <f t="shared" si="7"/>
        <v>05</v>
      </c>
      <c r="H513" t="str">
        <f>VLOOKUP(G513,Blad1!A:B,2)</f>
        <v>Anslutningskabel</v>
      </c>
    </row>
    <row r="514" spans="1:8" x14ac:dyDescent="0.4">
      <c r="A514" t="s">
        <v>1014</v>
      </c>
      <c r="B514" t="s">
        <v>1015</v>
      </c>
      <c r="C514" s="1">
        <v>12.36</v>
      </c>
      <c r="D514" s="2">
        <v>390.5</v>
      </c>
      <c r="E514" t="s">
        <v>8</v>
      </c>
      <c r="F514" s="1">
        <v>4826.58</v>
      </c>
      <c r="G514" t="str">
        <f t="shared" si="7"/>
        <v>05</v>
      </c>
      <c r="H514" t="str">
        <f>VLOOKUP(G514,Blad1!A:B,2)</f>
        <v>Anslutningskabel</v>
      </c>
    </row>
    <row r="515" spans="1:8" x14ac:dyDescent="0.4">
      <c r="A515" t="s">
        <v>1016</v>
      </c>
      <c r="B515" t="s">
        <v>1017</v>
      </c>
      <c r="C515" s="1">
        <v>35.14</v>
      </c>
      <c r="D515" s="2">
        <v>8</v>
      </c>
      <c r="E515" t="s">
        <v>8</v>
      </c>
      <c r="F515" s="1">
        <v>281.12</v>
      </c>
      <c r="G515" t="str">
        <f t="shared" ref="G515:G578" si="8">LEFT(A515,2)</f>
        <v>05</v>
      </c>
      <c r="H515" t="str">
        <f>VLOOKUP(G515,Blad1!A:B,2)</f>
        <v>Anslutningskabel</v>
      </c>
    </row>
    <row r="516" spans="1:8" x14ac:dyDescent="0.4">
      <c r="A516" t="s">
        <v>1018</v>
      </c>
      <c r="B516" t="s">
        <v>1019</v>
      </c>
      <c r="C516" s="1">
        <v>11.89</v>
      </c>
      <c r="D516" s="2">
        <v>309</v>
      </c>
      <c r="E516" t="s">
        <v>8</v>
      </c>
      <c r="F516" s="1">
        <v>3674.01</v>
      </c>
      <c r="G516" t="str">
        <f t="shared" si="8"/>
        <v>K1</v>
      </c>
      <c r="H516" t="str">
        <f>VLOOKUP(G516,Blad1!A:B,2)</f>
        <v>Tillfälliga gemensamma paketerbjudanden</v>
      </c>
    </row>
    <row r="517" spans="1:8" x14ac:dyDescent="0.4">
      <c r="A517" t="s">
        <v>1020</v>
      </c>
      <c r="B517" t="s">
        <v>1021</v>
      </c>
      <c r="C517" s="1">
        <v>8.2799999999999994</v>
      </c>
      <c r="D517" s="2">
        <v>314</v>
      </c>
      <c r="E517" t="s">
        <v>8</v>
      </c>
      <c r="F517" s="1">
        <v>2599.92</v>
      </c>
      <c r="G517" t="str">
        <f t="shared" si="8"/>
        <v>K1</v>
      </c>
      <c r="H517" t="str">
        <f>VLOOKUP(G517,Blad1!A:B,2)</f>
        <v>Tillfälliga gemensamma paketerbjudanden</v>
      </c>
    </row>
    <row r="518" spans="1:8" x14ac:dyDescent="0.4">
      <c r="A518" t="s">
        <v>1022</v>
      </c>
      <c r="B518" t="s">
        <v>1023</v>
      </c>
      <c r="C518" s="1">
        <v>10.87</v>
      </c>
      <c r="D518" s="2">
        <v>425</v>
      </c>
      <c r="E518" t="s">
        <v>8</v>
      </c>
      <c r="F518" s="1">
        <v>4619.75</v>
      </c>
      <c r="G518" t="str">
        <f t="shared" si="8"/>
        <v>K1</v>
      </c>
      <c r="H518" t="str">
        <f>VLOOKUP(G518,Blad1!A:B,2)</f>
        <v>Tillfälliga gemensamma paketerbjudanden</v>
      </c>
    </row>
    <row r="519" spans="1:8" x14ac:dyDescent="0.4">
      <c r="A519" t="s">
        <v>1024</v>
      </c>
      <c r="B519" t="s">
        <v>1025</v>
      </c>
      <c r="C519" s="1">
        <v>13.42</v>
      </c>
      <c r="D519" s="2">
        <v>268</v>
      </c>
      <c r="E519" t="s">
        <v>8</v>
      </c>
      <c r="F519" s="1">
        <v>3596.56</v>
      </c>
      <c r="G519" t="str">
        <f t="shared" si="8"/>
        <v>K1</v>
      </c>
      <c r="H519" t="str">
        <f>VLOOKUP(G519,Blad1!A:B,2)</f>
        <v>Tillfälliga gemensamma paketerbjudanden</v>
      </c>
    </row>
    <row r="520" spans="1:8" x14ac:dyDescent="0.4">
      <c r="A520" t="s">
        <v>1026</v>
      </c>
      <c r="B520" t="s">
        <v>1027</v>
      </c>
      <c r="C520" s="1">
        <v>19.93</v>
      </c>
      <c r="D520" s="2">
        <v>227</v>
      </c>
      <c r="E520" t="s">
        <v>8</v>
      </c>
      <c r="F520" s="1">
        <v>4524.1099999999997</v>
      </c>
      <c r="G520" t="str">
        <f t="shared" si="8"/>
        <v>K1</v>
      </c>
      <c r="H520" t="str">
        <f>VLOOKUP(G520,Blad1!A:B,2)</f>
        <v>Tillfälliga gemensamma paketerbjudanden</v>
      </c>
    </row>
    <row r="521" spans="1:8" x14ac:dyDescent="0.4">
      <c r="A521" t="s">
        <v>1028</v>
      </c>
      <c r="B521" t="s">
        <v>1029</v>
      </c>
      <c r="C521" s="1">
        <v>43.22</v>
      </c>
      <c r="D521" s="2">
        <v>49</v>
      </c>
      <c r="E521" t="s">
        <v>8</v>
      </c>
      <c r="F521" s="1">
        <v>2117.7800000000002</v>
      </c>
      <c r="G521" t="str">
        <f t="shared" si="8"/>
        <v>K1</v>
      </c>
      <c r="H521" t="str">
        <f>VLOOKUP(G521,Blad1!A:B,2)</f>
        <v>Tillfälliga gemensamma paketerbjudanden</v>
      </c>
    </row>
    <row r="522" spans="1:8" x14ac:dyDescent="0.4">
      <c r="A522" t="s">
        <v>1030</v>
      </c>
      <c r="B522" t="s">
        <v>1031</v>
      </c>
      <c r="C522" s="1">
        <v>34.18</v>
      </c>
      <c r="D522" s="2">
        <v>5</v>
      </c>
      <c r="E522" t="s">
        <v>8</v>
      </c>
      <c r="F522" s="1">
        <v>170.9</v>
      </c>
      <c r="G522" t="str">
        <f t="shared" si="8"/>
        <v>K1</v>
      </c>
      <c r="H522" t="str">
        <f>VLOOKUP(G522,Blad1!A:B,2)</f>
        <v>Tillfälliga gemensamma paketerbjudanden</v>
      </c>
    </row>
    <row r="523" spans="1:8" x14ac:dyDescent="0.4">
      <c r="A523" t="s">
        <v>1032</v>
      </c>
      <c r="B523" t="s">
        <v>1033</v>
      </c>
      <c r="C523" s="1">
        <v>62.38</v>
      </c>
      <c r="D523" s="2">
        <v>8</v>
      </c>
      <c r="E523" t="s">
        <v>8</v>
      </c>
      <c r="F523" s="1">
        <v>499.04</v>
      </c>
      <c r="G523" t="str">
        <f t="shared" si="8"/>
        <v>K1</v>
      </c>
      <c r="H523" t="str">
        <f>VLOOKUP(G523,Blad1!A:B,2)</f>
        <v>Tillfälliga gemensamma paketerbjudanden</v>
      </c>
    </row>
    <row r="524" spans="1:8" x14ac:dyDescent="0.4">
      <c r="A524" t="s">
        <v>1034</v>
      </c>
      <c r="B524" t="s">
        <v>1035</v>
      </c>
      <c r="C524" s="1">
        <v>240.87</v>
      </c>
      <c r="D524" s="2">
        <v>9</v>
      </c>
      <c r="E524" t="s">
        <v>8</v>
      </c>
      <c r="F524" s="1">
        <v>2167.83</v>
      </c>
      <c r="G524" t="str">
        <f t="shared" si="8"/>
        <v>K1</v>
      </c>
      <c r="H524" t="str">
        <f>VLOOKUP(G524,Blad1!A:B,2)</f>
        <v>Tillfälliga gemensamma paketerbjudanden</v>
      </c>
    </row>
    <row r="525" spans="1:8" x14ac:dyDescent="0.4">
      <c r="A525" t="s">
        <v>1036</v>
      </c>
      <c r="B525" t="s">
        <v>1037</v>
      </c>
      <c r="C525" s="1">
        <v>9.59</v>
      </c>
      <c r="D525" s="2">
        <v>169</v>
      </c>
      <c r="E525" t="s">
        <v>8</v>
      </c>
      <c r="F525" s="1">
        <v>1620.71</v>
      </c>
      <c r="G525" t="str">
        <f t="shared" si="8"/>
        <v>K1</v>
      </c>
      <c r="H525" t="str">
        <f>VLOOKUP(G525,Blad1!A:B,2)</f>
        <v>Tillfälliga gemensamma paketerbjudanden</v>
      </c>
    </row>
    <row r="526" spans="1:8" x14ac:dyDescent="0.4">
      <c r="A526" t="s">
        <v>1038</v>
      </c>
      <c r="B526" t="s">
        <v>1039</v>
      </c>
      <c r="C526" s="1">
        <v>21.19</v>
      </c>
      <c r="D526" s="2">
        <v>246</v>
      </c>
      <c r="E526" t="s">
        <v>8</v>
      </c>
      <c r="F526" s="1">
        <v>5212.74</v>
      </c>
      <c r="G526" t="str">
        <f t="shared" si="8"/>
        <v>K1</v>
      </c>
      <c r="H526" t="str">
        <f>VLOOKUP(G526,Blad1!A:B,2)</f>
        <v>Tillfälliga gemensamma paketerbjudanden</v>
      </c>
    </row>
    <row r="527" spans="1:8" x14ac:dyDescent="0.4">
      <c r="A527" t="s">
        <v>1040</v>
      </c>
      <c r="B527" t="s">
        <v>1041</v>
      </c>
      <c r="C527" s="1">
        <v>48.02</v>
      </c>
      <c r="D527" s="2">
        <v>39</v>
      </c>
      <c r="E527" t="s">
        <v>8</v>
      </c>
      <c r="F527" s="1">
        <v>1872.78</v>
      </c>
      <c r="G527" t="str">
        <f t="shared" si="8"/>
        <v>K1</v>
      </c>
      <c r="H527" t="str">
        <f>VLOOKUP(G527,Blad1!A:B,2)</f>
        <v>Tillfälliga gemensamma paketerbjudanden</v>
      </c>
    </row>
    <row r="528" spans="1:8" x14ac:dyDescent="0.4">
      <c r="A528" t="s">
        <v>1042</v>
      </c>
      <c r="B528" t="s">
        <v>1043</v>
      </c>
      <c r="C528" s="1">
        <v>79.02</v>
      </c>
      <c r="D528" s="2">
        <v>194</v>
      </c>
      <c r="E528" t="s">
        <v>8</v>
      </c>
      <c r="F528" s="1">
        <v>15329.88</v>
      </c>
      <c r="G528" t="str">
        <f t="shared" si="8"/>
        <v>K1</v>
      </c>
      <c r="H528" t="str">
        <f>VLOOKUP(G528,Blad1!A:B,2)</f>
        <v>Tillfälliga gemensamma paketerbjudanden</v>
      </c>
    </row>
    <row r="529" spans="1:8" x14ac:dyDescent="0.4">
      <c r="A529" t="s">
        <v>1044</v>
      </c>
      <c r="B529" t="s">
        <v>1045</v>
      </c>
      <c r="C529" s="1">
        <v>46.6</v>
      </c>
      <c r="D529" s="2">
        <v>11</v>
      </c>
      <c r="E529" t="s">
        <v>8</v>
      </c>
      <c r="F529" s="1">
        <v>512.6</v>
      </c>
      <c r="G529" t="str">
        <f t="shared" si="8"/>
        <v>K1</v>
      </c>
      <c r="H529" t="str">
        <f>VLOOKUP(G529,Blad1!A:B,2)</f>
        <v>Tillfälliga gemensamma paketerbjudanden</v>
      </c>
    </row>
    <row r="530" spans="1:8" x14ac:dyDescent="0.4">
      <c r="A530" t="s">
        <v>1046</v>
      </c>
      <c r="B530" t="s">
        <v>1047</v>
      </c>
      <c r="C530" s="1">
        <v>120.57</v>
      </c>
      <c r="D530" s="2">
        <v>132</v>
      </c>
      <c r="E530" t="s">
        <v>8</v>
      </c>
      <c r="F530" s="1">
        <v>15915.24</v>
      </c>
      <c r="G530" t="str">
        <f t="shared" si="8"/>
        <v>K1</v>
      </c>
      <c r="H530" t="str">
        <f>VLOOKUP(G530,Blad1!A:B,2)</f>
        <v>Tillfälliga gemensamma paketerbjudanden</v>
      </c>
    </row>
    <row r="531" spans="1:8" x14ac:dyDescent="0.4">
      <c r="A531" t="s">
        <v>1048</v>
      </c>
      <c r="B531" t="s">
        <v>1049</v>
      </c>
      <c r="C531" s="1">
        <v>28.62</v>
      </c>
      <c r="D531" s="2">
        <v>24</v>
      </c>
      <c r="E531" t="s">
        <v>8</v>
      </c>
      <c r="F531" s="1">
        <v>686.88</v>
      </c>
      <c r="G531" t="str">
        <f t="shared" si="8"/>
        <v>K7</v>
      </c>
      <c r="H531" t="str">
        <f>VLOOKUP(G531,Blad1!A:B,2)</f>
        <v>Tillfälliga gemensamma paketerbjudanden</v>
      </c>
    </row>
    <row r="532" spans="1:8" x14ac:dyDescent="0.4">
      <c r="A532" t="s">
        <v>1050</v>
      </c>
      <c r="B532" t="s">
        <v>1051</v>
      </c>
      <c r="C532" s="1">
        <v>116.41</v>
      </c>
      <c r="D532" s="2">
        <v>74</v>
      </c>
      <c r="E532" t="s">
        <v>8</v>
      </c>
      <c r="F532" s="1">
        <v>8614.34</v>
      </c>
      <c r="G532" t="str">
        <f t="shared" si="8"/>
        <v>K7</v>
      </c>
      <c r="H532" t="str">
        <f>VLOOKUP(G532,Blad1!A:B,2)</f>
        <v>Tillfälliga gemensamma paketerbjudanden</v>
      </c>
    </row>
    <row r="533" spans="1:8" x14ac:dyDescent="0.4">
      <c r="A533" t="s">
        <v>1052</v>
      </c>
      <c r="B533" t="s">
        <v>1053</v>
      </c>
      <c r="C533" s="1">
        <v>28.48</v>
      </c>
      <c r="D533" s="2">
        <v>2</v>
      </c>
      <c r="E533" t="s">
        <v>17</v>
      </c>
      <c r="F533" s="1">
        <v>56.96</v>
      </c>
      <c r="G533" t="str">
        <f t="shared" si="8"/>
        <v>11</v>
      </c>
      <c r="H533" t="str">
        <f>VLOOKUP(G533,Blad1!A:B,2)</f>
        <v>Kabelstegar, installationskanaler, kabelvagnar</v>
      </c>
    </row>
    <row r="534" spans="1:8" x14ac:dyDescent="0.4">
      <c r="A534" t="s">
        <v>1054</v>
      </c>
      <c r="B534" t="s">
        <v>1055</v>
      </c>
      <c r="C534" s="1">
        <v>41.79</v>
      </c>
      <c r="D534" s="2">
        <v>16</v>
      </c>
      <c r="E534" t="s">
        <v>17</v>
      </c>
      <c r="F534" s="1">
        <v>668.64</v>
      </c>
      <c r="G534" t="str">
        <f t="shared" si="8"/>
        <v>11</v>
      </c>
      <c r="H534" t="str">
        <f>VLOOKUP(G534,Blad1!A:B,2)</f>
        <v>Kabelstegar, installationskanaler, kabelvagnar</v>
      </c>
    </row>
    <row r="535" spans="1:8" x14ac:dyDescent="0.4">
      <c r="A535" t="s">
        <v>1056</v>
      </c>
      <c r="B535" t="s">
        <v>1057</v>
      </c>
      <c r="C535" s="1">
        <v>53.93</v>
      </c>
      <c r="D535" s="2">
        <v>6</v>
      </c>
      <c r="E535" t="s">
        <v>17</v>
      </c>
      <c r="F535" s="1">
        <v>323.58</v>
      </c>
      <c r="G535" t="str">
        <f t="shared" si="8"/>
        <v>11</v>
      </c>
      <c r="H535" t="str">
        <f>VLOOKUP(G535,Blad1!A:B,2)</f>
        <v>Kabelstegar, installationskanaler, kabelvagnar</v>
      </c>
    </row>
    <row r="536" spans="1:8" x14ac:dyDescent="0.4">
      <c r="A536" t="s">
        <v>1058</v>
      </c>
      <c r="B536" t="s">
        <v>1059</v>
      </c>
      <c r="C536" s="1">
        <v>140.21</v>
      </c>
      <c r="D536" s="2">
        <v>22</v>
      </c>
      <c r="E536" t="s">
        <v>17</v>
      </c>
      <c r="F536" s="1">
        <v>3084.62</v>
      </c>
      <c r="G536" t="str">
        <f t="shared" si="8"/>
        <v>11</v>
      </c>
      <c r="H536" t="str">
        <f>VLOOKUP(G536,Blad1!A:B,2)</f>
        <v>Kabelstegar, installationskanaler, kabelvagnar</v>
      </c>
    </row>
    <row r="537" spans="1:8" x14ac:dyDescent="0.4">
      <c r="A537" t="s">
        <v>1060</v>
      </c>
      <c r="B537" t="s">
        <v>1061</v>
      </c>
      <c r="C537" s="1">
        <v>31.35</v>
      </c>
      <c r="D537" s="2">
        <v>18</v>
      </c>
      <c r="E537" t="s">
        <v>17</v>
      </c>
      <c r="F537" s="1">
        <v>564.29999999999995</v>
      </c>
      <c r="G537" t="str">
        <f t="shared" si="8"/>
        <v>11</v>
      </c>
      <c r="H537" t="str">
        <f>VLOOKUP(G537,Blad1!A:B,2)</f>
        <v>Kabelstegar, installationskanaler, kabelvagnar</v>
      </c>
    </row>
    <row r="538" spans="1:8" x14ac:dyDescent="0.4">
      <c r="A538" t="s">
        <v>1062</v>
      </c>
      <c r="B538" t="s">
        <v>1063</v>
      </c>
      <c r="C538" s="1">
        <v>31.35</v>
      </c>
      <c r="D538" s="2">
        <v>12</v>
      </c>
      <c r="E538" t="s">
        <v>17</v>
      </c>
      <c r="F538" s="1">
        <v>376.2</v>
      </c>
      <c r="G538" t="str">
        <f t="shared" si="8"/>
        <v>11</v>
      </c>
      <c r="H538" t="str">
        <f>VLOOKUP(G538,Blad1!A:B,2)</f>
        <v>Kabelstegar, installationskanaler, kabelvagnar</v>
      </c>
    </row>
    <row r="539" spans="1:8" x14ac:dyDescent="0.4">
      <c r="A539" t="s">
        <v>1064</v>
      </c>
      <c r="B539" t="s">
        <v>1065</v>
      </c>
      <c r="C539" s="1">
        <v>121.34</v>
      </c>
      <c r="D539" s="2">
        <v>4</v>
      </c>
      <c r="E539" t="s">
        <v>165</v>
      </c>
      <c r="F539" s="1">
        <v>485.36</v>
      </c>
      <c r="G539" t="str">
        <f t="shared" si="8"/>
        <v>11</v>
      </c>
      <c r="H539" t="str">
        <f>VLOOKUP(G539,Blad1!A:B,2)</f>
        <v>Kabelstegar, installationskanaler, kabelvagnar</v>
      </c>
    </row>
    <row r="540" spans="1:8" x14ac:dyDescent="0.4">
      <c r="A540" t="s">
        <v>1066</v>
      </c>
      <c r="B540" t="s">
        <v>1067</v>
      </c>
      <c r="C540" s="1">
        <v>143.58000000000001</v>
      </c>
      <c r="D540" s="2">
        <v>3</v>
      </c>
      <c r="E540" t="s">
        <v>17</v>
      </c>
      <c r="F540" s="1">
        <v>430.74</v>
      </c>
      <c r="G540" t="str">
        <f t="shared" si="8"/>
        <v>11</v>
      </c>
      <c r="H540" t="str">
        <f>VLOOKUP(G540,Blad1!A:B,2)</f>
        <v>Kabelstegar, installationskanaler, kabelvagnar</v>
      </c>
    </row>
    <row r="541" spans="1:8" x14ac:dyDescent="0.4">
      <c r="A541" t="s">
        <v>1068</v>
      </c>
      <c r="B541" t="s">
        <v>1069</v>
      </c>
      <c r="C541" s="1">
        <v>280.12</v>
      </c>
      <c r="D541" s="2">
        <v>5</v>
      </c>
      <c r="E541" t="s">
        <v>17</v>
      </c>
      <c r="F541" s="1">
        <v>1400.6</v>
      </c>
      <c r="G541" t="str">
        <f t="shared" si="8"/>
        <v>11</v>
      </c>
      <c r="H541" t="str">
        <f>VLOOKUP(G541,Blad1!A:B,2)</f>
        <v>Kabelstegar, installationskanaler, kabelvagnar</v>
      </c>
    </row>
    <row r="542" spans="1:8" x14ac:dyDescent="0.4">
      <c r="A542" t="s">
        <v>1070</v>
      </c>
      <c r="B542" t="s">
        <v>1071</v>
      </c>
      <c r="C542" s="1">
        <v>858.53</v>
      </c>
      <c r="D542" s="2">
        <v>4</v>
      </c>
      <c r="E542" t="s">
        <v>17</v>
      </c>
      <c r="F542" s="1">
        <v>3434.12</v>
      </c>
      <c r="G542" t="str">
        <f t="shared" si="8"/>
        <v>11</v>
      </c>
      <c r="H542" t="str">
        <f>VLOOKUP(G542,Blad1!A:B,2)</f>
        <v>Kabelstegar, installationskanaler, kabelvagnar</v>
      </c>
    </row>
    <row r="543" spans="1:8" x14ac:dyDescent="0.4">
      <c r="A543" t="s">
        <v>1072</v>
      </c>
      <c r="B543" t="s">
        <v>1073</v>
      </c>
      <c r="C543" s="1">
        <v>1431.78</v>
      </c>
      <c r="D543" s="2">
        <v>2</v>
      </c>
      <c r="E543" t="s">
        <v>17</v>
      </c>
      <c r="F543" s="1">
        <v>2863.56</v>
      </c>
      <c r="G543" t="str">
        <f t="shared" si="8"/>
        <v>11</v>
      </c>
      <c r="H543" t="str">
        <f>VLOOKUP(G543,Blad1!A:B,2)</f>
        <v>Kabelstegar, installationskanaler, kabelvagnar</v>
      </c>
    </row>
    <row r="544" spans="1:8" x14ac:dyDescent="0.4">
      <c r="A544" t="s">
        <v>1074</v>
      </c>
      <c r="B544" t="s">
        <v>1075</v>
      </c>
      <c r="C544" s="1">
        <v>999.29</v>
      </c>
      <c r="D544" s="2">
        <v>1</v>
      </c>
      <c r="E544" t="s">
        <v>17</v>
      </c>
      <c r="F544" s="1">
        <v>999.29</v>
      </c>
      <c r="G544" t="str">
        <f t="shared" si="8"/>
        <v>11</v>
      </c>
      <c r="H544" t="str">
        <f>VLOOKUP(G544,Blad1!A:B,2)</f>
        <v>Kabelstegar, installationskanaler, kabelvagnar</v>
      </c>
    </row>
    <row r="545" spans="1:8" x14ac:dyDescent="0.4">
      <c r="A545" t="s">
        <v>1076</v>
      </c>
      <c r="B545" t="s">
        <v>1077</v>
      </c>
      <c r="C545" s="1">
        <v>837.94</v>
      </c>
      <c r="D545" s="2">
        <v>2</v>
      </c>
      <c r="E545" t="s">
        <v>17</v>
      </c>
      <c r="F545" s="1">
        <v>1675.88</v>
      </c>
      <c r="G545" t="str">
        <f t="shared" si="8"/>
        <v>11</v>
      </c>
      <c r="H545" t="str">
        <f>VLOOKUP(G545,Blad1!A:B,2)</f>
        <v>Kabelstegar, installationskanaler, kabelvagnar</v>
      </c>
    </row>
    <row r="546" spans="1:8" x14ac:dyDescent="0.4">
      <c r="A546" t="s">
        <v>1078</v>
      </c>
      <c r="B546" t="s">
        <v>1079</v>
      </c>
      <c r="C546" s="1">
        <v>12.24</v>
      </c>
      <c r="D546" s="2">
        <v>20</v>
      </c>
      <c r="E546" t="s">
        <v>17</v>
      </c>
      <c r="F546" s="1">
        <v>244.8</v>
      </c>
      <c r="G546" t="str">
        <f t="shared" si="8"/>
        <v>11</v>
      </c>
      <c r="H546" t="str">
        <f>VLOOKUP(G546,Blad1!A:B,2)</f>
        <v>Kabelstegar, installationskanaler, kabelvagnar</v>
      </c>
    </row>
    <row r="547" spans="1:8" x14ac:dyDescent="0.4">
      <c r="A547" t="s">
        <v>1080</v>
      </c>
      <c r="B547" t="s">
        <v>1081</v>
      </c>
      <c r="C547" s="1">
        <v>13.91</v>
      </c>
      <c r="D547" s="2">
        <v>121</v>
      </c>
      <c r="E547" t="s">
        <v>17</v>
      </c>
      <c r="F547" s="1">
        <v>1683.11</v>
      </c>
      <c r="G547" t="str">
        <f t="shared" si="8"/>
        <v>11</v>
      </c>
      <c r="H547" t="str">
        <f>VLOOKUP(G547,Blad1!A:B,2)</f>
        <v>Kabelstegar, installationskanaler, kabelvagnar</v>
      </c>
    </row>
    <row r="548" spans="1:8" x14ac:dyDescent="0.4">
      <c r="A548" t="s">
        <v>1082</v>
      </c>
      <c r="B548" t="s">
        <v>1083</v>
      </c>
      <c r="C548" s="1">
        <v>14.19</v>
      </c>
      <c r="D548" s="2">
        <v>53</v>
      </c>
      <c r="E548" t="s">
        <v>17</v>
      </c>
      <c r="F548" s="1">
        <v>752.07</v>
      </c>
      <c r="G548" t="str">
        <f t="shared" si="8"/>
        <v>11</v>
      </c>
      <c r="H548" t="str">
        <f>VLOOKUP(G548,Blad1!A:B,2)</f>
        <v>Kabelstegar, installationskanaler, kabelvagnar</v>
      </c>
    </row>
    <row r="549" spans="1:8" x14ac:dyDescent="0.4">
      <c r="A549" t="s">
        <v>1084</v>
      </c>
      <c r="B549" t="s">
        <v>1085</v>
      </c>
      <c r="C549" s="1">
        <v>21.14</v>
      </c>
      <c r="D549" s="2">
        <v>15</v>
      </c>
      <c r="E549" t="s">
        <v>17</v>
      </c>
      <c r="F549" s="1">
        <v>317.10000000000002</v>
      </c>
      <c r="G549" t="str">
        <f t="shared" si="8"/>
        <v>11</v>
      </c>
      <c r="H549" t="str">
        <f>VLOOKUP(G549,Blad1!A:B,2)</f>
        <v>Kabelstegar, installationskanaler, kabelvagnar</v>
      </c>
    </row>
    <row r="550" spans="1:8" x14ac:dyDescent="0.4">
      <c r="A550" t="s">
        <v>1086</v>
      </c>
      <c r="B550" t="s">
        <v>1087</v>
      </c>
      <c r="C550" s="1">
        <v>23.93</v>
      </c>
      <c r="D550" s="2">
        <v>41</v>
      </c>
      <c r="E550" t="s">
        <v>17</v>
      </c>
      <c r="F550" s="1">
        <v>981.13</v>
      </c>
      <c r="G550" t="str">
        <f t="shared" si="8"/>
        <v>11</v>
      </c>
      <c r="H550" t="str">
        <f>VLOOKUP(G550,Blad1!A:B,2)</f>
        <v>Kabelstegar, installationskanaler, kabelvagnar</v>
      </c>
    </row>
    <row r="551" spans="1:8" x14ac:dyDescent="0.4">
      <c r="A551" t="s">
        <v>1088</v>
      </c>
      <c r="B551" t="s">
        <v>1089</v>
      </c>
      <c r="C551" s="1">
        <v>25.59</v>
      </c>
      <c r="D551" s="2">
        <v>19</v>
      </c>
      <c r="E551" t="s">
        <v>17</v>
      </c>
      <c r="F551" s="1">
        <v>486.21</v>
      </c>
      <c r="G551" t="str">
        <f t="shared" si="8"/>
        <v>11</v>
      </c>
      <c r="H551" t="str">
        <f>VLOOKUP(G551,Blad1!A:B,2)</f>
        <v>Kabelstegar, installationskanaler, kabelvagnar</v>
      </c>
    </row>
    <row r="552" spans="1:8" x14ac:dyDescent="0.4">
      <c r="A552" t="s">
        <v>1090</v>
      </c>
      <c r="B552" t="s">
        <v>1091</v>
      </c>
      <c r="C552" s="1">
        <v>1641.94</v>
      </c>
      <c r="D552" s="2">
        <v>3</v>
      </c>
      <c r="E552" t="s">
        <v>17</v>
      </c>
      <c r="F552" s="1">
        <v>4925.82</v>
      </c>
      <c r="G552" t="str">
        <f t="shared" si="8"/>
        <v>11</v>
      </c>
      <c r="H552" t="str">
        <f>VLOOKUP(G552,Blad1!A:B,2)</f>
        <v>Kabelstegar, installationskanaler, kabelvagnar</v>
      </c>
    </row>
    <row r="553" spans="1:8" x14ac:dyDescent="0.4">
      <c r="A553" t="s">
        <v>1092</v>
      </c>
      <c r="B553" t="s">
        <v>1093</v>
      </c>
      <c r="C553" s="1">
        <v>1697.58</v>
      </c>
      <c r="D553" s="2">
        <v>5</v>
      </c>
      <c r="E553" t="s">
        <v>17</v>
      </c>
      <c r="F553" s="1">
        <v>8487.9</v>
      </c>
      <c r="G553" t="str">
        <f t="shared" si="8"/>
        <v>11</v>
      </c>
      <c r="H553" t="str">
        <f>VLOOKUP(G553,Blad1!A:B,2)</f>
        <v>Kabelstegar, installationskanaler, kabelvagnar</v>
      </c>
    </row>
    <row r="554" spans="1:8" x14ac:dyDescent="0.4">
      <c r="A554" t="s">
        <v>1094</v>
      </c>
      <c r="B554" t="s">
        <v>1095</v>
      </c>
      <c r="C554" s="1">
        <v>1787.16</v>
      </c>
      <c r="D554" s="2">
        <v>17</v>
      </c>
      <c r="E554" t="s">
        <v>17</v>
      </c>
      <c r="F554" s="1">
        <v>30381.72</v>
      </c>
      <c r="G554" t="str">
        <f t="shared" si="8"/>
        <v>11</v>
      </c>
      <c r="H554" t="str">
        <f>VLOOKUP(G554,Blad1!A:B,2)</f>
        <v>Kabelstegar, installationskanaler, kabelvagnar</v>
      </c>
    </row>
    <row r="555" spans="1:8" x14ac:dyDescent="0.4">
      <c r="A555" t="s">
        <v>1096</v>
      </c>
      <c r="B555" t="s">
        <v>1097</v>
      </c>
      <c r="C555" s="1">
        <v>74.05</v>
      </c>
      <c r="D555" s="2">
        <v>2</v>
      </c>
      <c r="E555" t="s">
        <v>17</v>
      </c>
      <c r="F555" s="1">
        <v>148.1</v>
      </c>
      <c r="G555" t="str">
        <f t="shared" si="8"/>
        <v>11</v>
      </c>
      <c r="H555" t="str">
        <f>VLOOKUP(G555,Blad1!A:B,2)</f>
        <v>Kabelstegar, installationskanaler, kabelvagnar</v>
      </c>
    </row>
    <row r="556" spans="1:8" x14ac:dyDescent="0.4">
      <c r="A556" t="s">
        <v>1098</v>
      </c>
      <c r="B556" t="s">
        <v>1099</v>
      </c>
      <c r="C556" s="1">
        <v>57.87</v>
      </c>
      <c r="D556" s="2">
        <v>8</v>
      </c>
      <c r="E556" t="s">
        <v>17</v>
      </c>
      <c r="F556" s="1">
        <v>462.96</v>
      </c>
      <c r="G556" t="str">
        <f t="shared" si="8"/>
        <v>11</v>
      </c>
      <c r="H556" t="str">
        <f>VLOOKUP(G556,Blad1!A:B,2)</f>
        <v>Kabelstegar, installationskanaler, kabelvagnar</v>
      </c>
    </row>
    <row r="557" spans="1:8" x14ac:dyDescent="0.4">
      <c r="A557" t="s">
        <v>1100</v>
      </c>
      <c r="B557" t="s">
        <v>1101</v>
      </c>
      <c r="C557" s="1">
        <v>65.66</v>
      </c>
      <c r="D557" s="2">
        <v>3</v>
      </c>
      <c r="E557" t="s">
        <v>17</v>
      </c>
      <c r="F557" s="1">
        <v>196.98</v>
      </c>
      <c r="G557" t="str">
        <f t="shared" si="8"/>
        <v>11</v>
      </c>
      <c r="H557" t="str">
        <f>VLOOKUP(G557,Blad1!A:B,2)</f>
        <v>Kabelstegar, installationskanaler, kabelvagnar</v>
      </c>
    </row>
    <row r="558" spans="1:8" x14ac:dyDescent="0.4">
      <c r="A558" t="s">
        <v>1102</v>
      </c>
      <c r="B558" t="s">
        <v>1103</v>
      </c>
      <c r="C558" s="1">
        <v>101.82</v>
      </c>
      <c r="D558" s="2">
        <v>8</v>
      </c>
      <c r="E558" t="s">
        <v>17</v>
      </c>
      <c r="F558" s="1">
        <v>814.56</v>
      </c>
      <c r="G558" t="str">
        <f t="shared" si="8"/>
        <v>11</v>
      </c>
      <c r="H558" t="str">
        <f>VLOOKUP(G558,Blad1!A:B,2)</f>
        <v>Kabelstegar, installationskanaler, kabelvagnar</v>
      </c>
    </row>
    <row r="559" spans="1:8" x14ac:dyDescent="0.4">
      <c r="A559" t="s">
        <v>1104</v>
      </c>
      <c r="B559" t="s">
        <v>1105</v>
      </c>
      <c r="C559" s="1">
        <v>125.19</v>
      </c>
      <c r="D559" s="2">
        <v>2</v>
      </c>
      <c r="E559" t="s">
        <v>17</v>
      </c>
      <c r="F559" s="1">
        <v>250.38</v>
      </c>
      <c r="G559" t="str">
        <f t="shared" si="8"/>
        <v>11</v>
      </c>
      <c r="H559" t="str">
        <f>VLOOKUP(G559,Blad1!A:B,2)</f>
        <v>Kabelstegar, installationskanaler, kabelvagnar</v>
      </c>
    </row>
    <row r="560" spans="1:8" x14ac:dyDescent="0.4">
      <c r="A560" t="s">
        <v>1106</v>
      </c>
      <c r="B560" t="s">
        <v>1107</v>
      </c>
      <c r="C560" s="1">
        <v>139.1</v>
      </c>
      <c r="D560" s="2">
        <v>17</v>
      </c>
      <c r="E560" t="s">
        <v>17</v>
      </c>
      <c r="F560" s="1">
        <v>2364.6999999999998</v>
      </c>
      <c r="G560" t="str">
        <f t="shared" si="8"/>
        <v>11</v>
      </c>
      <c r="H560" t="str">
        <f>VLOOKUP(G560,Blad1!A:B,2)</f>
        <v>Kabelstegar, installationskanaler, kabelvagnar</v>
      </c>
    </row>
    <row r="561" spans="1:8" x14ac:dyDescent="0.4">
      <c r="A561" t="s">
        <v>1108</v>
      </c>
      <c r="B561" t="s">
        <v>1109</v>
      </c>
      <c r="C561" s="1">
        <v>41.45</v>
      </c>
      <c r="D561" s="2">
        <v>11</v>
      </c>
      <c r="E561" t="s">
        <v>17</v>
      </c>
      <c r="F561" s="1">
        <v>455.95</v>
      </c>
      <c r="G561" t="str">
        <f t="shared" si="8"/>
        <v>11</v>
      </c>
      <c r="H561" t="str">
        <f>VLOOKUP(G561,Blad1!A:B,2)</f>
        <v>Kabelstegar, installationskanaler, kabelvagnar</v>
      </c>
    </row>
    <row r="562" spans="1:8" x14ac:dyDescent="0.4">
      <c r="A562" t="s">
        <v>1110</v>
      </c>
      <c r="B562" t="s">
        <v>1111</v>
      </c>
      <c r="C562" s="1">
        <v>48.41</v>
      </c>
      <c r="D562" s="2">
        <v>17</v>
      </c>
      <c r="E562" t="s">
        <v>17</v>
      </c>
      <c r="F562" s="1">
        <v>822.97</v>
      </c>
      <c r="G562" t="str">
        <f t="shared" si="8"/>
        <v>11</v>
      </c>
      <c r="H562" t="str">
        <f>VLOOKUP(G562,Blad1!A:B,2)</f>
        <v>Kabelstegar, installationskanaler, kabelvagnar</v>
      </c>
    </row>
    <row r="563" spans="1:8" x14ac:dyDescent="0.4">
      <c r="A563" t="s">
        <v>1112</v>
      </c>
      <c r="B563" t="s">
        <v>1113</v>
      </c>
      <c r="C563" s="1">
        <v>57.87</v>
      </c>
      <c r="D563" s="2">
        <v>16</v>
      </c>
      <c r="E563" t="s">
        <v>17</v>
      </c>
      <c r="F563" s="1">
        <v>925.92</v>
      </c>
      <c r="G563" t="str">
        <f t="shared" si="8"/>
        <v>11</v>
      </c>
      <c r="H563" t="str">
        <f>VLOOKUP(G563,Blad1!A:B,2)</f>
        <v>Kabelstegar, installationskanaler, kabelvagnar</v>
      </c>
    </row>
    <row r="564" spans="1:8" x14ac:dyDescent="0.4">
      <c r="A564" t="s">
        <v>1114</v>
      </c>
      <c r="B564" t="s">
        <v>1115</v>
      </c>
      <c r="C564" s="1">
        <v>144.66</v>
      </c>
      <c r="D564" s="2">
        <v>13</v>
      </c>
      <c r="E564" t="s">
        <v>17</v>
      </c>
      <c r="F564" s="1">
        <v>1880.58</v>
      </c>
      <c r="G564" t="str">
        <f t="shared" si="8"/>
        <v>11</v>
      </c>
      <c r="H564" t="str">
        <f>VLOOKUP(G564,Blad1!A:B,2)</f>
        <v>Kabelstegar, installationskanaler, kabelvagnar</v>
      </c>
    </row>
    <row r="565" spans="1:8" x14ac:dyDescent="0.4">
      <c r="A565" t="s">
        <v>1116</v>
      </c>
      <c r="B565" t="s">
        <v>1117</v>
      </c>
      <c r="C565" s="1">
        <v>15.86</v>
      </c>
      <c r="D565" s="2">
        <v>20</v>
      </c>
      <c r="E565" t="s">
        <v>17</v>
      </c>
      <c r="F565" s="1">
        <v>317.2</v>
      </c>
      <c r="G565" t="str">
        <f t="shared" si="8"/>
        <v>11</v>
      </c>
      <c r="H565" t="str">
        <f>VLOOKUP(G565,Blad1!A:B,2)</f>
        <v>Kabelstegar, installationskanaler, kabelvagnar</v>
      </c>
    </row>
    <row r="566" spans="1:8" x14ac:dyDescent="0.4">
      <c r="A566" t="s">
        <v>1118</v>
      </c>
      <c r="B566" t="s">
        <v>1119</v>
      </c>
      <c r="C566" s="1">
        <v>13.08</v>
      </c>
      <c r="D566" s="2">
        <v>19</v>
      </c>
      <c r="E566" t="s">
        <v>17</v>
      </c>
      <c r="F566" s="1">
        <v>248.52</v>
      </c>
      <c r="G566" t="str">
        <f t="shared" si="8"/>
        <v>11</v>
      </c>
      <c r="H566" t="str">
        <f>VLOOKUP(G566,Blad1!A:B,2)</f>
        <v>Kabelstegar, installationskanaler, kabelvagnar</v>
      </c>
    </row>
    <row r="567" spans="1:8" x14ac:dyDescent="0.4">
      <c r="A567" t="s">
        <v>1120</v>
      </c>
      <c r="B567" t="s">
        <v>1121</v>
      </c>
      <c r="C567" s="1">
        <v>20.87</v>
      </c>
      <c r="D567" s="2">
        <v>50</v>
      </c>
      <c r="E567" t="s">
        <v>17</v>
      </c>
      <c r="F567" s="1">
        <v>1043.5</v>
      </c>
      <c r="G567" t="str">
        <f t="shared" si="8"/>
        <v>11</v>
      </c>
      <c r="H567" t="str">
        <f>VLOOKUP(G567,Blad1!A:B,2)</f>
        <v>Kabelstegar, installationskanaler, kabelvagnar</v>
      </c>
    </row>
    <row r="568" spans="1:8" x14ac:dyDescent="0.4">
      <c r="A568" t="s">
        <v>1122</v>
      </c>
      <c r="B568" t="s">
        <v>1123</v>
      </c>
      <c r="C568" s="1">
        <v>16.14</v>
      </c>
      <c r="D568" s="2">
        <v>3</v>
      </c>
      <c r="E568" t="s">
        <v>17</v>
      </c>
      <c r="F568" s="1">
        <v>48.42</v>
      </c>
      <c r="G568" t="str">
        <f t="shared" si="8"/>
        <v>11</v>
      </c>
      <c r="H568" t="str">
        <f>VLOOKUP(G568,Blad1!A:B,2)</f>
        <v>Kabelstegar, installationskanaler, kabelvagnar</v>
      </c>
    </row>
    <row r="569" spans="1:8" x14ac:dyDescent="0.4">
      <c r="A569" t="s">
        <v>1124</v>
      </c>
      <c r="B569" t="s">
        <v>1125</v>
      </c>
      <c r="C569" s="1">
        <v>96.26</v>
      </c>
      <c r="D569" s="2">
        <v>31</v>
      </c>
      <c r="E569" t="s">
        <v>17</v>
      </c>
      <c r="F569" s="1">
        <v>2984.06</v>
      </c>
      <c r="G569" t="str">
        <f t="shared" si="8"/>
        <v>11</v>
      </c>
      <c r="H569" t="str">
        <f>VLOOKUP(G569,Blad1!A:B,2)</f>
        <v>Kabelstegar, installationskanaler, kabelvagnar</v>
      </c>
    </row>
    <row r="570" spans="1:8" x14ac:dyDescent="0.4">
      <c r="A570" t="s">
        <v>1126</v>
      </c>
      <c r="B570" t="s">
        <v>1127</v>
      </c>
      <c r="C570" s="1">
        <v>35.33</v>
      </c>
      <c r="D570" s="2">
        <v>4</v>
      </c>
      <c r="E570" t="s">
        <v>17</v>
      </c>
      <c r="F570" s="1">
        <v>141.32</v>
      </c>
      <c r="G570" t="str">
        <f t="shared" si="8"/>
        <v>11</v>
      </c>
      <c r="H570" t="str">
        <f>VLOOKUP(G570,Blad1!A:B,2)</f>
        <v>Kabelstegar, installationskanaler, kabelvagnar</v>
      </c>
    </row>
    <row r="571" spans="1:8" x14ac:dyDescent="0.4">
      <c r="A571" t="s">
        <v>1128</v>
      </c>
      <c r="B571" t="s">
        <v>1129</v>
      </c>
      <c r="C571" s="1">
        <v>45.9</v>
      </c>
      <c r="D571" s="2">
        <v>10</v>
      </c>
      <c r="E571" t="s">
        <v>17</v>
      </c>
      <c r="F571" s="1">
        <v>459</v>
      </c>
      <c r="G571" t="str">
        <f t="shared" si="8"/>
        <v>11</v>
      </c>
      <c r="H571" t="str">
        <f>VLOOKUP(G571,Blad1!A:B,2)</f>
        <v>Kabelstegar, installationskanaler, kabelvagnar</v>
      </c>
    </row>
    <row r="572" spans="1:8" x14ac:dyDescent="0.4">
      <c r="A572" t="s">
        <v>1130</v>
      </c>
      <c r="B572" t="s">
        <v>1131</v>
      </c>
      <c r="C572" s="1">
        <v>29.77</v>
      </c>
      <c r="D572" s="2">
        <v>7</v>
      </c>
      <c r="E572" t="s">
        <v>17</v>
      </c>
      <c r="F572" s="1">
        <v>208.39</v>
      </c>
      <c r="G572" t="str">
        <f t="shared" si="8"/>
        <v>11</v>
      </c>
      <c r="H572" t="str">
        <f>VLOOKUP(G572,Blad1!A:B,2)</f>
        <v>Kabelstegar, installationskanaler, kabelvagnar</v>
      </c>
    </row>
    <row r="573" spans="1:8" x14ac:dyDescent="0.4">
      <c r="A573" t="s">
        <v>1132</v>
      </c>
      <c r="B573" t="s">
        <v>1133</v>
      </c>
      <c r="C573" s="1">
        <v>54.81</v>
      </c>
      <c r="D573" s="2">
        <v>10</v>
      </c>
      <c r="E573" t="s">
        <v>17</v>
      </c>
      <c r="F573" s="1">
        <v>548.1</v>
      </c>
      <c r="G573" t="str">
        <f t="shared" si="8"/>
        <v>11</v>
      </c>
      <c r="H573" t="str">
        <f>VLOOKUP(G573,Blad1!A:B,2)</f>
        <v>Kabelstegar, installationskanaler, kabelvagnar</v>
      </c>
    </row>
    <row r="574" spans="1:8" x14ac:dyDescent="0.4">
      <c r="A574" t="s">
        <v>1134</v>
      </c>
      <c r="B574" t="s">
        <v>1135</v>
      </c>
      <c r="C574" s="1">
        <v>45.96</v>
      </c>
      <c r="D574" s="2">
        <v>4</v>
      </c>
      <c r="E574" t="s">
        <v>17</v>
      </c>
      <c r="F574" s="1">
        <v>183.84</v>
      </c>
      <c r="G574" t="str">
        <f t="shared" si="8"/>
        <v>11</v>
      </c>
      <c r="H574" t="str">
        <f>VLOOKUP(G574,Blad1!A:B,2)</f>
        <v>Kabelstegar, installationskanaler, kabelvagnar</v>
      </c>
    </row>
    <row r="575" spans="1:8" x14ac:dyDescent="0.4">
      <c r="A575" t="s">
        <v>1136</v>
      </c>
      <c r="B575" t="s">
        <v>1137</v>
      </c>
      <c r="C575" s="1">
        <v>79.010000000000005</v>
      </c>
      <c r="D575" s="2">
        <v>5</v>
      </c>
      <c r="E575" t="s">
        <v>17</v>
      </c>
      <c r="F575" s="1">
        <v>395.05</v>
      </c>
      <c r="G575" t="str">
        <f t="shared" si="8"/>
        <v>11</v>
      </c>
      <c r="H575" t="str">
        <f>VLOOKUP(G575,Blad1!A:B,2)</f>
        <v>Kabelstegar, installationskanaler, kabelvagnar</v>
      </c>
    </row>
    <row r="576" spans="1:8" x14ac:dyDescent="0.4">
      <c r="A576" t="s">
        <v>1138</v>
      </c>
      <c r="B576" t="s">
        <v>1139</v>
      </c>
      <c r="C576" s="1">
        <v>60.09</v>
      </c>
      <c r="D576" s="2">
        <v>10</v>
      </c>
      <c r="E576" t="s">
        <v>17</v>
      </c>
      <c r="F576" s="1">
        <v>600.9</v>
      </c>
      <c r="G576" t="str">
        <f t="shared" si="8"/>
        <v>11</v>
      </c>
      <c r="H576" t="str">
        <f>VLOOKUP(G576,Blad1!A:B,2)</f>
        <v>Kabelstegar, installationskanaler, kabelvagnar</v>
      </c>
    </row>
    <row r="577" spans="1:8" x14ac:dyDescent="0.4">
      <c r="A577" t="s">
        <v>1140</v>
      </c>
      <c r="B577" t="s">
        <v>1141</v>
      </c>
      <c r="C577" s="1">
        <v>40.340000000000003</v>
      </c>
      <c r="D577" s="2">
        <v>1</v>
      </c>
      <c r="E577" t="s">
        <v>17</v>
      </c>
      <c r="F577" s="1">
        <v>40.340000000000003</v>
      </c>
      <c r="G577" t="str">
        <f t="shared" si="8"/>
        <v>11</v>
      </c>
      <c r="H577" t="str">
        <f>VLOOKUP(G577,Blad1!A:B,2)</f>
        <v>Kabelstegar, installationskanaler, kabelvagnar</v>
      </c>
    </row>
    <row r="578" spans="1:8" x14ac:dyDescent="0.4">
      <c r="A578" t="s">
        <v>1142</v>
      </c>
      <c r="B578" t="s">
        <v>1143</v>
      </c>
      <c r="C578" s="1">
        <v>53.14</v>
      </c>
      <c r="D578" s="2">
        <v>32</v>
      </c>
      <c r="E578" t="s">
        <v>17</v>
      </c>
      <c r="F578" s="1">
        <v>1700.48</v>
      </c>
      <c r="G578" t="str">
        <f t="shared" si="8"/>
        <v>11</v>
      </c>
      <c r="H578" t="str">
        <f>VLOOKUP(G578,Blad1!A:B,2)</f>
        <v>Kabelstegar, installationskanaler, kabelvagnar</v>
      </c>
    </row>
    <row r="579" spans="1:8" x14ac:dyDescent="0.4">
      <c r="A579" t="s">
        <v>1144</v>
      </c>
      <c r="B579" t="s">
        <v>1145</v>
      </c>
      <c r="C579" s="1">
        <v>91.86</v>
      </c>
      <c r="D579" s="2">
        <v>1</v>
      </c>
      <c r="E579" t="s">
        <v>17</v>
      </c>
      <c r="F579" s="1">
        <v>91.86</v>
      </c>
      <c r="G579" t="str">
        <f t="shared" ref="G579:G642" si="9">LEFT(A579,2)</f>
        <v>11</v>
      </c>
      <c r="H579" t="str">
        <f>VLOOKUP(G579,Blad1!A:B,2)</f>
        <v>Kabelstegar, installationskanaler, kabelvagnar</v>
      </c>
    </row>
    <row r="580" spans="1:8" x14ac:dyDescent="0.4">
      <c r="A580" t="s">
        <v>1146</v>
      </c>
      <c r="B580" t="s">
        <v>1147</v>
      </c>
      <c r="C580" s="1">
        <v>97.59</v>
      </c>
      <c r="D580" s="2">
        <v>2</v>
      </c>
      <c r="E580" t="s">
        <v>17</v>
      </c>
      <c r="F580" s="1">
        <v>195.18</v>
      </c>
      <c r="G580" t="str">
        <f t="shared" si="9"/>
        <v>11</v>
      </c>
      <c r="H580" t="str">
        <f>VLOOKUP(G580,Blad1!A:B,2)</f>
        <v>Kabelstegar, installationskanaler, kabelvagnar</v>
      </c>
    </row>
    <row r="581" spans="1:8" x14ac:dyDescent="0.4">
      <c r="A581" t="s">
        <v>1148</v>
      </c>
      <c r="B581" t="s">
        <v>1149</v>
      </c>
      <c r="C581" s="1">
        <v>138.37</v>
      </c>
      <c r="D581" s="2">
        <v>8</v>
      </c>
      <c r="E581" t="s">
        <v>17</v>
      </c>
      <c r="F581" s="1">
        <v>1106.96</v>
      </c>
      <c r="G581" t="str">
        <f t="shared" si="9"/>
        <v>11</v>
      </c>
      <c r="H581" t="str">
        <f>VLOOKUP(G581,Blad1!A:B,2)</f>
        <v>Kabelstegar, installationskanaler, kabelvagnar</v>
      </c>
    </row>
    <row r="582" spans="1:8" x14ac:dyDescent="0.4">
      <c r="A582" t="s">
        <v>1150</v>
      </c>
      <c r="B582" t="s">
        <v>1151</v>
      </c>
      <c r="C582" s="1">
        <v>110.39</v>
      </c>
      <c r="D582" s="2">
        <v>4</v>
      </c>
      <c r="E582" t="s">
        <v>17</v>
      </c>
      <c r="F582" s="1">
        <v>441.56</v>
      </c>
      <c r="G582" t="str">
        <f t="shared" si="9"/>
        <v>11</v>
      </c>
      <c r="H582" t="str">
        <f>VLOOKUP(G582,Blad1!A:B,2)</f>
        <v>Kabelstegar, installationskanaler, kabelvagnar</v>
      </c>
    </row>
    <row r="583" spans="1:8" x14ac:dyDescent="0.4">
      <c r="A583" t="s">
        <v>1152</v>
      </c>
      <c r="B583" t="s">
        <v>1153</v>
      </c>
      <c r="C583" s="1">
        <v>100.15</v>
      </c>
      <c r="D583" s="2">
        <v>2</v>
      </c>
      <c r="E583" t="s">
        <v>17</v>
      </c>
      <c r="F583" s="1">
        <v>200.3</v>
      </c>
      <c r="G583" t="str">
        <f t="shared" si="9"/>
        <v>11</v>
      </c>
      <c r="H583" t="str">
        <f>VLOOKUP(G583,Blad1!A:B,2)</f>
        <v>Kabelstegar, installationskanaler, kabelvagnar</v>
      </c>
    </row>
    <row r="584" spans="1:8" x14ac:dyDescent="0.4">
      <c r="A584" t="s">
        <v>1154</v>
      </c>
      <c r="B584" t="s">
        <v>1155</v>
      </c>
      <c r="C584" s="1">
        <v>205.09</v>
      </c>
      <c r="D584" s="2">
        <v>1</v>
      </c>
      <c r="E584" t="s">
        <v>17</v>
      </c>
      <c r="F584" s="1">
        <v>205.09</v>
      </c>
      <c r="G584" t="str">
        <f t="shared" si="9"/>
        <v>11</v>
      </c>
      <c r="H584" t="str">
        <f>VLOOKUP(G584,Blad1!A:B,2)</f>
        <v>Kabelstegar, installationskanaler, kabelvagnar</v>
      </c>
    </row>
    <row r="585" spans="1:8" x14ac:dyDescent="0.4">
      <c r="A585" t="s">
        <v>1156</v>
      </c>
      <c r="B585" t="s">
        <v>1157</v>
      </c>
      <c r="C585" s="1">
        <v>258.17</v>
      </c>
      <c r="D585" s="2">
        <v>2</v>
      </c>
      <c r="E585" t="s">
        <v>17</v>
      </c>
      <c r="F585" s="1">
        <v>516.34</v>
      </c>
      <c r="G585" t="str">
        <f t="shared" si="9"/>
        <v>11</v>
      </c>
      <c r="H585" t="str">
        <f>VLOOKUP(G585,Blad1!A:B,2)</f>
        <v>Kabelstegar, installationskanaler, kabelvagnar</v>
      </c>
    </row>
    <row r="586" spans="1:8" x14ac:dyDescent="0.4">
      <c r="A586" t="s">
        <v>1158</v>
      </c>
      <c r="B586" t="s">
        <v>1159</v>
      </c>
      <c r="C586" s="1">
        <v>380.58</v>
      </c>
      <c r="D586" s="2">
        <v>1</v>
      </c>
      <c r="E586" t="s">
        <v>17</v>
      </c>
      <c r="F586" s="1">
        <v>380.58</v>
      </c>
      <c r="G586" t="str">
        <f t="shared" si="9"/>
        <v>11</v>
      </c>
      <c r="H586" t="str">
        <f>VLOOKUP(G586,Blad1!A:B,2)</f>
        <v>Kabelstegar, installationskanaler, kabelvagnar</v>
      </c>
    </row>
    <row r="587" spans="1:8" x14ac:dyDescent="0.4">
      <c r="A587" t="s">
        <v>1160</v>
      </c>
      <c r="B587" t="s">
        <v>1161</v>
      </c>
      <c r="C587" s="1">
        <v>15.86</v>
      </c>
      <c r="D587" s="2">
        <v>1</v>
      </c>
      <c r="E587" t="s">
        <v>17</v>
      </c>
      <c r="F587" s="1">
        <v>15.86</v>
      </c>
      <c r="G587" t="str">
        <f t="shared" si="9"/>
        <v>11</v>
      </c>
      <c r="H587" t="str">
        <f>VLOOKUP(G587,Blad1!A:B,2)</f>
        <v>Kabelstegar, installationskanaler, kabelvagnar</v>
      </c>
    </row>
    <row r="588" spans="1:8" x14ac:dyDescent="0.4">
      <c r="A588" t="s">
        <v>1162</v>
      </c>
      <c r="B588" t="s">
        <v>1163</v>
      </c>
      <c r="C588" s="1">
        <v>115.17</v>
      </c>
      <c r="D588" s="2">
        <v>12</v>
      </c>
      <c r="E588" t="s">
        <v>17</v>
      </c>
      <c r="F588" s="1">
        <v>1382.04</v>
      </c>
      <c r="G588" t="str">
        <f t="shared" si="9"/>
        <v>11</v>
      </c>
      <c r="H588" t="str">
        <f>VLOOKUP(G588,Blad1!A:B,2)</f>
        <v>Kabelstegar, installationskanaler, kabelvagnar</v>
      </c>
    </row>
    <row r="589" spans="1:8" x14ac:dyDescent="0.4">
      <c r="A589" t="s">
        <v>1164</v>
      </c>
      <c r="B589" t="s">
        <v>1165</v>
      </c>
      <c r="C589" s="1">
        <v>258.73</v>
      </c>
      <c r="D589" s="2">
        <v>62</v>
      </c>
      <c r="E589" t="s">
        <v>17</v>
      </c>
      <c r="F589" s="1">
        <v>16041.26</v>
      </c>
      <c r="G589" t="str">
        <f t="shared" si="9"/>
        <v>11</v>
      </c>
      <c r="H589" t="str">
        <f>VLOOKUP(G589,Blad1!A:B,2)</f>
        <v>Kabelstegar, installationskanaler, kabelvagnar</v>
      </c>
    </row>
    <row r="590" spans="1:8" x14ac:dyDescent="0.4">
      <c r="A590" t="s">
        <v>1166</v>
      </c>
      <c r="B590" t="s">
        <v>1167</v>
      </c>
      <c r="C590" s="1">
        <v>20.87</v>
      </c>
      <c r="D590" s="2">
        <v>28</v>
      </c>
      <c r="E590" t="s">
        <v>17</v>
      </c>
      <c r="F590" s="1">
        <v>584.36</v>
      </c>
      <c r="G590" t="str">
        <f t="shared" si="9"/>
        <v>11</v>
      </c>
      <c r="H590" t="str">
        <f>VLOOKUP(G590,Blad1!A:B,2)</f>
        <v>Kabelstegar, installationskanaler, kabelvagnar</v>
      </c>
    </row>
    <row r="591" spans="1:8" x14ac:dyDescent="0.4">
      <c r="A591" t="s">
        <v>1168</v>
      </c>
      <c r="B591" t="s">
        <v>1169</v>
      </c>
      <c r="C591" s="1">
        <v>30.6</v>
      </c>
      <c r="D591" s="2">
        <v>14</v>
      </c>
      <c r="E591" t="s">
        <v>17</v>
      </c>
      <c r="F591" s="1">
        <v>428.4</v>
      </c>
      <c r="G591" t="str">
        <f t="shared" si="9"/>
        <v>11</v>
      </c>
      <c r="H591" t="str">
        <f>VLOOKUP(G591,Blad1!A:B,2)</f>
        <v>Kabelstegar, installationskanaler, kabelvagnar</v>
      </c>
    </row>
    <row r="592" spans="1:8" x14ac:dyDescent="0.4">
      <c r="A592" t="s">
        <v>1170</v>
      </c>
      <c r="B592" t="s">
        <v>1171</v>
      </c>
      <c r="C592" s="1">
        <v>34.5</v>
      </c>
      <c r="D592" s="2">
        <v>5</v>
      </c>
      <c r="E592" t="s">
        <v>17</v>
      </c>
      <c r="F592" s="1">
        <v>172.5</v>
      </c>
      <c r="G592" t="str">
        <f t="shared" si="9"/>
        <v>11</v>
      </c>
      <c r="H592" t="str">
        <f>VLOOKUP(G592,Blad1!A:B,2)</f>
        <v>Kabelstegar, installationskanaler, kabelvagnar</v>
      </c>
    </row>
    <row r="593" spans="1:8" x14ac:dyDescent="0.4">
      <c r="A593" t="s">
        <v>1172</v>
      </c>
      <c r="B593" t="s">
        <v>1173</v>
      </c>
      <c r="C593" s="1">
        <v>18.920000000000002</v>
      </c>
      <c r="D593" s="2">
        <v>33</v>
      </c>
      <c r="E593" t="s">
        <v>17</v>
      </c>
      <c r="F593" s="1">
        <v>624.36</v>
      </c>
      <c r="G593" t="str">
        <f t="shared" si="9"/>
        <v>11</v>
      </c>
      <c r="H593" t="str">
        <f>VLOOKUP(G593,Blad1!A:B,2)</f>
        <v>Kabelstegar, installationskanaler, kabelvagnar</v>
      </c>
    </row>
    <row r="594" spans="1:8" x14ac:dyDescent="0.4">
      <c r="A594" t="s">
        <v>1174</v>
      </c>
      <c r="B594" t="s">
        <v>1175</v>
      </c>
      <c r="C594" s="1">
        <v>25.87</v>
      </c>
      <c r="D594" s="2">
        <v>13</v>
      </c>
      <c r="E594" t="s">
        <v>17</v>
      </c>
      <c r="F594" s="1">
        <v>336.31</v>
      </c>
      <c r="G594" t="str">
        <f t="shared" si="9"/>
        <v>11</v>
      </c>
      <c r="H594" t="str">
        <f>VLOOKUP(G594,Blad1!A:B,2)</f>
        <v>Kabelstegar, installationskanaler, kabelvagnar</v>
      </c>
    </row>
    <row r="595" spans="1:8" x14ac:dyDescent="0.4">
      <c r="A595" t="s">
        <v>1176</v>
      </c>
      <c r="B595" t="s">
        <v>1177</v>
      </c>
      <c r="C595" s="1">
        <v>33.94</v>
      </c>
      <c r="D595" s="2">
        <v>1</v>
      </c>
      <c r="E595" t="s">
        <v>17</v>
      </c>
      <c r="F595" s="1">
        <v>33.94</v>
      </c>
      <c r="G595" t="str">
        <f t="shared" si="9"/>
        <v>11</v>
      </c>
      <c r="H595" t="str">
        <f>VLOOKUP(G595,Blad1!A:B,2)</f>
        <v>Kabelstegar, installationskanaler, kabelvagnar</v>
      </c>
    </row>
    <row r="596" spans="1:8" x14ac:dyDescent="0.4">
      <c r="A596" t="s">
        <v>1178</v>
      </c>
      <c r="B596" t="s">
        <v>1179</v>
      </c>
      <c r="C596" s="1">
        <v>50.91</v>
      </c>
      <c r="D596" s="2">
        <v>19</v>
      </c>
      <c r="E596" t="s">
        <v>17</v>
      </c>
      <c r="F596" s="1">
        <v>967.29</v>
      </c>
      <c r="G596" t="str">
        <f t="shared" si="9"/>
        <v>11</v>
      </c>
      <c r="H596" t="str">
        <f>VLOOKUP(G596,Blad1!A:B,2)</f>
        <v>Kabelstegar, installationskanaler, kabelvagnar</v>
      </c>
    </row>
    <row r="597" spans="1:8" x14ac:dyDescent="0.4">
      <c r="A597" t="s">
        <v>1180</v>
      </c>
      <c r="B597" t="s">
        <v>1181</v>
      </c>
      <c r="C597" s="1">
        <v>52.3</v>
      </c>
      <c r="D597" s="2">
        <v>6</v>
      </c>
      <c r="E597" t="s">
        <v>17</v>
      </c>
      <c r="F597" s="1">
        <v>313.8</v>
      </c>
      <c r="G597" t="str">
        <f t="shared" si="9"/>
        <v>11</v>
      </c>
      <c r="H597" t="str">
        <f>VLOOKUP(G597,Blad1!A:B,2)</f>
        <v>Kabelstegar, installationskanaler, kabelvagnar</v>
      </c>
    </row>
    <row r="598" spans="1:8" x14ac:dyDescent="0.4">
      <c r="A598" t="s">
        <v>1182</v>
      </c>
      <c r="B598" t="s">
        <v>1183</v>
      </c>
      <c r="C598" s="1">
        <v>71.22</v>
      </c>
      <c r="D598" s="2">
        <v>11</v>
      </c>
      <c r="E598" t="s">
        <v>17</v>
      </c>
      <c r="F598" s="1">
        <v>783.42</v>
      </c>
      <c r="G598" t="str">
        <f t="shared" si="9"/>
        <v>11</v>
      </c>
      <c r="H598" t="str">
        <f>VLOOKUP(G598,Blad1!A:B,2)</f>
        <v>Kabelstegar, installationskanaler, kabelvagnar</v>
      </c>
    </row>
    <row r="599" spans="1:8" x14ac:dyDescent="0.4">
      <c r="A599" t="s">
        <v>1184</v>
      </c>
      <c r="B599" t="s">
        <v>1185</v>
      </c>
      <c r="C599" s="1">
        <v>101.82</v>
      </c>
      <c r="D599" s="2">
        <v>15</v>
      </c>
      <c r="E599" t="s">
        <v>17</v>
      </c>
      <c r="F599" s="1">
        <v>1527.3</v>
      </c>
      <c r="G599" t="str">
        <f t="shared" si="9"/>
        <v>11</v>
      </c>
      <c r="H599" t="str">
        <f>VLOOKUP(G599,Blad1!A:B,2)</f>
        <v>Kabelstegar, installationskanaler, kabelvagnar</v>
      </c>
    </row>
    <row r="600" spans="1:8" x14ac:dyDescent="0.4">
      <c r="A600" t="s">
        <v>1186</v>
      </c>
      <c r="B600" t="s">
        <v>1187</v>
      </c>
      <c r="C600" s="1">
        <v>4.41</v>
      </c>
      <c r="D600" s="2">
        <v>15</v>
      </c>
      <c r="E600" t="s">
        <v>17</v>
      </c>
      <c r="F600" s="1">
        <v>66.150000000000006</v>
      </c>
      <c r="G600" t="str">
        <f t="shared" si="9"/>
        <v>11</v>
      </c>
      <c r="H600" t="str">
        <f>VLOOKUP(G600,Blad1!A:B,2)</f>
        <v>Kabelstegar, installationskanaler, kabelvagnar</v>
      </c>
    </row>
    <row r="601" spans="1:8" x14ac:dyDescent="0.4">
      <c r="A601" t="s">
        <v>1188</v>
      </c>
      <c r="B601" t="s">
        <v>1189</v>
      </c>
      <c r="C601" s="1">
        <v>8.68</v>
      </c>
      <c r="D601" s="2">
        <v>10</v>
      </c>
      <c r="E601" t="s">
        <v>17</v>
      </c>
      <c r="F601" s="1">
        <v>86.8</v>
      </c>
      <c r="G601" t="str">
        <f t="shared" si="9"/>
        <v>11</v>
      </c>
      <c r="H601" t="str">
        <f>VLOOKUP(G601,Blad1!A:B,2)</f>
        <v>Kabelstegar, installationskanaler, kabelvagnar</v>
      </c>
    </row>
    <row r="602" spans="1:8" x14ac:dyDescent="0.4">
      <c r="A602" t="s">
        <v>1190</v>
      </c>
      <c r="B602" t="s">
        <v>1191</v>
      </c>
      <c r="C602" s="1">
        <v>6.35</v>
      </c>
      <c r="D602" s="2">
        <v>10</v>
      </c>
      <c r="E602" t="s">
        <v>17</v>
      </c>
      <c r="F602" s="1">
        <v>63.5</v>
      </c>
      <c r="G602" t="str">
        <f t="shared" si="9"/>
        <v>11</v>
      </c>
      <c r="H602" t="str">
        <f>VLOOKUP(G602,Blad1!A:B,2)</f>
        <v>Kabelstegar, installationskanaler, kabelvagnar</v>
      </c>
    </row>
    <row r="603" spans="1:8" x14ac:dyDescent="0.4">
      <c r="A603" t="s">
        <v>1192</v>
      </c>
      <c r="B603" t="s">
        <v>1193</v>
      </c>
      <c r="C603" s="1">
        <v>17.25</v>
      </c>
      <c r="D603" s="2">
        <v>79</v>
      </c>
      <c r="E603" t="s">
        <v>17</v>
      </c>
      <c r="F603" s="1">
        <v>1362.75</v>
      </c>
      <c r="G603" t="str">
        <f t="shared" si="9"/>
        <v>11</v>
      </c>
      <c r="H603" t="str">
        <f>VLOOKUP(G603,Blad1!A:B,2)</f>
        <v>Kabelstegar, installationskanaler, kabelvagnar</v>
      </c>
    </row>
    <row r="604" spans="1:8" x14ac:dyDescent="0.4">
      <c r="A604" t="s">
        <v>1194</v>
      </c>
      <c r="B604" t="s">
        <v>1195</v>
      </c>
      <c r="C604" s="1">
        <v>8.8000000000000007</v>
      </c>
      <c r="D604" s="2">
        <v>14</v>
      </c>
      <c r="E604" t="s">
        <v>17</v>
      </c>
      <c r="F604" s="1">
        <v>123.2</v>
      </c>
      <c r="G604" t="str">
        <f t="shared" si="9"/>
        <v>11</v>
      </c>
      <c r="H604" t="str">
        <f>VLOOKUP(G604,Blad1!A:B,2)</f>
        <v>Kabelstegar, installationskanaler, kabelvagnar</v>
      </c>
    </row>
    <row r="605" spans="1:8" x14ac:dyDescent="0.4">
      <c r="A605" t="s">
        <v>1196</v>
      </c>
      <c r="B605" t="s">
        <v>1197</v>
      </c>
      <c r="C605" s="1">
        <v>9.6300000000000008</v>
      </c>
      <c r="D605" s="2">
        <v>40</v>
      </c>
      <c r="E605" t="s">
        <v>17</v>
      </c>
      <c r="F605" s="1">
        <v>385.2</v>
      </c>
      <c r="G605" t="str">
        <f t="shared" si="9"/>
        <v>11</v>
      </c>
      <c r="H605" t="str">
        <f>VLOOKUP(G605,Blad1!A:B,2)</f>
        <v>Kabelstegar, installationskanaler, kabelvagnar</v>
      </c>
    </row>
    <row r="606" spans="1:8" x14ac:dyDescent="0.4">
      <c r="A606" t="s">
        <v>1198</v>
      </c>
      <c r="B606" t="s">
        <v>1199</v>
      </c>
      <c r="C606" s="1">
        <v>84.74</v>
      </c>
      <c r="D606" s="2">
        <v>1</v>
      </c>
      <c r="E606" t="s">
        <v>17</v>
      </c>
      <c r="F606" s="1">
        <v>84.74</v>
      </c>
      <c r="G606" t="str">
        <f t="shared" si="9"/>
        <v>11</v>
      </c>
      <c r="H606" t="str">
        <f>VLOOKUP(G606,Blad1!A:B,2)</f>
        <v>Kabelstegar, installationskanaler, kabelvagnar</v>
      </c>
    </row>
    <row r="607" spans="1:8" x14ac:dyDescent="0.4">
      <c r="A607" t="s">
        <v>1200</v>
      </c>
      <c r="B607" t="s">
        <v>1201</v>
      </c>
      <c r="C607" s="1">
        <v>19.2</v>
      </c>
      <c r="D607" s="2">
        <v>60</v>
      </c>
      <c r="E607" t="s">
        <v>17</v>
      </c>
      <c r="F607" s="1">
        <v>1152</v>
      </c>
      <c r="G607" t="str">
        <f t="shared" si="9"/>
        <v>11</v>
      </c>
      <c r="H607" t="str">
        <f>VLOOKUP(G607,Blad1!A:B,2)</f>
        <v>Kabelstegar, installationskanaler, kabelvagnar</v>
      </c>
    </row>
    <row r="608" spans="1:8" x14ac:dyDescent="0.4">
      <c r="A608" t="s">
        <v>1202</v>
      </c>
      <c r="B608" t="s">
        <v>1203</v>
      </c>
      <c r="C608" s="1">
        <v>48.96</v>
      </c>
      <c r="D608" s="2">
        <v>10</v>
      </c>
      <c r="E608" t="s">
        <v>17</v>
      </c>
      <c r="F608" s="1">
        <v>489.6</v>
      </c>
      <c r="G608" t="str">
        <f t="shared" si="9"/>
        <v>11</v>
      </c>
      <c r="H608" t="str">
        <f>VLOOKUP(G608,Blad1!A:B,2)</f>
        <v>Kabelstegar, installationskanaler, kabelvagnar</v>
      </c>
    </row>
    <row r="609" spans="1:8" x14ac:dyDescent="0.4">
      <c r="A609" t="s">
        <v>1204</v>
      </c>
      <c r="B609" t="s">
        <v>1205</v>
      </c>
      <c r="C609" s="1">
        <v>43.68</v>
      </c>
      <c r="D609" s="2">
        <v>14</v>
      </c>
      <c r="E609" t="s">
        <v>17</v>
      </c>
      <c r="F609" s="1">
        <v>611.52</v>
      </c>
      <c r="G609" t="str">
        <f t="shared" si="9"/>
        <v>11</v>
      </c>
      <c r="H609" t="str">
        <f>VLOOKUP(G609,Blad1!A:B,2)</f>
        <v>Kabelstegar, installationskanaler, kabelvagnar</v>
      </c>
    </row>
    <row r="610" spans="1:8" x14ac:dyDescent="0.4">
      <c r="A610" t="s">
        <v>1206</v>
      </c>
      <c r="B610" t="s">
        <v>1207</v>
      </c>
      <c r="C610" s="1">
        <v>31.71</v>
      </c>
      <c r="D610" s="2">
        <v>9</v>
      </c>
      <c r="E610" t="s">
        <v>17</v>
      </c>
      <c r="F610" s="1">
        <v>285.39</v>
      </c>
      <c r="G610" t="str">
        <f t="shared" si="9"/>
        <v>11</v>
      </c>
      <c r="H610" t="str">
        <f>VLOOKUP(G610,Blad1!A:B,2)</f>
        <v>Kabelstegar, installationskanaler, kabelvagnar</v>
      </c>
    </row>
    <row r="611" spans="1:8" x14ac:dyDescent="0.4">
      <c r="A611" t="s">
        <v>1208</v>
      </c>
      <c r="B611" t="s">
        <v>1209</v>
      </c>
      <c r="C611" s="1">
        <v>25.87</v>
      </c>
      <c r="D611" s="2">
        <v>9</v>
      </c>
      <c r="E611" t="s">
        <v>17</v>
      </c>
      <c r="F611" s="1">
        <v>232.83</v>
      </c>
      <c r="G611" t="str">
        <f t="shared" si="9"/>
        <v>11</v>
      </c>
      <c r="H611" t="str">
        <f>VLOOKUP(G611,Blad1!A:B,2)</f>
        <v>Kabelstegar, installationskanaler, kabelvagnar</v>
      </c>
    </row>
    <row r="612" spans="1:8" x14ac:dyDescent="0.4">
      <c r="A612" t="s">
        <v>1210</v>
      </c>
      <c r="B612" t="s">
        <v>1211</v>
      </c>
      <c r="C612" s="1">
        <v>37.28</v>
      </c>
      <c r="D612" s="2">
        <v>36</v>
      </c>
      <c r="E612" t="s">
        <v>17</v>
      </c>
      <c r="F612" s="1">
        <v>1342.08</v>
      </c>
      <c r="G612" t="str">
        <f t="shared" si="9"/>
        <v>11</v>
      </c>
      <c r="H612" t="str">
        <f>VLOOKUP(G612,Blad1!A:B,2)</f>
        <v>Kabelstegar, installationskanaler, kabelvagnar</v>
      </c>
    </row>
    <row r="613" spans="1:8" x14ac:dyDescent="0.4">
      <c r="A613" t="s">
        <v>1212</v>
      </c>
      <c r="B613" t="s">
        <v>1213</v>
      </c>
      <c r="C613" s="1">
        <v>76.61</v>
      </c>
      <c r="D613" s="2">
        <v>10</v>
      </c>
      <c r="E613" t="s">
        <v>17</v>
      </c>
      <c r="F613" s="1">
        <v>766.1</v>
      </c>
      <c r="G613" t="str">
        <f t="shared" si="9"/>
        <v>11</v>
      </c>
      <c r="H613" t="str">
        <f>VLOOKUP(G613,Blad1!A:B,2)</f>
        <v>Kabelstegar, installationskanaler, kabelvagnar</v>
      </c>
    </row>
    <row r="614" spans="1:8" x14ac:dyDescent="0.4">
      <c r="A614" t="s">
        <v>1214</v>
      </c>
      <c r="B614" t="s">
        <v>1215</v>
      </c>
      <c r="C614" s="1">
        <v>24.2</v>
      </c>
      <c r="D614" s="2">
        <v>7</v>
      </c>
      <c r="E614" t="s">
        <v>17</v>
      </c>
      <c r="F614" s="1">
        <v>169.4</v>
      </c>
      <c r="G614" t="str">
        <f t="shared" si="9"/>
        <v>11</v>
      </c>
      <c r="H614" t="str">
        <f>VLOOKUP(G614,Blad1!A:B,2)</f>
        <v>Kabelstegar, installationskanaler, kabelvagnar</v>
      </c>
    </row>
    <row r="615" spans="1:8" x14ac:dyDescent="0.4">
      <c r="A615" t="s">
        <v>1216</v>
      </c>
      <c r="B615" t="s">
        <v>1217</v>
      </c>
      <c r="C615" s="1">
        <v>45.07</v>
      </c>
      <c r="D615" s="2">
        <v>20</v>
      </c>
      <c r="E615" t="s">
        <v>17</v>
      </c>
      <c r="F615" s="1">
        <v>901.4</v>
      </c>
      <c r="G615" t="str">
        <f t="shared" si="9"/>
        <v>11</v>
      </c>
      <c r="H615" t="str">
        <f>VLOOKUP(G615,Blad1!A:B,2)</f>
        <v>Kabelstegar, installationskanaler, kabelvagnar</v>
      </c>
    </row>
    <row r="616" spans="1:8" x14ac:dyDescent="0.4">
      <c r="A616" t="s">
        <v>1218</v>
      </c>
      <c r="B616" t="s">
        <v>1219</v>
      </c>
      <c r="C616" s="1">
        <v>20.309999999999999</v>
      </c>
      <c r="D616" s="2">
        <v>56</v>
      </c>
      <c r="E616" t="s">
        <v>17</v>
      </c>
      <c r="F616" s="1">
        <v>1137.3599999999999</v>
      </c>
      <c r="G616" t="str">
        <f t="shared" si="9"/>
        <v>11</v>
      </c>
      <c r="H616" t="str">
        <f>VLOOKUP(G616,Blad1!A:B,2)</f>
        <v>Kabelstegar, installationskanaler, kabelvagnar</v>
      </c>
    </row>
    <row r="617" spans="1:8" x14ac:dyDescent="0.4">
      <c r="A617" t="s">
        <v>1220</v>
      </c>
      <c r="B617" t="s">
        <v>1221</v>
      </c>
      <c r="C617" s="1">
        <v>15.69</v>
      </c>
      <c r="D617" s="2">
        <v>26</v>
      </c>
      <c r="E617" t="s">
        <v>17</v>
      </c>
      <c r="F617" s="1">
        <v>407.94</v>
      </c>
      <c r="G617" t="str">
        <f t="shared" si="9"/>
        <v>11</v>
      </c>
      <c r="H617" t="str">
        <f>VLOOKUP(G617,Blad1!A:B,2)</f>
        <v>Kabelstegar, installationskanaler, kabelvagnar</v>
      </c>
    </row>
    <row r="618" spans="1:8" x14ac:dyDescent="0.4">
      <c r="A618" t="s">
        <v>1222</v>
      </c>
      <c r="B618" t="s">
        <v>1223</v>
      </c>
      <c r="C618" s="1">
        <v>1.78</v>
      </c>
      <c r="D618" s="2">
        <v>200</v>
      </c>
      <c r="E618" t="s">
        <v>17</v>
      </c>
      <c r="F618" s="1">
        <v>356</v>
      </c>
      <c r="G618" t="str">
        <f t="shared" si="9"/>
        <v>11</v>
      </c>
      <c r="H618" t="str">
        <f>VLOOKUP(G618,Blad1!A:B,2)</f>
        <v>Kabelstegar, installationskanaler, kabelvagnar</v>
      </c>
    </row>
    <row r="619" spans="1:8" x14ac:dyDescent="0.4">
      <c r="A619" t="s">
        <v>1224</v>
      </c>
      <c r="B619" t="s">
        <v>1225</v>
      </c>
      <c r="C619" s="1">
        <v>174.71</v>
      </c>
      <c r="D619" s="2">
        <v>8</v>
      </c>
      <c r="E619" t="s">
        <v>17</v>
      </c>
      <c r="F619" s="1">
        <v>1397.68</v>
      </c>
      <c r="G619" t="str">
        <f t="shared" si="9"/>
        <v>11</v>
      </c>
      <c r="H619" t="str">
        <f>VLOOKUP(G619,Blad1!A:B,2)</f>
        <v>Kabelstegar, installationskanaler, kabelvagnar</v>
      </c>
    </row>
    <row r="620" spans="1:8" x14ac:dyDescent="0.4">
      <c r="A620" t="s">
        <v>1226</v>
      </c>
      <c r="B620" t="s">
        <v>1227</v>
      </c>
      <c r="C620" s="1">
        <v>933.64</v>
      </c>
      <c r="D620" s="2">
        <v>1</v>
      </c>
      <c r="E620" t="s">
        <v>17</v>
      </c>
      <c r="F620" s="1">
        <v>933.64</v>
      </c>
      <c r="G620" t="str">
        <f t="shared" si="9"/>
        <v>11</v>
      </c>
      <c r="H620" t="str">
        <f>VLOOKUP(G620,Blad1!A:B,2)</f>
        <v>Kabelstegar, installationskanaler, kabelvagnar</v>
      </c>
    </row>
    <row r="621" spans="1:8" x14ac:dyDescent="0.4">
      <c r="A621" t="s">
        <v>1228</v>
      </c>
      <c r="B621" t="s">
        <v>1229</v>
      </c>
      <c r="C621" s="1">
        <v>1033.79</v>
      </c>
      <c r="D621" s="2">
        <v>2</v>
      </c>
      <c r="E621" t="s">
        <v>17</v>
      </c>
      <c r="F621" s="1">
        <v>2067.58</v>
      </c>
      <c r="G621" t="str">
        <f t="shared" si="9"/>
        <v>11</v>
      </c>
      <c r="H621" t="str">
        <f>VLOOKUP(G621,Blad1!A:B,2)</f>
        <v>Kabelstegar, installationskanaler, kabelvagnar</v>
      </c>
    </row>
    <row r="622" spans="1:8" x14ac:dyDescent="0.4">
      <c r="A622" t="s">
        <v>1230</v>
      </c>
      <c r="B622" t="s">
        <v>1231</v>
      </c>
      <c r="C622" s="1">
        <v>736.12</v>
      </c>
      <c r="D622" s="2">
        <v>1</v>
      </c>
      <c r="E622" t="s">
        <v>17</v>
      </c>
      <c r="F622" s="1">
        <v>736.12</v>
      </c>
      <c r="G622" t="str">
        <f t="shared" si="9"/>
        <v>11</v>
      </c>
      <c r="H622" t="str">
        <f>VLOOKUP(G622,Blad1!A:B,2)</f>
        <v>Kabelstegar, installationskanaler, kabelvagnar</v>
      </c>
    </row>
    <row r="623" spans="1:8" x14ac:dyDescent="0.4">
      <c r="A623" t="s">
        <v>1232</v>
      </c>
      <c r="B623" t="s">
        <v>1233</v>
      </c>
      <c r="C623" s="1">
        <v>755.59</v>
      </c>
      <c r="D623" s="2">
        <v>1</v>
      </c>
      <c r="E623" t="s">
        <v>17</v>
      </c>
      <c r="F623" s="1">
        <v>755.59</v>
      </c>
      <c r="G623" t="str">
        <f t="shared" si="9"/>
        <v>11</v>
      </c>
      <c r="H623" t="str">
        <f>VLOOKUP(G623,Blad1!A:B,2)</f>
        <v>Kabelstegar, installationskanaler, kabelvagnar</v>
      </c>
    </row>
    <row r="624" spans="1:8" x14ac:dyDescent="0.4">
      <c r="A624" t="s">
        <v>1234</v>
      </c>
      <c r="B624" t="s">
        <v>1235</v>
      </c>
      <c r="C624" s="1">
        <v>336.07</v>
      </c>
      <c r="D624" s="2">
        <v>2</v>
      </c>
      <c r="E624" t="s">
        <v>17</v>
      </c>
      <c r="F624" s="1">
        <v>672.14</v>
      </c>
      <c r="G624" t="str">
        <f t="shared" si="9"/>
        <v>11</v>
      </c>
      <c r="H624" t="str">
        <f>VLOOKUP(G624,Blad1!A:B,2)</f>
        <v>Kabelstegar, installationskanaler, kabelvagnar</v>
      </c>
    </row>
    <row r="625" spans="1:8" x14ac:dyDescent="0.4">
      <c r="A625" t="s">
        <v>1236</v>
      </c>
      <c r="B625" t="s">
        <v>1237</v>
      </c>
      <c r="C625" s="1">
        <v>29.49</v>
      </c>
      <c r="D625" s="2">
        <v>6</v>
      </c>
      <c r="E625" t="s">
        <v>165</v>
      </c>
      <c r="F625" s="1">
        <v>176.94</v>
      </c>
      <c r="G625" t="str">
        <f t="shared" si="9"/>
        <v>11</v>
      </c>
      <c r="H625" t="str">
        <f>VLOOKUP(G625,Blad1!A:B,2)</f>
        <v>Kabelstegar, installationskanaler, kabelvagnar</v>
      </c>
    </row>
    <row r="626" spans="1:8" x14ac:dyDescent="0.4">
      <c r="A626" t="s">
        <v>1238</v>
      </c>
      <c r="B626" t="s">
        <v>1239</v>
      </c>
      <c r="C626" s="1">
        <v>116.29</v>
      </c>
      <c r="D626" s="2">
        <v>5</v>
      </c>
      <c r="E626" t="s">
        <v>17</v>
      </c>
      <c r="F626" s="1">
        <v>581.45000000000005</v>
      </c>
      <c r="G626" t="str">
        <f t="shared" si="9"/>
        <v>11</v>
      </c>
      <c r="H626" t="str">
        <f>VLOOKUP(G626,Blad1!A:B,2)</f>
        <v>Kabelstegar, installationskanaler, kabelvagnar</v>
      </c>
    </row>
    <row r="627" spans="1:8" x14ac:dyDescent="0.4">
      <c r="A627" t="s">
        <v>1240</v>
      </c>
      <c r="B627" t="s">
        <v>1241</v>
      </c>
      <c r="C627" s="1">
        <v>144.11000000000001</v>
      </c>
      <c r="D627" s="2">
        <v>11</v>
      </c>
      <c r="E627" t="s">
        <v>17</v>
      </c>
      <c r="F627" s="1">
        <v>1585.21</v>
      </c>
      <c r="G627" t="str">
        <f t="shared" si="9"/>
        <v>11</v>
      </c>
      <c r="H627" t="str">
        <f>VLOOKUP(G627,Blad1!A:B,2)</f>
        <v>Kabelstegar, installationskanaler, kabelvagnar</v>
      </c>
    </row>
    <row r="628" spans="1:8" x14ac:dyDescent="0.4">
      <c r="A628" t="s">
        <v>1242</v>
      </c>
      <c r="B628" t="s">
        <v>1243</v>
      </c>
      <c r="C628" s="1">
        <v>76.23</v>
      </c>
      <c r="D628" s="2">
        <v>9</v>
      </c>
      <c r="E628" t="s">
        <v>17</v>
      </c>
      <c r="F628" s="1">
        <v>686.07</v>
      </c>
      <c r="G628" t="str">
        <f t="shared" si="9"/>
        <v>11</v>
      </c>
      <c r="H628" t="str">
        <f>VLOOKUP(G628,Blad1!A:B,2)</f>
        <v>Kabelstegar, installationskanaler, kabelvagnar</v>
      </c>
    </row>
    <row r="629" spans="1:8" x14ac:dyDescent="0.4">
      <c r="A629" t="s">
        <v>1244</v>
      </c>
      <c r="B629" t="s">
        <v>1245</v>
      </c>
      <c r="C629" s="1">
        <v>158.57</v>
      </c>
      <c r="D629" s="2">
        <v>4</v>
      </c>
      <c r="E629" t="s">
        <v>17</v>
      </c>
      <c r="F629" s="1">
        <v>634.28</v>
      </c>
      <c r="G629" t="str">
        <f t="shared" si="9"/>
        <v>11</v>
      </c>
      <c r="H629" t="str">
        <f>VLOOKUP(G629,Blad1!A:B,2)</f>
        <v>Kabelstegar, installationskanaler, kabelvagnar</v>
      </c>
    </row>
    <row r="630" spans="1:8" x14ac:dyDescent="0.4">
      <c r="A630" t="s">
        <v>1246</v>
      </c>
      <c r="B630" t="s">
        <v>1247</v>
      </c>
      <c r="C630" s="1">
        <v>142.99</v>
      </c>
      <c r="D630" s="2">
        <v>8</v>
      </c>
      <c r="E630" t="s">
        <v>17</v>
      </c>
      <c r="F630" s="1">
        <v>1143.92</v>
      </c>
      <c r="G630" t="str">
        <f t="shared" si="9"/>
        <v>11</v>
      </c>
      <c r="H630" t="str">
        <f>VLOOKUP(G630,Blad1!A:B,2)</f>
        <v>Kabelstegar, installationskanaler, kabelvagnar</v>
      </c>
    </row>
    <row r="631" spans="1:8" x14ac:dyDescent="0.4">
      <c r="A631" t="s">
        <v>1248</v>
      </c>
      <c r="B631" t="s">
        <v>1249</v>
      </c>
      <c r="C631" s="1">
        <v>24.48</v>
      </c>
      <c r="D631" s="2">
        <v>48</v>
      </c>
      <c r="E631" t="s">
        <v>17</v>
      </c>
      <c r="F631" s="1">
        <v>1175.04</v>
      </c>
      <c r="G631" t="str">
        <f t="shared" si="9"/>
        <v>11</v>
      </c>
      <c r="H631" t="str">
        <f>VLOOKUP(G631,Blad1!A:B,2)</f>
        <v>Kabelstegar, installationskanaler, kabelvagnar</v>
      </c>
    </row>
    <row r="632" spans="1:8" x14ac:dyDescent="0.4">
      <c r="A632" t="s">
        <v>1250</v>
      </c>
      <c r="B632" t="s">
        <v>1251</v>
      </c>
      <c r="C632" s="1">
        <v>27.77</v>
      </c>
      <c r="D632" s="2">
        <v>8</v>
      </c>
      <c r="E632" t="s">
        <v>17</v>
      </c>
      <c r="F632" s="1">
        <v>222.16</v>
      </c>
      <c r="G632" t="str">
        <f t="shared" si="9"/>
        <v>11</v>
      </c>
      <c r="H632" t="str">
        <f>VLOOKUP(G632,Blad1!A:B,2)</f>
        <v>Kabelstegar, installationskanaler, kabelvagnar</v>
      </c>
    </row>
    <row r="633" spans="1:8" x14ac:dyDescent="0.4">
      <c r="A633" t="s">
        <v>1252</v>
      </c>
      <c r="B633" t="s">
        <v>1253</v>
      </c>
      <c r="C633" s="1">
        <v>25.59</v>
      </c>
      <c r="D633" s="2">
        <v>5</v>
      </c>
      <c r="E633" t="s">
        <v>17</v>
      </c>
      <c r="F633" s="1">
        <v>127.95</v>
      </c>
      <c r="G633" t="str">
        <f t="shared" si="9"/>
        <v>11</v>
      </c>
      <c r="H633" t="str">
        <f>VLOOKUP(G633,Blad1!A:B,2)</f>
        <v>Kabelstegar, installationskanaler, kabelvagnar</v>
      </c>
    </row>
    <row r="634" spans="1:8" x14ac:dyDescent="0.4">
      <c r="A634" t="s">
        <v>1254</v>
      </c>
      <c r="B634" t="s">
        <v>1255</v>
      </c>
      <c r="C634" s="1">
        <v>8.2899999999999991</v>
      </c>
      <c r="D634" s="2">
        <v>17</v>
      </c>
      <c r="E634" t="s">
        <v>17</v>
      </c>
      <c r="F634" s="1">
        <v>140.93</v>
      </c>
      <c r="G634" t="str">
        <f t="shared" si="9"/>
        <v>11</v>
      </c>
      <c r="H634" t="str">
        <f>VLOOKUP(G634,Blad1!A:B,2)</f>
        <v>Kabelstegar, installationskanaler, kabelvagnar</v>
      </c>
    </row>
    <row r="635" spans="1:8" x14ac:dyDescent="0.4">
      <c r="A635" t="s">
        <v>1256</v>
      </c>
      <c r="B635" t="s">
        <v>1257</v>
      </c>
      <c r="C635" s="1">
        <v>10.35</v>
      </c>
      <c r="D635" s="2">
        <v>30</v>
      </c>
      <c r="E635" t="s">
        <v>17</v>
      </c>
      <c r="F635" s="1">
        <v>310.5</v>
      </c>
      <c r="G635" t="str">
        <f t="shared" si="9"/>
        <v>11</v>
      </c>
      <c r="H635" t="str">
        <f>VLOOKUP(G635,Blad1!A:B,2)</f>
        <v>Kabelstegar, installationskanaler, kabelvagnar</v>
      </c>
    </row>
    <row r="636" spans="1:8" x14ac:dyDescent="0.4">
      <c r="A636" t="s">
        <v>1258</v>
      </c>
      <c r="B636" t="s">
        <v>1259</v>
      </c>
      <c r="C636" s="1">
        <v>10.35</v>
      </c>
      <c r="D636" s="2">
        <v>33</v>
      </c>
      <c r="E636" t="s">
        <v>17</v>
      </c>
      <c r="F636" s="1">
        <v>341.55</v>
      </c>
      <c r="G636" t="str">
        <f t="shared" si="9"/>
        <v>11</v>
      </c>
      <c r="H636" t="str">
        <f>VLOOKUP(G636,Blad1!A:B,2)</f>
        <v>Kabelstegar, installationskanaler, kabelvagnar</v>
      </c>
    </row>
    <row r="637" spans="1:8" x14ac:dyDescent="0.4">
      <c r="A637" t="s">
        <v>1260</v>
      </c>
      <c r="B637" t="s">
        <v>1261</v>
      </c>
      <c r="C637" s="1">
        <v>12.24</v>
      </c>
      <c r="D637" s="2">
        <v>47</v>
      </c>
      <c r="E637" t="s">
        <v>17</v>
      </c>
      <c r="F637" s="1">
        <v>575.28</v>
      </c>
      <c r="G637" t="str">
        <f t="shared" si="9"/>
        <v>11</v>
      </c>
      <c r="H637" t="str">
        <f>VLOOKUP(G637,Blad1!A:B,2)</f>
        <v>Kabelstegar, installationskanaler, kabelvagnar</v>
      </c>
    </row>
    <row r="638" spans="1:8" x14ac:dyDescent="0.4">
      <c r="A638" t="s">
        <v>1262</v>
      </c>
      <c r="B638" t="s">
        <v>1263</v>
      </c>
      <c r="C638" s="1">
        <v>70.16</v>
      </c>
      <c r="D638" s="2">
        <v>11</v>
      </c>
      <c r="E638" t="s">
        <v>17</v>
      </c>
      <c r="F638" s="1">
        <v>771.76</v>
      </c>
      <c r="G638" t="str">
        <f t="shared" si="9"/>
        <v>11</v>
      </c>
      <c r="H638" t="str">
        <f>VLOOKUP(G638,Blad1!A:B,2)</f>
        <v>Kabelstegar, installationskanaler, kabelvagnar</v>
      </c>
    </row>
    <row r="639" spans="1:8" x14ac:dyDescent="0.4">
      <c r="A639" t="s">
        <v>1264</v>
      </c>
      <c r="B639" t="s">
        <v>1265</v>
      </c>
      <c r="C639" s="1">
        <v>68.989999999999995</v>
      </c>
      <c r="D639" s="2">
        <v>17</v>
      </c>
      <c r="E639" t="s">
        <v>17</v>
      </c>
      <c r="F639" s="1">
        <v>1172.83</v>
      </c>
      <c r="G639" t="str">
        <f t="shared" si="9"/>
        <v>11</v>
      </c>
      <c r="H639" t="str">
        <f>VLOOKUP(G639,Blad1!A:B,2)</f>
        <v>Kabelstegar, installationskanaler, kabelvagnar</v>
      </c>
    </row>
    <row r="640" spans="1:8" x14ac:dyDescent="0.4">
      <c r="A640" t="s">
        <v>1266</v>
      </c>
      <c r="B640" t="s">
        <v>1267</v>
      </c>
      <c r="C640" s="1">
        <v>101.82</v>
      </c>
      <c r="D640" s="2">
        <v>10</v>
      </c>
      <c r="E640" t="s">
        <v>17</v>
      </c>
      <c r="F640" s="1">
        <v>1018.2</v>
      </c>
      <c r="G640" t="str">
        <f t="shared" si="9"/>
        <v>11</v>
      </c>
      <c r="H640" t="str">
        <f>VLOOKUP(G640,Blad1!A:B,2)</f>
        <v>Kabelstegar, installationskanaler, kabelvagnar</v>
      </c>
    </row>
    <row r="641" spans="1:8" x14ac:dyDescent="0.4">
      <c r="A641" t="s">
        <v>1268</v>
      </c>
      <c r="B641" t="s">
        <v>1269</v>
      </c>
      <c r="C641" s="1">
        <v>7.01</v>
      </c>
      <c r="D641" s="2">
        <v>98</v>
      </c>
      <c r="E641" t="s">
        <v>17</v>
      </c>
      <c r="F641" s="1">
        <v>686.98</v>
      </c>
      <c r="G641" t="str">
        <f t="shared" si="9"/>
        <v>11</v>
      </c>
      <c r="H641" t="str">
        <f>VLOOKUP(G641,Blad1!A:B,2)</f>
        <v>Kabelstegar, installationskanaler, kabelvagnar</v>
      </c>
    </row>
    <row r="642" spans="1:8" x14ac:dyDescent="0.4">
      <c r="A642" t="s">
        <v>1270</v>
      </c>
      <c r="B642" t="s">
        <v>1271</v>
      </c>
      <c r="C642" s="1">
        <v>7.9</v>
      </c>
      <c r="D642" s="2">
        <v>46</v>
      </c>
      <c r="E642" t="s">
        <v>17</v>
      </c>
      <c r="F642" s="1">
        <v>363.4</v>
      </c>
      <c r="G642" t="str">
        <f t="shared" si="9"/>
        <v>11</v>
      </c>
      <c r="H642" t="str">
        <f>VLOOKUP(G642,Blad1!A:B,2)</f>
        <v>Kabelstegar, installationskanaler, kabelvagnar</v>
      </c>
    </row>
    <row r="643" spans="1:8" x14ac:dyDescent="0.4">
      <c r="A643" t="s">
        <v>1272</v>
      </c>
      <c r="B643" t="s">
        <v>1273</v>
      </c>
      <c r="C643" s="1">
        <v>8.8000000000000007</v>
      </c>
      <c r="D643" s="2">
        <v>90</v>
      </c>
      <c r="E643" t="s">
        <v>17</v>
      </c>
      <c r="F643" s="1">
        <v>792</v>
      </c>
      <c r="G643" t="str">
        <f t="shared" ref="G643:G706" si="10">LEFT(A643,2)</f>
        <v>11</v>
      </c>
      <c r="H643" t="str">
        <f>VLOOKUP(G643,Blad1!A:B,2)</f>
        <v>Kabelstegar, installationskanaler, kabelvagnar</v>
      </c>
    </row>
    <row r="644" spans="1:8" x14ac:dyDescent="0.4">
      <c r="A644" t="s">
        <v>1274</v>
      </c>
      <c r="B644" t="s">
        <v>1275</v>
      </c>
      <c r="C644" s="1">
        <v>9.6300000000000008</v>
      </c>
      <c r="D644" s="2">
        <v>58</v>
      </c>
      <c r="E644" t="s">
        <v>17</v>
      </c>
      <c r="F644" s="1">
        <v>558.54</v>
      </c>
      <c r="G644" t="str">
        <f t="shared" si="10"/>
        <v>11</v>
      </c>
      <c r="H644" t="str">
        <f>VLOOKUP(G644,Blad1!A:B,2)</f>
        <v>Kabelstegar, installationskanaler, kabelvagnar</v>
      </c>
    </row>
    <row r="645" spans="1:8" x14ac:dyDescent="0.4">
      <c r="A645" t="s">
        <v>1276</v>
      </c>
      <c r="B645" t="s">
        <v>1277</v>
      </c>
      <c r="C645" s="1">
        <v>10.35</v>
      </c>
      <c r="D645" s="2">
        <v>15</v>
      </c>
      <c r="E645" t="s">
        <v>17</v>
      </c>
      <c r="F645" s="1">
        <v>155.25</v>
      </c>
      <c r="G645" t="str">
        <f t="shared" si="10"/>
        <v>11</v>
      </c>
      <c r="H645" t="str">
        <f>VLOOKUP(G645,Blad1!A:B,2)</f>
        <v>Kabelstegar, installationskanaler, kabelvagnar</v>
      </c>
    </row>
    <row r="646" spans="1:8" x14ac:dyDescent="0.4">
      <c r="A646" t="s">
        <v>1278</v>
      </c>
      <c r="B646" t="s">
        <v>1279</v>
      </c>
      <c r="C646" s="1">
        <v>11.41</v>
      </c>
      <c r="D646" s="2">
        <v>30</v>
      </c>
      <c r="E646" t="s">
        <v>17</v>
      </c>
      <c r="F646" s="1">
        <v>342.3</v>
      </c>
      <c r="G646" t="str">
        <f t="shared" si="10"/>
        <v>11</v>
      </c>
      <c r="H646" t="str">
        <f>VLOOKUP(G646,Blad1!A:B,2)</f>
        <v>Kabelstegar, installationskanaler, kabelvagnar</v>
      </c>
    </row>
    <row r="647" spans="1:8" x14ac:dyDescent="0.4">
      <c r="A647" t="s">
        <v>1280</v>
      </c>
      <c r="B647" t="s">
        <v>1281</v>
      </c>
      <c r="C647" s="1">
        <v>14.19</v>
      </c>
      <c r="D647" s="2">
        <v>23</v>
      </c>
      <c r="E647" t="s">
        <v>17</v>
      </c>
      <c r="F647" s="1">
        <v>326.37</v>
      </c>
      <c r="G647" t="str">
        <f t="shared" si="10"/>
        <v>11</v>
      </c>
      <c r="H647" t="str">
        <f>VLOOKUP(G647,Blad1!A:B,2)</f>
        <v>Kabelstegar, installationskanaler, kabelvagnar</v>
      </c>
    </row>
    <row r="648" spans="1:8" x14ac:dyDescent="0.4">
      <c r="A648" t="s">
        <v>1282</v>
      </c>
      <c r="B648" t="s">
        <v>1283</v>
      </c>
      <c r="C648" s="1">
        <v>10.24</v>
      </c>
      <c r="D648" s="2">
        <v>19</v>
      </c>
      <c r="E648" t="s">
        <v>17</v>
      </c>
      <c r="F648" s="1">
        <v>194.56</v>
      </c>
      <c r="G648" t="str">
        <f t="shared" si="10"/>
        <v>11</v>
      </c>
      <c r="H648" t="str">
        <f>VLOOKUP(G648,Blad1!A:B,2)</f>
        <v>Kabelstegar, installationskanaler, kabelvagnar</v>
      </c>
    </row>
    <row r="649" spans="1:8" x14ac:dyDescent="0.4">
      <c r="A649" t="s">
        <v>1284</v>
      </c>
      <c r="B649" t="s">
        <v>1285</v>
      </c>
      <c r="C649" s="1">
        <v>11.96</v>
      </c>
      <c r="D649" s="2">
        <v>33</v>
      </c>
      <c r="E649" t="s">
        <v>17</v>
      </c>
      <c r="F649" s="1">
        <v>394.68</v>
      </c>
      <c r="G649" t="str">
        <f t="shared" si="10"/>
        <v>11</v>
      </c>
      <c r="H649" t="str">
        <f>VLOOKUP(G649,Blad1!A:B,2)</f>
        <v>Kabelstegar, installationskanaler, kabelvagnar</v>
      </c>
    </row>
    <row r="650" spans="1:8" x14ac:dyDescent="0.4">
      <c r="A650" t="s">
        <v>1286</v>
      </c>
      <c r="B650" t="s">
        <v>1287</v>
      </c>
      <c r="C650" s="1">
        <v>18.079999999999998</v>
      </c>
      <c r="D650" s="2">
        <v>18</v>
      </c>
      <c r="E650" t="s">
        <v>17</v>
      </c>
      <c r="F650" s="1">
        <v>325.44</v>
      </c>
      <c r="G650" t="str">
        <f t="shared" si="10"/>
        <v>11</v>
      </c>
      <c r="H650" t="str">
        <f>VLOOKUP(G650,Blad1!A:B,2)</f>
        <v>Kabelstegar, installationskanaler, kabelvagnar</v>
      </c>
    </row>
    <row r="651" spans="1:8" x14ac:dyDescent="0.4">
      <c r="A651" t="s">
        <v>1288</v>
      </c>
      <c r="B651" t="s">
        <v>1289</v>
      </c>
      <c r="C651" s="1">
        <v>19.75</v>
      </c>
      <c r="D651" s="2">
        <v>17</v>
      </c>
      <c r="E651" t="s">
        <v>17</v>
      </c>
      <c r="F651" s="1">
        <v>335.75</v>
      </c>
      <c r="G651" t="str">
        <f t="shared" si="10"/>
        <v>11</v>
      </c>
      <c r="H651" t="str">
        <f>VLOOKUP(G651,Blad1!A:B,2)</f>
        <v>Kabelstegar, installationskanaler, kabelvagnar</v>
      </c>
    </row>
    <row r="652" spans="1:8" x14ac:dyDescent="0.4">
      <c r="A652" t="s">
        <v>1290</v>
      </c>
      <c r="B652" t="s">
        <v>1291</v>
      </c>
      <c r="C652" s="1">
        <v>10.050000000000001</v>
      </c>
      <c r="D652" s="2">
        <v>16</v>
      </c>
      <c r="E652" t="s">
        <v>17</v>
      </c>
      <c r="F652" s="1">
        <v>160.80000000000001</v>
      </c>
      <c r="G652" t="str">
        <f t="shared" si="10"/>
        <v>11</v>
      </c>
      <c r="H652" t="str">
        <f>VLOOKUP(G652,Blad1!A:B,2)</f>
        <v>Kabelstegar, installationskanaler, kabelvagnar</v>
      </c>
    </row>
    <row r="653" spans="1:8" x14ac:dyDescent="0.4">
      <c r="A653" t="s">
        <v>1292</v>
      </c>
      <c r="B653" t="s">
        <v>1293</v>
      </c>
      <c r="C653" s="1">
        <v>34.5</v>
      </c>
      <c r="D653" s="2">
        <v>41</v>
      </c>
      <c r="E653" t="s">
        <v>17</v>
      </c>
      <c r="F653" s="1">
        <v>1414.5</v>
      </c>
      <c r="G653" t="str">
        <f t="shared" si="10"/>
        <v>11</v>
      </c>
      <c r="H653" t="str">
        <f>VLOOKUP(G653,Blad1!A:B,2)</f>
        <v>Kabelstegar, installationskanaler, kabelvagnar</v>
      </c>
    </row>
    <row r="654" spans="1:8" x14ac:dyDescent="0.4">
      <c r="A654" t="s">
        <v>1294</v>
      </c>
      <c r="B654" t="s">
        <v>1295</v>
      </c>
      <c r="C654" s="1">
        <v>28.93</v>
      </c>
      <c r="D654" s="2">
        <v>39</v>
      </c>
      <c r="E654" t="s">
        <v>17</v>
      </c>
      <c r="F654" s="1">
        <v>1128.27</v>
      </c>
      <c r="G654" t="str">
        <f t="shared" si="10"/>
        <v>11</v>
      </c>
      <c r="H654" t="str">
        <f>VLOOKUP(G654,Blad1!A:B,2)</f>
        <v>Kabelstegar, installationskanaler, kabelvagnar</v>
      </c>
    </row>
    <row r="655" spans="1:8" x14ac:dyDescent="0.4">
      <c r="A655" t="s">
        <v>1296</v>
      </c>
      <c r="B655" t="s">
        <v>1297</v>
      </c>
      <c r="C655" s="1">
        <v>49.8</v>
      </c>
      <c r="D655" s="2">
        <v>14</v>
      </c>
      <c r="E655" t="s">
        <v>17</v>
      </c>
      <c r="F655" s="1">
        <v>697.2</v>
      </c>
      <c r="G655" t="str">
        <f t="shared" si="10"/>
        <v>11</v>
      </c>
      <c r="H655" t="str">
        <f>VLOOKUP(G655,Blad1!A:B,2)</f>
        <v>Kabelstegar, installationskanaler, kabelvagnar</v>
      </c>
    </row>
    <row r="656" spans="1:8" x14ac:dyDescent="0.4">
      <c r="A656" t="s">
        <v>1298</v>
      </c>
      <c r="B656" t="s">
        <v>1299</v>
      </c>
      <c r="C656" s="1">
        <v>63.43</v>
      </c>
      <c r="D656" s="2">
        <v>8</v>
      </c>
      <c r="E656" t="s">
        <v>17</v>
      </c>
      <c r="F656" s="1">
        <v>507.44</v>
      </c>
      <c r="G656" t="str">
        <f t="shared" si="10"/>
        <v>11</v>
      </c>
      <c r="H656" t="str">
        <f>VLOOKUP(G656,Blad1!A:B,2)</f>
        <v>Kabelstegar, installationskanaler, kabelvagnar</v>
      </c>
    </row>
    <row r="657" spans="1:8" x14ac:dyDescent="0.4">
      <c r="A657" t="s">
        <v>1300</v>
      </c>
      <c r="B657" t="s">
        <v>1301</v>
      </c>
      <c r="C657" s="1">
        <v>121.98</v>
      </c>
      <c r="D657" s="2">
        <v>78</v>
      </c>
      <c r="E657" t="s">
        <v>17</v>
      </c>
      <c r="F657" s="1">
        <v>9514.44</v>
      </c>
      <c r="G657" t="str">
        <f t="shared" si="10"/>
        <v>11</v>
      </c>
      <c r="H657" t="str">
        <f>VLOOKUP(G657,Blad1!A:B,2)</f>
        <v>Kabelstegar, installationskanaler, kabelvagnar</v>
      </c>
    </row>
    <row r="658" spans="1:8" x14ac:dyDescent="0.4">
      <c r="A658" t="s">
        <v>1302</v>
      </c>
      <c r="B658" t="s">
        <v>1303</v>
      </c>
      <c r="C658" s="1">
        <v>104.49</v>
      </c>
      <c r="D658" s="2">
        <v>40</v>
      </c>
      <c r="E658" t="s">
        <v>17</v>
      </c>
      <c r="F658" s="1">
        <v>4179.6000000000004</v>
      </c>
      <c r="G658" t="str">
        <f t="shared" si="10"/>
        <v>11</v>
      </c>
      <c r="H658" t="str">
        <f>VLOOKUP(G658,Blad1!A:B,2)</f>
        <v>Kabelstegar, installationskanaler, kabelvagnar</v>
      </c>
    </row>
    <row r="659" spans="1:8" x14ac:dyDescent="0.4">
      <c r="A659" t="s">
        <v>1304</v>
      </c>
      <c r="B659" t="s">
        <v>1305</v>
      </c>
      <c r="C659" s="1">
        <v>126.73</v>
      </c>
      <c r="D659" s="2">
        <v>24</v>
      </c>
      <c r="E659" t="s">
        <v>17</v>
      </c>
      <c r="F659" s="1">
        <v>3041.52</v>
      </c>
      <c r="G659" t="str">
        <f t="shared" si="10"/>
        <v>11</v>
      </c>
      <c r="H659" t="str">
        <f>VLOOKUP(G659,Blad1!A:B,2)</f>
        <v>Kabelstegar, installationskanaler, kabelvagnar</v>
      </c>
    </row>
    <row r="660" spans="1:8" x14ac:dyDescent="0.4">
      <c r="A660" t="s">
        <v>1306</v>
      </c>
      <c r="B660" t="s">
        <v>1307</v>
      </c>
      <c r="C660" s="1">
        <v>140.88999999999999</v>
      </c>
      <c r="D660" s="2">
        <v>16</v>
      </c>
      <c r="E660" t="s">
        <v>17</v>
      </c>
      <c r="F660" s="1">
        <v>2254.2399999999998</v>
      </c>
      <c r="G660" t="str">
        <f t="shared" si="10"/>
        <v>11</v>
      </c>
      <c r="H660" t="str">
        <f>VLOOKUP(G660,Blad1!A:B,2)</f>
        <v>Kabelstegar, installationskanaler, kabelvagnar</v>
      </c>
    </row>
    <row r="661" spans="1:8" x14ac:dyDescent="0.4">
      <c r="A661" t="s">
        <v>1308</v>
      </c>
      <c r="B661" t="s">
        <v>1309</v>
      </c>
      <c r="C661" s="1">
        <v>173.92</v>
      </c>
      <c r="D661" s="2">
        <v>12</v>
      </c>
      <c r="E661" t="s">
        <v>17</v>
      </c>
      <c r="F661" s="1">
        <v>2087.04</v>
      </c>
      <c r="G661" t="str">
        <f t="shared" si="10"/>
        <v>11</v>
      </c>
      <c r="H661" t="str">
        <f>VLOOKUP(G661,Blad1!A:B,2)</f>
        <v>Kabelstegar, installationskanaler, kabelvagnar</v>
      </c>
    </row>
    <row r="662" spans="1:8" x14ac:dyDescent="0.4">
      <c r="A662" t="s">
        <v>1310</v>
      </c>
      <c r="B662" t="s">
        <v>1311</v>
      </c>
      <c r="C662" s="1">
        <v>221.1</v>
      </c>
      <c r="D662" s="2">
        <v>18</v>
      </c>
      <c r="E662" t="s">
        <v>17</v>
      </c>
      <c r="F662" s="1">
        <v>3979.8</v>
      </c>
      <c r="G662" t="str">
        <f t="shared" si="10"/>
        <v>11</v>
      </c>
      <c r="H662" t="str">
        <f>VLOOKUP(G662,Blad1!A:B,2)</f>
        <v>Kabelstegar, installationskanaler, kabelvagnar</v>
      </c>
    </row>
    <row r="663" spans="1:8" x14ac:dyDescent="0.4">
      <c r="A663" t="s">
        <v>1312</v>
      </c>
      <c r="B663" t="s">
        <v>1313</v>
      </c>
      <c r="C663" s="1">
        <v>16.23</v>
      </c>
      <c r="D663" s="2">
        <v>38</v>
      </c>
      <c r="E663" t="s">
        <v>17</v>
      </c>
      <c r="F663" s="1">
        <v>616.74</v>
      </c>
      <c r="G663" t="str">
        <f t="shared" si="10"/>
        <v>11</v>
      </c>
      <c r="H663" t="str">
        <f>VLOOKUP(G663,Blad1!A:B,2)</f>
        <v>Kabelstegar, installationskanaler, kabelvagnar</v>
      </c>
    </row>
    <row r="664" spans="1:8" x14ac:dyDescent="0.4">
      <c r="A664" t="s">
        <v>1314</v>
      </c>
      <c r="B664" t="s">
        <v>1315</v>
      </c>
      <c r="C664" s="1">
        <v>21.11</v>
      </c>
      <c r="D664" s="2">
        <v>2</v>
      </c>
      <c r="E664" t="s">
        <v>17</v>
      </c>
      <c r="F664" s="1">
        <v>42.22</v>
      </c>
      <c r="G664" t="str">
        <f t="shared" si="10"/>
        <v>11</v>
      </c>
      <c r="H664" t="str">
        <f>VLOOKUP(G664,Blad1!A:B,2)</f>
        <v>Kabelstegar, installationskanaler, kabelvagnar</v>
      </c>
    </row>
    <row r="665" spans="1:8" x14ac:dyDescent="0.4">
      <c r="A665" t="s">
        <v>1316</v>
      </c>
      <c r="B665" t="s">
        <v>1317</v>
      </c>
      <c r="C665" s="1">
        <v>13.7</v>
      </c>
      <c r="D665" s="2">
        <v>126</v>
      </c>
      <c r="E665" t="s">
        <v>17</v>
      </c>
      <c r="F665" s="1">
        <v>1726.2</v>
      </c>
      <c r="G665" t="str">
        <f t="shared" si="10"/>
        <v>11</v>
      </c>
      <c r="H665" t="str">
        <f>VLOOKUP(G665,Blad1!A:B,2)</f>
        <v>Kabelstegar, installationskanaler, kabelvagnar</v>
      </c>
    </row>
    <row r="666" spans="1:8" x14ac:dyDescent="0.4">
      <c r="A666" t="s">
        <v>1318</v>
      </c>
      <c r="B666" t="s">
        <v>1319</v>
      </c>
      <c r="C666" s="1">
        <v>256.54000000000002</v>
      </c>
      <c r="D666" s="2">
        <v>2</v>
      </c>
      <c r="E666" t="s">
        <v>17</v>
      </c>
      <c r="F666" s="1">
        <v>513.08000000000004</v>
      </c>
      <c r="G666" t="str">
        <f t="shared" si="10"/>
        <v>11</v>
      </c>
      <c r="H666" t="str">
        <f>VLOOKUP(G666,Blad1!A:B,2)</f>
        <v>Kabelstegar, installationskanaler, kabelvagnar</v>
      </c>
    </row>
    <row r="667" spans="1:8" x14ac:dyDescent="0.4">
      <c r="A667" t="s">
        <v>1320</v>
      </c>
      <c r="B667" t="s">
        <v>1321</v>
      </c>
      <c r="C667" s="1">
        <v>237.58</v>
      </c>
      <c r="D667" s="2">
        <v>13</v>
      </c>
      <c r="E667" t="s">
        <v>17</v>
      </c>
      <c r="F667" s="1">
        <v>3088.54</v>
      </c>
      <c r="G667" t="str">
        <f t="shared" si="10"/>
        <v>11</v>
      </c>
      <c r="H667" t="str">
        <f>VLOOKUP(G667,Blad1!A:B,2)</f>
        <v>Kabelstegar, installationskanaler, kabelvagnar</v>
      </c>
    </row>
    <row r="668" spans="1:8" x14ac:dyDescent="0.4">
      <c r="A668" t="s">
        <v>1322</v>
      </c>
      <c r="B668" t="s">
        <v>1323</v>
      </c>
      <c r="C668" s="1">
        <v>301.01</v>
      </c>
      <c r="D668" s="2">
        <v>5</v>
      </c>
      <c r="E668" t="s">
        <v>17</v>
      </c>
      <c r="F668" s="1">
        <v>1505.05</v>
      </c>
      <c r="G668" t="str">
        <f t="shared" si="10"/>
        <v>11</v>
      </c>
      <c r="H668" t="str">
        <f>VLOOKUP(G668,Blad1!A:B,2)</f>
        <v>Kabelstegar, installationskanaler, kabelvagnar</v>
      </c>
    </row>
    <row r="669" spans="1:8" x14ac:dyDescent="0.4">
      <c r="A669" t="s">
        <v>1324</v>
      </c>
      <c r="B669" t="s">
        <v>1325</v>
      </c>
      <c r="C669" s="1">
        <v>16.41</v>
      </c>
      <c r="D669" s="2">
        <v>8</v>
      </c>
      <c r="E669" t="s">
        <v>17</v>
      </c>
      <c r="F669" s="1">
        <v>131.28</v>
      </c>
      <c r="G669" t="str">
        <f t="shared" si="10"/>
        <v>11</v>
      </c>
      <c r="H669" t="str">
        <f>VLOOKUP(G669,Blad1!A:B,2)</f>
        <v>Kabelstegar, installationskanaler, kabelvagnar</v>
      </c>
    </row>
    <row r="670" spans="1:8" x14ac:dyDescent="0.4">
      <c r="A670" t="s">
        <v>1326</v>
      </c>
      <c r="B670" t="s">
        <v>1327</v>
      </c>
      <c r="C670" s="1">
        <v>17.23</v>
      </c>
      <c r="D670" s="2">
        <v>1</v>
      </c>
      <c r="E670" t="s">
        <v>17</v>
      </c>
      <c r="F670" s="1">
        <v>17.23</v>
      </c>
      <c r="G670" t="str">
        <f t="shared" si="10"/>
        <v>11</v>
      </c>
      <c r="H670" t="str">
        <f>VLOOKUP(G670,Blad1!A:B,2)</f>
        <v>Kabelstegar, installationskanaler, kabelvagnar</v>
      </c>
    </row>
    <row r="671" spans="1:8" x14ac:dyDescent="0.4">
      <c r="A671" t="s">
        <v>1328</v>
      </c>
      <c r="B671" t="s">
        <v>1329</v>
      </c>
      <c r="C671" s="1">
        <v>17.53</v>
      </c>
      <c r="D671" s="2">
        <v>1</v>
      </c>
      <c r="E671" t="s">
        <v>17</v>
      </c>
      <c r="F671" s="1">
        <v>17.53</v>
      </c>
      <c r="G671" t="str">
        <f t="shared" si="10"/>
        <v>11</v>
      </c>
      <c r="H671" t="str">
        <f>VLOOKUP(G671,Blad1!A:B,2)</f>
        <v>Kabelstegar, installationskanaler, kabelvagnar</v>
      </c>
    </row>
    <row r="672" spans="1:8" x14ac:dyDescent="0.4">
      <c r="A672" t="s">
        <v>1330</v>
      </c>
      <c r="B672" t="s">
        <v>1331</v>
      </c>
      <c r="C672" s="1">
        <v>26.43</v>
      </c>
      <c r="D672" s="2">
        <v>1</v>
      </c>
      <c r="E672" t="s">
        <v>17</v>
      </c>
      <c r="F672" s="1">
        <v>26.43</v>
      </c>
      <c r="G672" t="str">
        <f t="shared" si="10"/>
        <v>11</v>
      </c>
      <c r="H672" t="str">
        <f>VLOOKUP(G672,Blad1!A:B,2)</f>
        <v>Kabelstegar, installationskanaler, kabelvagnar</v>
      </c>
    </row>
    <row r="673" spans="1:8" x14ac:dyDescent="0.4">
      <c r="A673" t="s">
        <v>1332</v>
      </c>
      <c r="B673" t="s">
        <v>1333</v>
      </c>
      <c r="C673" s="1">
        <v>18.079999999999998</v>
      </c>
      <c r="D673" s="2">
        <v>22</v>
      </c>
      <c r="E673" t="s">
        <v>17</v>
      </c>
      <c r="F673" s="1">
        <v>397.76</v>
      </c>
      <c r="G673" t="str">
        <f t="shared" si="10"/>
        <v>11</v>
      </c>
      <c r="H673" t="str">
        <f>VLOOKUP(G673,Blad1!A:B,2)</f>
        <v>Kabelstegar, installationskanaler, kabelvagnar</v>
      </c>
    </row>
    <row r="674" spans="1:8" x14ac:dyDescent="0.4">
      <c r="A674" t="s">
        <v>1334</v>
      </c>
      <c r="B674" t="s">
        <v>1335</v>
      </c>
      <c r="C674" s="1">
        <v>21.98</v>
      </c>
      <c r="D674" s="2">
        <v>10</v>
      </c>
      <c r="E674" t="s">
        <v>17</v>
      </c>
      <c r="F674" s="1">
        <v>219.8</v>
      </c>
      <c r="G674" t="str">
        <f t="shared" si="10"/>
        <v>11</v>
      </c>
      <c r="H674" t="str">
        <f>VLOOKUP(G674,Blad1!A:B,2)</f>
        <v>Kabelstegar, installationskanaler, kabelvagnar</v>
      </c>
    </row>
    <row r="675" spans="1:8" x14ac:dyDescent="0.4">
      <c r="A675" t="s">
        <v>1336</v>
      </c>
      <c r="B675" t="s">
        <v>1337</v>
      </c>
      <c r="C675" s="1">
        <v>31.16</v>
      </c>
      <c r="D675" s="2">
        <v>21</v>
      </c>
      <c r="E675" t="s">
        <v>17</v>
      </c>
      <c r="F675" s="1">
        <v>654.36</v>
      </c>
      <c r="G675" t="str">
        <f t="shared" si="10"/>
        <v>11</v>
      </c>
      <c r="H675" t="str">
        <f>VLOOKUP(G675,Blad1!A:B,2)</f>
        <v>Kabelstegar, installationskanaler, kabelvagnar</v>
      </c>
    </row>
    <row r="676" spans="1:8" x14ac:dyDescent="0.4">
      <c r="A676" t="s">
        <v>1338</v>
      </c>
      <c r="B676" t="s">
        <v>1339</v>
      </c>
      <c r="C676" s="1">
        <v>19.3</v>
      </c>
      <c r="D676" s="2">
        <v>14</v>
      </c>
      <c r="E676" t="s">
        <v>17</v>
      </c>
      <c r="F676" s="1">
        <v>270.2</v>
      </c>
      <c r="G676" t="str">
        <f t="shared" si="10"/>
        <v>11</v>
      </c>
      <c r="H676" t="str">
        <f>VLOOKUP(G676,Blad1!A:B,2)</f>
        <v>Kabelstegar, installationskanaler, kabelvagnar</v>
      </c>
    </row>
    <row r="677" spans="1:8" x14ac:dyDescent="0.4">
      <c r="A677" t="s">
        <v>1340</v>
      </c>
      <c r="B677" t="s">
        <v>1341</v>
      </c>
      <c r="C677" s="1">
        <v>66.77</v>
      </c>
      <c r="D677" s="2">
        <v>19</v>
      </c>
      <c r="E677" t="s">
        <v>17</v>
      </c>
      <c r="F677" s="1">
        <v>1268.6300000000001</v>
      </c>
      <c r="G677" t="str">
        <f t="shared" si="10"/>
        <v>11</v>
      </c>
      <c r="H677" t="str">
        <f>VLOOKUP(G677,Blad1!A:B,2)</f>
        <v>Kabelstegar, installationskanaler, kabelvagnar</v>
      </c>
    </row>
    <row r="678" spans="1:8" x14ac:dyDescent="0.4">
      <c r="A678" t="s">
        <v>1342</v>
      </c>
      <c r="B678" t="s">
        <v>1343</v>
      </c>
      <c r="C678" s="1">
        <v>99.6</v>
      </c>
      <c r="D678" s="2">
        <v>38</v>
      </c>
      <c r="E678" t="s">
        <v>17</v>
      </c>
      <c r="F678" s="1">
        <v>3784.8</v>
      </c>
      <c r="G678" t="str">
        <f t="shared" si="10"/>
        <v>11</v>
      </c>
      <c r="H678" t="str">
        <f>VLOOKUP(G678,Blad1!A:B,2)</f>
        <v>Kabelstegar, installationskanaler, kabelvagnar</v>
      </c>
    </row>
    <row r="679" spans="1:8" x14ac:dyDescent="0.4">
      <c r="A679" t="s">
        <v>1344</v>
      </c>
      <c r="B679" t="s">
        <v>1345</v>
      </c>
      <c r="C679" s="1">
        <v>13.63</v>
      </c>
      <c r="D679" s="2">
        <v>15</v>
      </c>
      <c r="E679" t="s">
        <v>17</v>
      </c>
      <c r="F679" s="1">
        <v>204.45</v>
      </c>
      <c r="G679" t="str">
        <f t="shared" si="10"/>
        <v>11</v>
      </c>
      <c r="H679" t="str">
        <f>VLOOKUP(G679,Blad1!A:B,2)</f>
        <v>Kabelstegar, installationskanaler, kabelvagnar</v>
      </c>
    </row>
    <row r="680" spans="1:8" x14ac:dyDescent="0.4">
      <c r="A680" t="s">
        <v>1346</v>
      </c>
      <c r="B680" t="s">
        <v>1347</v>
      </c>
      <c r="C680" s="1">
        <v>35.33</v>
      </c>
      <c r="D680" s="2">
        <v>23</v>
      </c>
      <c r="E680" t="s">
        <v>17</v>
      </c>
      <c r="F680" s="1">
        <v>812.59</v>
      </c>
      <c r="G680" t="str">
        <f t="shared" si="10"/>
        <v>11</v>
      </c>
      <c r="H680" t="str">
        <f>VLOOKUP(G680,Blad1!A:B,2)</f>
        <v>Kabelstegar, installationskanaler, kabelvagnar</v>
      </c>
    </row>
    <row r="681" spans="1:8" x14ac:dyDescent="0.4">
      <c r="A681" t="s">
        <v>1348</v>
      </c>
      <c r="B681" t="s">
        <v>1349</v>
      </c>
      <c r="C681" s="1">
        <v>30.05</v>
      </c>
      <c r="D681" s="2">
        <v>10</v>
      </c>
      <c r="E681" t="s">
        <v>17</v>
      </c>
      <c r="F681" s="1">
        <v>300.5</v>
      </c>
      <c r="G681" t="str">
        <f t="shared" si="10"/>
        <v>11</v>
      </c>
      <c r="H681" t="str">
        <f>VLOOKUP(G681,Blad1!A:B,2)</f>
        <v>Kabelstegar, installationskanaler, kabelvagnar</v>
      </c>
    </row>
    <row r="682" spans="1:8" x14ac:dyDescent="0.4">
      <c r="A682" t="s">
        <v>1350</v>
      </c>
      <c r="B682" t="s">
        <v>1351</v>
      </c>
      <c r="C682" s="1">
        <v>155.79</v>
      </c>
      <c r="D682" s="2">
        <v>3</v>
      </c>
      <c r="E682" t="s">
        <v>17</v>
      </c>
      <c r="F682" s="1">
        <v>467.37</v>
      </c>
      <c r="G682" t="str">
        <f t="shared" si="10"/>
        <v>11</v>
      </c>
      <c r="H682" t="str">
        <f>VLOOKUP(G682,Blad1!A:B,2)</f>
        <v>Kabelstegar, installationskanaler, kabelvagnar</v>
      </c>
    </row>
    <row r="683" spans="1:8" x14ac:dyDescent="0.4">
      <c r="A683" t="s">
        <v>1352</v>
      </c>
      <c r="B683" t="s">
        <v>1353</v>
      </c>
      <c r="C683" s="1">
        <v>65.66</v>
      </c>
      <c r="D683" s="2">
        <v>7</v>
      </c>
      <c r="E683" t="s">
        <v>17</v>
      </c>
      <c r="F683" s="1">
        <v>459.62</v>
      </c>
      <c r="G683" t="str">
        <f t="shared" si="10"/>
        <v>11</v>
      </c>
      <c r="H683" t="str">
        <f>VLOOKUP(G683,Blad1!A:B,2)</f>
        <v>Kabelstegar, installationskanaler, kabelvagnar</v>
      </c>
    </row>
    <row r="684" spans="1:8" x14ac:dyDescent="0.4">
      <c r="A684" t="s">
        <v>1354</v>
      </c>
      <c r="B684" t="s">
        <v>1355</v>
      </c>
      <c r="C684" s="1">
        <v>163.03</v>
      </c>
      <c r="D684" s="2">
        <v>2</v>
      </c>
      <c r="E684" t="s">
        <v>17</v>
      </c>
      <c r="F684" s="1">
        <v>326.06</v>
      </c>
      <c r="G684" t="str">
        <f t="shared" si="10"/>
        <v>11</v>
      </c>
      <c r="H684" t="str">
        <f>VLOOKUP(G684,Blad1!A:B,2)</f>
        <v>Kabelstegar, installationskanaler, kabelvagnar</v>
      </c>
    </row>
    <row r="685" spans="1:8" x14ac:dyDescent="0.4">
      <c r="A685" t="s">
        <v>1356</v>
      </c>
      <c r="B685" t="s">
        <v>1357</v>
      </c>
      <c r="C685" s="1">
        <v>157.46</v>
      </c>
      <c r="D685" s="2">
        <v>28</v>
      </c>
      <c r="E685" t="s">
        <v>17</v>
      </c>
      <c r="F685" s="1">
        <v>4408.88</v>
      </c>
      <c r="G685" t="str">
        <f t="shared" si="10"/>
        <v>11</v>
      </c>
      <c r="H685" t="str">
        <f>VLOOKUP(G685,Blad1!A:B,2)</f>
        <v>Kabelstegar, installationskanaler, kabelvagnar</v>
      </c>
    </row>
    <row r="686" spans="1:8" x14ac:dyDescent="0.4">
      <c r="A686" t="s">
        <v>1358</v>
      </c>
      <c r="B686" t="s">
        <v>1359</v>
      </c>
      <c r="C686" s="1">
        <v>31.33</v>
      </c>
      <c r="D686" s="2">
        <v>3</v>
      </c>
      <c r="E686" t="s">
        <v>17</v>
      </c>
      <c r="F686" s="1">
        <v>93.99</v>
      </c>
      <c r="G686" t="str">
        <f t="shared" si="10"/>
        <v>11</v>
      </c>
      <c r="H686" t="str">
        <f>VLOOKUP(G686,Blad1!A:B,2)</f>
        <v>Kabelstegar, installationskanaler, kabelvagnar</v>
      </c>
    </row>
    <row r="687" spans="1:8" x14ac:dyDescent="0.4">
      <c r="A687" t="s">
        <v>1360</v>
      </c>
      <c r="B687" t="s">
        <v>1361</v>
      </c>
      <c r="C687" s="1">
        <v>31.99</v>
      </c>
      <c r="D687" s="2">
        <v>8</v>
      </c>
      <c r="E687" t="s">
        <v>17</v>
      </c>
      <c r="F687" s="1">
        <v>255.92</v>
      </c>
      <c r="G687" t="str">
        <f t="shared" si="10"/>
        <v>11</v>
      </c>
      <c r="H687" t="str">
        <f>VLOOKUP(G687,Blad1!A:B,2)</f>
        <v>Kabelstegar, installationskanaler, kabelvagnar</v>
      </c>
    </row>
    <row r="688" spans="1:8" x14ac:dyDescent="0.4">
      <c r="A688" t="s">
        <v>1362</v>
      </c>
      <c r="B688" t="s">
        <v>1363</v>
      </c>
      <c r="C688" s="1">
        <v>1.63</v>
      </c>
      <c r="D688" s="2">
        <v>90</v>
      </c>
      <c r="E688" t="s">
        <v>17</v>
      </c>
      <c r="F688" s="1">
        <v>146.69999999999999</v>
      </c>
      <c r="G688" t="str">
        <f t="shared" si="10"/>
        <v>11</v>
      </c>
      <c r="H688" t="str">
        <f>VLOOKUP(G688,Blad1!A:B,2)</f>
        <v>Kabelstegar, installationskanaler, kabelvagnar</v>
      </c>
    </row>
    <row r="689" spans="1:8" x14ac:dyDescent="0.4">
      <c r="A689" t="s">
        <v>1364</v>
      </c>
      <c r="B689" t="s">
        <v>1365</v>
      </c>
      <c r="C689" s="1">
        <v>3.66</v>
      </c>
      <c r="D689" s="2">
        <v>67</v>
      </c>
      <c r="E689" t="s">
        <v>17</v>
      </c>
      <c r="F689" s="1">
        <v>245.22</v>
      </c>
      <c r="G689" t="str">
        <f t="shared" si="10"/>
        <v>11</v>
      </c>
      <c r="H689" t="str">
        <f>VLOOKUP(G689,Blad1!A:B,2)</f>
        <v>Kabelstegar, installationskanaler, kabelvagnar</v>
      </c>
    </row>
    <row r="690" spans="1:8" x14ac:dyDescent="0.4">
      <c r="A690" t="s">
        <v>1366</v>
      </c>
      <c r="B690" t="s">
        <v>1367</v>
      </c>
      <c r="C690" s="1">
        <v>35.049999999999997</v>
      </c>
      <c r="D690" s="2">
        <v>21</v>
      </c>
      <c r="E690" t="s">
        <v>17</v>
      </c>
      <c r="F690" s="1">
        <v>736.05</v>
      </c>
      <c r="G690" t="str">
        <f t="shared" si="10"/>
        <v>11</v>
      </c>
      <c r="H690" t="str">
        <f>VLOOKUP(G690,Blad1!A:B,2)</f>
        <v>Kabelstegar, installationskanaler, kabelvagnar</v>
      </c>
    </row>
    <row r="691" spans="1:8" x14ac:dyDescent="0.4">
      <c r="A691" t="s">
        <v>1368</v>
      </c>
      <c r="B691" t="s">
        <v>1369</v>
      </c>
      <c r="C691" s="1">
        <v>175.82</v>
      </c>
      <c r="D691" s="2">
        <v>4</v>
      </c>
      <c r="E691" t="s">
        <v>17</v>
      </c>
      <c r="F691" s="1">
        <v>703.28</v>
      </c>
      <c r="G691" t="str">
        <f t="shared" si="10"/>
        <v>11</v>
      </c>
      <c r="H691" t="str">
        <f>VLOOKUP(G691,Blad1!A:B,2)</f>
        <v>Kabelstegar, installationskanaler, kabelvagnar</v>
      </c>
    </row>
    <row r="692" spans="1:8" x14ac:dyDescent="0.4">
      <c r="A692" t="s">
        <v>1370</v>
      </c>
      <c r="B692" t="s">
        <v>1371</v>
      </c>
      <c r="C692" s="1">
        <v>219.22</v>
      </c>
      <c r="D692" s="2">
        <v>10</v>
      </c>
      <c r="E692" t="s">
        <v>17</v>
      </c>
      <c r="F692" s="1">
        <v>2192.1999999999998</v>
      </c>
      <c r="G692" t="str">
        <f t="shared" si="10"/>
        <v>11</v>
      </c>
      <c r="H692" t="str">
        <f>VLOOKUP(G692,Blad1!A:B,2)</f>
        <v>Kabelstegar, installationskanaler, kabelvagnar</v>
      </c>
    </row>
    <row r="693" spans="1:8" x14ac:dyDescent="0.4">
      <c r="A693" t="s">
        <v>1372</v>
      </c>
      <c r="B693" t="s">
        <v>1373</v>
      </c>
      <c r="C693" s="1">
        <v>377.8</v>
      </c>
      <c r="D693" s="2">
        <v>1</v>
      </c>
      <c r="E693" t="s">
        <v>17</v>
      </c>
      <c r="F693" s="1">
        <v>377.8</v>
      </c>
      <c r="G693" t="str">
        <f t="shared" si="10"/>
        <v>11</v>
      </c>
      <c r="H693" t="str">
        <f>VLOOKUP(G693,Blad1!A:B,2)</f>
        <v>Kabelstegar, installationskanaler, kabelvagnar</v>
      </c>
    </row>
    <row r="694" spans="1:8" x14ac:dyDescent="0.4">
      <c r="A694" t="s">
        <v>1374</v>
      </c>
      <c r="B694" t="s">
        <v>1375</v>
      </c>
      <c r="C694" s="1">
        <v>65.099999999999994</v>
      </c>
      <c r="D694" s="2">
        <v>6</v>
      </c>
      <c r="E694" t="s">
        <v>17</v>
      </c>
      <c r="F694" s="1">
        <v>390.6</v>
      </c>
      <c r="G694" t="str">
        <f t="shared" si="10"/>
        <v>11</v>
      </c>
      <c r="H694" t="str">
        <f>VLOOKUP(G694,Blad1!A:B,2)</f>
        <v>Kabelstegar, installationskanaler, kabelvagnar</v>
      </c>
    </row>
    <row r="695" spans="1:8" x14ac:dyDescent="0.4">
      <c r="A695" t="s">
        <v>1376</v>
      </c>
      <c r="B695" t="s">
        <v>1377</v>
      </c>
      <c r="C695" s="1">
        <v>30.05</v>
      </c>
      <c r="D695" s="2">
        <v>1</v>
      </c>
      <c r="E695" t="s">
        <v>17</v>
      </c>
      <c r="F695" s="1">
        <v>30.05</v>
      </c>
      <c r="G695" t="str">
        <f t="shared" si="10"/>
        <v>11</v>
      </c>
      <c r="H695" t="str">
        <f>VLOOKUP(G695,Blad1!A:B,2)</f>
        <v>Kabelstegar, installationskanaler, kabelvagnar</v>
      </c>
    </row>
    <row r="696" spans="1:8" x14ac:dyDescent="0.4">
      <c r="A696" t="s">
        <v>1378</v>
      </c>
      <c r="B696" t="s">
        <v>1379</v>
      </c>
      <c r="C696" s="1">
        <v>67.11</v>
      </c>
      <c r="D696" s="2">
        <v>10</v>
      </c>
      <c r="E696" t="s">
        <v>17</v>
      </c>
      <c r="F696" s="1">
        <v>671.1</v>
      </c>
      <c r="G696" t="str">
        <f t="shared" si="10"/>
        <v>11</v>
      </c>
      <c r="H696" t="str">
        <f>VLOOKUP(G696,Blad1!A:B,2)</f>
        <v>Kabelstegar, installationskanaler, kabelvagnar</v>
      </c>
    </row>
    <row r="697" spans="1:8" x14ac:dyDescent="0.4">
      <c r="A697" t="s">
        <v>1380</v>
      </c>
      <c r="B697" t="s">
        <v>1381</v>
      </c>
      <c r="C697" s="1">
        <v>3.62</v>
      </c>
      <c r="D697" s="2">
        <v>52</v>
      </c>
      <c r="E697" t="s">
        <v>17</v>
      </c>
      <c r="F697" s="1">
        <v>188.24</v>
      </c>
      <c r="G697" t="str">
        <f t="shared" si="10"/>
        <v>11</v>
      </c>
      <c r="H697" t="str">
        <f>VLOOKUP(G697,Blad1!A:B,2)</f>
        <v>Kabelstegar, installationskanaler, kabelvagnar</v>
      </c>
    </row>
    <row r="698" spans="1:8" x14ac:dyDescent="0.4">
      <c r="A698" t="s">
        <v>1382</v>
      </c>
      <c r="B698" t="s">
        <v>1383</v>
      </c>
      <c r="C698" s="1">
        <v>8.9</v>
      </c>
      <c r="D698" s="2">
        <v>40</v>
      </c>
      <c r="E698" t="s">
        <v>17</v>
      </c>
      <c r="F698" s="1">
        <v>356</v>
      </c>
      <c r="G698" t="str">
        <f t="shared" si="10"/>
        <v>11</v>
      </c>
      <c r="H698" t="str">
        <f>VLOOKUP(G698,Blad1!A:B,2)</f>
        <v>Kabelstegar, installationskanaler, kabelvagnar</v>
      </c>
    </row>
    <row r="699" spans="1:8" x14ac:dyDescent="0.4">
      <c r="A699" t="s">
        <v>1384</v>
      </c>
      <c r="B699" t="s">
        <v>1385</v>
      </c>
      <c r="C699" s="1">
        <v>45.07</v>
      </c>
      <c r="D699" s="2">
        <v>8</v>
      </c>
      <c r="E699" t="s">
        <v>17</v>
      </c>
      <c r="F699" s="1">
        <v>360.56</v>
      </c>
      <c r="G699" t="str">
        <f t="shared" si="10"/>
        <v>11</v>
      </c>
      <c r="H699" t="str">
        <f>VLOOKUP(G699,Blad1!A:B,2)</f>
        <v>Kabelstegar, installationskanaler, kabelvagnar</v>
      </c>
    </row>
    <row r="700" spans="1:8" x14ac:dyDescent="0.4">
      <c r="A700" t="s">
        <v>1386</v>
      </c>
      <c r="B700" t="s">
        <v>1387</v>
      </c>
      <c r="C700" s="1">
        <v>88.49</v>
      </c>
      <c r="D700" s="2">
        <v>3</v>
      </c>
      <c r="E700" t="s">
        <v>17</v>
      </c>
      <c r="F700" s="1">
        <v>265.47000000000003</v>
      </c>
      <c r="G700" t="str">
        <f t="shared" si="10"/>
        <v>11</v>
      </c>
      <c r="H700" t="str">
        <f>VLOOKUP(G700,Blad1!A:B,2)</f>
        <v>Kabelstegar, installationskanaler, kabelvagnar</v>
      </c>
    </row>
    <row r="701" spans="1:8" x14ac:dyDescent="0.4">
      <c r="A701" t="s">
        <v>1388</v>
      </c>
      <c r="B701" t="s">
        <v>1389</v>
      </c>
      <c r="C701" s="1">
        <v>18.079999999999998</v>
      </c>
      <c r="D701" s="2">
        <v>10</v>
      </c>
      <c r="E701" t="s">
        <v>17</v>
      </c>
      <c r="F701" s="1">
        <v>180.8</v>
      </c>
      <c r="G701" t="str">
        <f t="shared" si="10"/>
        <v>11</v>
      </c>
      <c r="H701" t="str">
        <f>VLOOKUP(G701,Blad1!A:B,2)</f>
        <v>Kabelstegar, installationskanaler, kabelvagnar</v>
      </c>
    </row>
    <row r="702" spans="1:8" x14ac:dyDescent="0.4">
      <c r="A702" t="s">
        <v>1390</v>
      </c>
      <c r="B702" t="s">
        <v>1391</v>
      </c>
      <c r="C702" s="1">
        <v>20.309999999999999</v>
      </c>
      <c r="D702" s="2">
        <v>22</v>
      </c>
      <c r="E702" t="s">
        <v>17</v>
      </c>
      <c r="F702" s="1">
        <v>446.82</v>
      </c>
      <c r="G702" t="str">
        <f t="shared" si="10"/>
        <v>11</v>
      </c>
      <c r="H702" t="str">
        <f>VLOOKUP(G702,Blad1!A:B,2)</f>
        <v>Kabelstegar, installationskanaler, kabelvagnar</v>
      </c>
    </row>
    <row r="703" spans="1:8" x14ac:dyDescent="0.4">
      <c r="A703" t="s">
        <v>1392</v>
      </c>
      <c r="B703" t="s">
        <v>1393</v>
      </c>
      <c r="C703" s="1">
        <v>57.87</v>
      </c>
      <c r="D703" s="2">
        <v>11</v>
      </c>
      <c r="E703" t="s">
        <v>165</v>
      </c>
      <c r="F703" s="1">
        <v>636.57000000000005</v>
      </c>
      <c r="G703" t="str">
        <f t="shared" si="10"/>
        <v>11</v>
      </c>
      <c r="H703" t="str">
        <f>VLOOKUP(G703,Blad1!A:B,2)</f>
        <v>Kabelstegar, installationskanaler, kabelvagnar</v>
      </c>
    </row>
    <row r="704" spans="1:8" x14ac:dyDescent="0.4">
      <c r="A704" t="s">
        <v>1394</v>
      </c>
      <c r="B704" t="s">
        <v>1395</v>
      </c>
      <c r="C704" s="1">
        <v>60.09</v>
      </c>
      <c r="D704" s="2">
        <v>13</v>
      </c>
      <c r="E704" t="s">
        <v>17</v>
      </c>
      <c r="F704" s="1">
        <v>781.17</v>
      </c>
      <c r="G704" t="str">
        <f t="shared" si="10"/>
        <v>11</v>
      </c>
      <c r="H704" t="str">
        <f>VLOOKUP(G704,Blad1!A:B,2)</f>
        <v>Kabelstegar, installationskanaler, kabelvagnar</v>
      </c>
    </row>
    <row r="705" spans="1:8" x14ac:dyDescent="0.4">
      <c r="A705" t="s">
        <v>1396</v>
      </c>
      <c r="B705" t="s">
        <v>1397</v>
      </c>
      <c r="C705" s="1">
        <v>31.71</v>
      </c>
      <c r="D705" s="2">
        <v>33</v>
      </c>
      <c r="E705" t="s">
        <v>17</v>
      </c>
      <c r="F705" s="1">
        <v>1046.43</v>
      </c>
      <c r="G705" t="str">
        <f t="shared" si="10"/>
        <v>11</v>
      </c>
      <c r="H705" t="str">
        <f>VLOOKUP(G705,Blad1!A:B,2)</f>
        <v>Kabelstegar, installationskanaler, kabelvagnar</v>
      </c>
    </row>
    <row r="706" spans="1:8" x14ac:dyDescent="0.4">
      <c r="A706" t="s">
        <v>1398</v>
      </c>
      <c r="B706" t="s">
        <v>1399</v>
      </c>
      <c r="C706" s="1">
        <v>49.52</v>
      </c>
      <c r="D706" s="2">
        <v>41</v>
      </c>
      <c r="E706" t="s">
        <v>17</v>
      </c>
      <c r="F706" s="1">
        <v>2030.32</v>
      </c>
      <c r="G706" t="str">
        <f t="shared" si="10"/>
        <v>11</v>
      </c>
      <c r="H706" t="str">
        <f>VLOOKUP(G706,Blad1!A:B,2)</f>
        <v>Kabelstegar, installationskanaler, kabelvagnar</v>
      </c>
    </row>
    <row r="707" spans="1:8" x14ac:dyDescent="0.4">
      <c r="A707" t="s">
        <v>1400</v>
      </c>
      <c r="B707" t="s">
        <v>1401</v>
      </c>
      <c r="C707" s="1">
        <v>125.19</v>
      </c>
      <c r="D707" s="2">
        <v>247</v>
      </c>
      <c r="E707" t="s">
        <v>17</v>
      </c>
      <c r="F707" s="1">
        <v>30921.93</v>
      </c>
      <c r="G707" t="str">
        <f t="shared" ref="G707:G770" si="11">LEFT(A707,2)</f>
        <v>11</v>
      </c>
      <c r="H707" t="str">
        <f>VLOOKUP(G707,Blad1!A:B,2)</f>
        <v>Kabelstegar, installationskanaler, kabelvagnar</v>
      </c>
    </row>
    <row r="708" spans="1:8" x14ac:dyDescent="0.4">
      <c r="A708" t="s">
        <v>1402</v>
      </c>
      <c r="B708" t="s">
        <v>1403</v>
      </c>
      <c r="C708" s="1">
        <v>65.66</v>
      </c>
      <c r="D708" s="2">
        <v>5</v>
      </c>
      <c r="E708" t="s">
        <v>165</v>
      </c>
      <c r="F708" s="1">
        <v>328.3</v>
      </c>
      <c r="G708" t="str">
        <f t="shared" si="11"/>
        <v>11</v>
      </c>
      <c r="H708" t="str">
        <f>VLOOKUP(G708,Blad1!A:B,2)</f>
        <v>Kabelstegar, installationskanaler, kabelvagnar</v>
      </c>
    </row>
    <row r="709" spans="1:8" x14ac:dyDescent="0.4">
      <c r="A709" t="s">
        <v>1404</v>
      </c>
      <c r="B709" t="s">
        <v>1405</v>
      </c>
      <c r="C709" s="1">
        <v>14.19</v>
      </c>
      <c r="D709" s="2">
        <v>30</v>
      </c>
      <c r="E709" t="s">
        <v>17</v>
      </c>
      <c r="F709" s="1">
        <v>425.7</v>
      </c>
      <c r="G709" t="str">
        <f t="shared" si="11"/>
        <v>11</v>
      </c>
      <c r="H709" t="str">
        <f>VLOOKUP(G709,Blad1!A:B,2)</f>
        <v>Kabelstegar, installationskanaler, kabelvagnar</v>
      </c>
    </row>
    <row r="710" spans="1:8" x14ac:dyDescent="0.4">
      <c r="A710" t="s">
        <v>1406</v>
      </c>
      <c r="B710" t="s">
        <v>1407</v>
      </c>
      <c r="C710" s="1">
        <v>9.7899999999999991</v>
      </c>
      <c r="D710" s="2">
        <v>8</v>
      </c>
      <c r="E710" t="s">
        <v>17</v>
      </c>
      <c r="F710" s="1">
        <v>78.319999999999993</v>
      </c>
      <c r="G710" t="str">
        <f t="shared" si="11"/>
        <v>11</v>
      </c>
      <c r="H710" t="str">
        <f>VLOOKUP(G710,Blad1!A:B,2)</f>
        <v>Kabelstegar, installationskanaler, kabelvagnar</v>
      </c>
    </row>
    <row r="711" spans="1:8" x14ac:dyDescent="0.4">
      <c r="A711" t="s">
        <v>1408</v>
      </c>
      <c r="B711" t="s">
        <v>1409</v>
      </c>
      <c r="C711" s="1">
        <v>402.28</v>
      </c>
      <c r="D711" s="2">
        <v>2</v>
      </c>
      <c r="E711" t="s">
        <v>17</v>
      </c>
      <c r="F711" s="1">
        <v>804.56</v>
      </c>
      <c r="G711" t="str">
        <f t="shared" si="11"/>
        <v>11</v>
      </c>
      <c r="H711" t="str">
        <f>VLOOKUP(G711,Blad1!A:B,2)</f>
        <v>Kabelstegar, installationskanaler, kabelvagnar</v>
      </c>
    </row>
    <row r="712" spans="1:8" x14ac:dyDescent="0.4">
      <c r="A712" t="s">
        <v>1410</v>
      </c>
      <c r="B712" t="s">
        <v>1411</v>
      </c>
      <c r="C712" s="1">
        <v>82.46</v>
      </c>
      <c r="D712" s="2">
        <v>11</v>
      </c>
      <c r="E712" t="s">
        <v>17</v>
      </c>
      <c r="F712" s="1">
        <v>907.06</v>
      </c>
      <c r="G712" t="str">
        <f t="shared" si="11"/>
        <v>11</v>
      </c>
      <c r="H712" t="str">
        <f>VLOOKUP(G712,Blad1!A:B,2)</f>
        <v>Kabelstegar, installationskanaler, kabelvagnar</v>
      </c>
    </row>
    <row r="713" spans="1:8" x14ac:dyDescent="0.4">
      <c r="A713" t="s">
        <v>1412</v>
      </c>
      <c r="B713" t="s">
        <v>1413</v>
      </c>
      <c r="C713" s="1">
        <v>51.37</v>
      </c>
      <c r="D713" s="2">
        <v>5</v>
      </c>
      <c r="E713" t="s">
        <v>17</v>
      </c>
      <c r="F713" s="1">
        <v>256.85000000000002</v>
      </c>
      <c r="G713" t="str">
        <f t="shared" si="11"/>
        <v>11</v>
      </c>
      <c r="H713" t="str">
        <f>VLOOKUP(G713,Blad1!A:B,2)</f>
        <v>Kabelstegar, installationskanaler, kabelvagnar</v>
      </c>
    </row>
    <row r="714" spans="1:8" x14ac:dyDescent="0.4">
      <c r="A714" t="s">
        <v>1414</v>
      </c>
      <c r="B714" t="s">
        <v>1415</v>
      </c>
      <c r="C714" s="1">
        <v>52.45</v>
      </c>
      <c r="D714" s="2">
        <v>5</v>
      </c>
      <c r="E714" t="s">
        <v>17</v>
      </c>
      <c r="F714" s="1">
        <v>262.25</v>
      </c>
      <c r="G714" t="str">
        <f t="shared" si="11"/>
        <v>11</v>
      </c>
      <c r="H714" t="str">
        <f>VLOOKUP(G714,Blad1!A:B,2)</f>
        <v>Kabelstegar, installationskanaler, kabelvagnar</v>
      </c>
    </row>
    <row r="715" spans="1:8" x14ac:dyDescent="0.4">
      <c r="A715" t="s">
        <v>1416</v>
      </c>
      <c r="B715" t="s">
        <v>1417</v>
      </c>
      <c r="C715" s="1">
        <v>27.98</v>
      </c>
      <c r="D715" s="2">
        <v>11</v>
      </c>
      <c r="E715" t="s">
        <v>17</v>
      </c>
      <c r="F715" s="1">
        <v>307.77999999999997</v>
      </c>
      <c r="G715" t="str">
        <f t="shared" si="11"/>
        <v>11</v>
      </c>
      <c r="H715" t="str">
        <f>VLOOKUP(G715,Blad1!A:B,2)</f>
        <v>Kabelstegar, installationskanaler, kabelvagnar</v>
      </c>
    </row>
    <row r="716" spans="1:8" x14ac:dyDescent="0.4">
      <c r="A716" t="s">
        <v>1418</v>
      </c>
      <c r="B716" t="s">
        <v>1419</v>
      </c>
      <c r="C716" s="1">
        <v>46.04</v>
      </c>
      <c r="D716" s="2">
        <v>3</v>
      </c>
      <c r="E716" t="s">
        <v>17</v>
      </c>
      <c r="F716" s="1">
        <v>138.12</v>
      </c>
      <c r="G716" t="str">
        <f t="shared" si="11"/>
        <v>11</v>
      </c>
      <c r="H716" t="str">
        <f>VLOOKUP(G716,Blad1!A:B,2)</f>
        <v>Kabelstegar, installationskanaler, kabelvagnar</v>
      </c>
    </row>
    <row r="717" spans="1:8" x14ac:dyDescent="0.4">
      <c r="A717" t="s">
        <v>1420</v>
      </c>
      <c r="B717" t="s">
        <v>1421</v>
      </c>
      <c r="C717" s="1">
        <v>43.6</v>
      </c>
      <c r="D717" s="2">
        <v>8</v>
      </c>
      <c r="E717" t="s">
        <v>17</v>
      </c>
      <c r="F717" s="1">
        <v>348.8</v>
      </c>
      <c r="G717" t="str">
        <f t="shared" si="11"/>
        <v>11</v>
      </c>
      <c r="H717" t="str">
        <f>VLOOKUP(G717,Blad1!A:B,2)</f>
        <v>Kabelstegar, installationskanaler, kabelvagnar</v>
      </c>
    </row>
    <row r="718" spans="1:8" x14ac:dyDescent="0.4">
      <c r="A718" t="s">
        <v>1422</v>
      </c>
      <c r="B718" t="s">
        <v>1423</v>
      </c>
      <c r="C718" s="1">
        <v>45.66</v>
      </c>
      <c r="D718" s="2">
        <v>13</v>
      </c>
      <c r="E718" t="s">
        <v>17</v>
      </c>
      <c r="F718" s="1">
        <v>593.58000000000004</v>
      </c>
      <c r="G718" t="str">
        <f t="shared" si="11"/>
        <v>11</v>
      </c>
      <c r="H718" t="str">
        <f>VLOOKUP(G718,Blad1!A:B,2)</f>
        <v>Kabelstegar, installationskanaler, kabelvagnar</v>
      </c>
    </row>
    <row r="719" spans="1:8" x14ac:dyDescent="0.4">
      <c r="A719" t="s">
        <v>1424</v>
      </c>
      <c r="B719" t="s">
        <v>1425</v>
      </c>
      <c r="C719" s="1">
        <v>27.3</v>
      </c>
      <c r="D719" s="2">
        <v>22</v>
      </c>
      <c r="E719" t="s">
        <v>17</v>
      </c>
      <c r="F719" s="1">
        <v>600.6</v>
      </c>
      <c r="G719" t="str">
        <f t="shared" si="11"/>
        <v>11</v>
      </c>
      <c r="H719" t="str">
        <f>VLOOKUP(G719,Blad1!A:B,2)</f>
        <v>Kabelstegar, installationskanaler, kabelvagnar</v>
      </c>
    </row>
    <row r="720" spans="1:8" x14ac:dyDescent="0.4">
      <c r="A720" t="s">
        <v>1426</v>
      </c>
      <c r="B720" t="s">
        <v>1427</v>
      </c>
      <c r="C720" s="1">
        <v>46.36</v>
      </c>
      <c r="D720" s="2">
        <v>13</v>
      </c>
      <c r="E720" t="s">
        <v>17</v>
      </c>
      <c r="F720" s="1">
        <v>602.67999999999995</v>
      </c>
      <c r="G720" t="str">
        <f t="shared" si="11"/>
        <v>11</v>
      </c>
      <c r="H720" t="str">
        <f>VLOOKUP(G720,Blad1!A:B,2)</f>
        <v>Kabelstegar, installationskanaler, kabelvagnar</v>
      </c>
    </row>
    <row r="721" spans="1:8" x14ac:dyDescent="0.4">
      <c r="A721" t="s">
        <v>1428</v>
      </c>
      <c r="B721" t="s">
        <v>1429</v>
      </c>
      <c r="C721" s="1">
        <v>19.21</v>
      </c>
      <c r="D721" s="2">
        <v>1</v>
      </c>
      <c r="E721" t="s">
        <v>17</v>
      </c>
      <c r="F721" s="1">
        <v>19.21</v>
      </c>
      <c r="G721" t="str">
        <f t="shared" si="11"/>
        <v>11</v>
      </c>
      <c r="H721" t="str">
        <f>VLOOKUP(G721,Blad1!A:B,2)</f>
        <v>Kabelstegar, installationskanaler, kabelvagnar</v>
      </c>
    </row>
    <row r="722" spans="1:8" x14ac:dyDescent="0.4">
      <c r="A722" t="s">
        <v>1430</v>
      </c>
      <c r="B722" t="s">
        <v>1431</v>
      </c>
      <c r="C722" s="1">
        <v>63.27</v>
      </c>
      <c r="D722" s="2">
        <v>10</v>
      </c>
      <c r="E722" t="s">
        <v>17</v>
      </c>
      <c r="F722" s="1">
        <v>632.70000000000005</v>
      </c>
      <c r="G722" t="str">
        <f t="shared" si="11"/>
        <v>11</v>
      </c>
      <c r="H722" t="str">
        <f>VLOOKUP(G722,Blad1!A:B,2)</f>
        <v>Kabelstegar, installationskanaler, kabelvagnar</v>
      </c>
    </row>
    <row r="723" spans="1:8" x14ac:dyDescent="0.4">
      <c r="A723" t="s">
        <v>1432</v>
      </c>
      <c r="B723" t="s">
        <v>1433</v>
      </c>
      <c r="C723" s="1">
        <v>59.01</v>
      </c>
      <c r="D723" s="2">
        <v>3</v>
      </c>
      <c r="E723" t="s">
        <v>17</v>
      </c>
      <c r="F723" s="1">
        <v>177.03</v>
      </c>
      <c r="G723" t="str">
        <f t="shared" si="11"/>
        <v>11</v>
      </c>
      <c r="H723" t="str">
        <f>VLOOKUP(G723,Blad1!A:B,2)</f>
        <v>Kabelstegar, installationskanaler, kabelvagnar</v>
      </c>
    </row>
    <row r="724" spans="1:8" x14ac:dyDescent="0.4">
      <c r="A724" t="s">
        <v>1434</v>
      </c>
      <c r="B724" t="s">
        <v>1435</v>
      </c>
      <c r="C724" s="1">
        <v>80.44</v>
      </c>
      <c r="D724" s="2">
        <v>5</v>
      </c>
      <c r="E724" t="s">
        <v>17</v>
      </c>
      <c r="F724" s="1">
        <v>402.2</v>
      </c>
      <c r="G724" t="str">
        <f t="shared" si="11"/>
        <v>11</v>
      </c>
      <c r="H724" t="str">
        <f>VLOOKUP(G724,Blad1!A:B,2)</f>
        <v>Kabelstegar, installationskanaler, kabelvagnar</v>
      </c>
    </row>
    <row r="725" spans="1:8" x14ac:dyDescent="0.4">
      <c r="A725" t="s">
        <v>1436</v>
      </c>
      <c r="B725" t="s">
        <v>1437</v>
      </c>
      <c r="C725" s="1">
        <v>74.349999999999994</v>
      </c>
      <c r="D725" s="2">
        <v>7</v>
      </c>
      <c r="E725" t="s">
        <v>17</v>
      </c>
      <c r="F725" s="1">
        <v>520.45000000000005</v>
      </c>
      <c r="G725" t="str">
        <f t="shared" si="11"/>
        <v>11</v>
      </c>
      <c r="H725" t="str">
        <f>VLOOKUP(G725,Blad1!A:B,2)</f>
        <v>Kabelstegar, installationskanaler, kabelvagnar</v>
      </c>
    </row>
    <row r="726" spans="1:8" x14ac:dyDescent="0.4">
      <c r="A726" t="s">
        <v>1438</v>
      </c>
      <c r="B726" t="s">
        <v>1439</v>
      </c>
      <c r="C726" s="1">
        <v>61.45</v>
      </c>
      <c r="D726" s="2">
        <v>6</v>
      </c>
      <c r="E726" t="s">
        <v>17</v>
      </c>
      <c r="F726" s="1">
        <v>368.7</v>
      </c>
      <c r="G726" t="str">
        <f t="shared" si="11"/>
        <v>11</v>
      </c>
      <c r="H726" t="str">
        <f>VLOOKUP(G726,Blad1!A:B,2)</f>
        <v>Kabelstegar, installationskanaler, kabelvagnar</v>
      </c>
    </row>
    <row r="727" spans="1:8" x14ac:dyDescent="0.4">
      <c r="A727" t="s">
        <v>1440</v>
      </c>
      <c r="B727" t="s">
        <v>1441</v>
      </c>
      <c r="C727" s="1">
        <v>84.5</v>
      </c>
      <c r="D727" s="2">
        <v>3</v>
      </c>
      <c r="E727" t="s">
        <v>17</v>
      </c>
      <c r="F727" s="1">
        <v>253.5</v>
      </c>
      <c r="G727" t="str">
        <f t="shared" si="11"/>
        <v>11</v>
      </c>
      <c r="H727" t="str">
        <f>VLOOKUP(G727,Blad1!A:B,2)</f>
        <v>Kabelstegar, installationskanaler, kabelvagnar</v>
      </c>
    </row>
    <row r="728" spans="1:8" x14ac:dyDescent="0.4">
      <c r="A728" t="s">
        <v>1442</v>
      </c>
      <c r="B728" t="s">
        <v>1443</v>
      </c>
      <c r="C728" s="1">
        <v>80.44</v>
      </c>
      <c r="D728" s="2">
        <v>10</v>
      </c>
      <c r="E728" t="s">
        <v>17</v>
      </c>
      <c r="F728" s="1">
        <v>804.4</v>
      </c>
      <c r="G728" t="str">
        <f t="shared" si="11"/>
        <v>11</v>
      </c>
      <c r="H728" t="str">
        <f>VLOOKUP(G728,Blad1!A:B,2)</f>
        <v>Kabelstegar, installationskanaler, kabelvagnar</v>
      </c>
    </row>
    <row r="729" spans="1:8" x14ac:dyDescent="0.4">
      <c r="A729" t="s">
        <v>1444</v>
      </c>
      <c r="B729" t="s">
        <v>1445</v>
      </c>
      <c r="C729" s="1">
        <v>69.64</v>
      </c>
      <c r="D729" s="2">
        <v>1</v>
      </c>
      <c r="E729" t="s">
        <v>17</v>
      </c>
      <c r="F729" s="1">
        <v>69.64</v>
      </c>
      <c r="G729" t="str">
        <f t="shared" si="11"/>
        <v>11</v>
      </c>
      <c r="H729" t="str">
        <f>VLOOKUP(G729,Blad1!A:B,2)</f>
        <v>Kabelstegar, installationskanaler, kabelvagnar</v>
      </c>
    </row>
    <row r="730" spans="1:8" x14ac:dyDescent="0.4">
      <c r="A730" t="s">
        <v>1446</v>
      </c>
      <c r="B730" t="s">
        <v>1447</v>
      </c>
      <c r="C730" s="1">
        <v>40.83</v>
      </c>
      <c r="D730" s="2">
        <v>2</v>
      </c>
      <c r="E730" t="s">
        <v>17</v>
      </c>
      <c r="F730" s="1">
        <v>81.66</v>
      </c>
      <c r="G730" t="str">
        <f t="shared" si="11"/>
        <v>11</v>
      </c>
      <c r="H730" t="str">
        <f>VLOOKUP(G730,Blad1!A:B,2)</f>
        <v>Kabelstegar, installationskanaler, kabelvagnar</v>
      </c>
    </row>
    <row r="731" spans="1:8" x14ac:dyDescent="0.4">
      <c r="A731" t="s">
        <v>1448</v>
      </c>
      <c r="B731" t="s">
        <v>1449</v>
      </c>
      <c r="C731" s="1">
        <v>45.49</v>
      </c>
      <c r="D731" s="2">
        <v>3</v>
      </c>
      <c r="E731" t="s">
        <v>17</v>
      </c>
      <c r="F731" s="1">
        <v>136.47</v>
      </c>
      <c r="G731" t="str">
        <f t="shared" si="11"/>
        <v>11</v>
      </c>
      <c r="H731" t="str">
        <f>VLOOKUP(G731,Blad1!A:B,2)</f>
        <v>Kabelstegar, installationskanaler, kabelvagnar</v>
      </c>
    </row>
    <row r="732" spans="1:8" x14ac:dyDescent="0.4">
      <c r="A732" t="s">
        <v>1450</v>
      </c>
      <c r="B732" t="s">
        <v>1451</v>
      </c>
      <c r="C732" s="1">
        <v>115.59</v>
      </c>
      <c r="D732" s="2">
        <v>6</v>
      </c>
      <c r="E732" t="s">
        <v>17</v>
      </c>
      <c r="F732" s="1">
        <v>693.54</v>
      </c>
      <c r="G732" t="str">
        <f t="shared" si="11"/>
        <v>11</v>
      </c>
      <c r="H732" t="str">
        <f>VLOOKUP(G732,Blad1!A:B,2)</f>
        <v>Kabelstegar, installationskanaler, kabelvagnar</v>
      </c>
    </row>
    <row r="733" spans="1:8" x14ac:dyDescent="0.4">
      <c r="A733" t="s">
        <v>1452</v>
      </c>
      <c r="B733" t="s">
        <v>1453</v>
      </c>
      <c r="C733" s="1">
        <v>99.37</v>
      </c>
      <c r="D733" s="2">
        <v>6</v>
      </c>
      <c r="E733" t="s">
        <v>17</v>
      </c>
      <c r="F733" s="1">
        <v>596.22</v>
      </c>
      <c r="G733" t="str">
        <f t="shared" si="11"/>
        <v>11</v>
      </c>
      <c r="H733" t="str">
        <f>VLOOKUP(G733,Blad1!A:B,2)</f>
        <v>Kabelstegar, installationskanaler, kabelvagnar</v>
      </c>
    </row>
    <row r="734" spans="1:8" x14ac:dyDescent="0.4">
      <c r="A734" t="s">
        <v>1454</v>
      </c>
      <c r="B734" t="s">
        <v>1455</v>
      </c>
      <c r="C734" s="1">
        <v>50.15</v>
      </c>
      <c r="D734" s="2">
        <v>6</v>
      </c>
      <c r="E734" t="s">
        <v>17</v>
      </c>
      <c r="F734" s="1">
        <v>300.89999999999998</v>
      </c>
      <c r="G734" t="str">
        <f t="shared" si="11"/>
        <v>11</v>
      </c>
      <c r="H734" t="str">
        <f>VLOOKUP(G734,Blad1!A:B,2)</f>
        <v>Kabelstegar, installationskanaler, kabelvagnar</v>
      </c>
    </row>
    <row r="735" spans="1:8" x14ac:dyDescent="0.4">
      <c r="A735" t="s">
        <v>1456</v>
      </c>
      <c r="B735" t="s">
        <v>1457</v>
      </c>
      <c r="C735" s="1">
        <v>14.95</v>
      </c>
      <c r="D735" s="2">
        <v>6</v>
      </c>
      <c r="E735" t="s">
        <v>17</v>
      </c>
      <c r="F735" s="1">
        <v>89.7</v>
      </c>
      <c r="G735" t="str">
        <f t="shared" si="11"/>
        <v>11</v>
      </c>
      <c r="H735" t="str">
        <f>VLOOKUP(G735,Blad1!A:B,2)</f>
        <v>Kabelstegar, installationskanaler, kabelvagnar</v>
      </c>
    </row>
    <row r="736" spans="1:8" x14ac:dyDescent="0.4">
      <c r="A736" t="s">
        <v>1458</v>
      </c>
      <c r="B736" t="s">
        <v>1459</v>
      </c>
      <c r="C736" s="1">
        <v>20.149999999999999</v>
      </c>
      <c r="D736" s="2">
        <v>27</v>
      </c>
      <c r="E736" t="s">
        <v>17</v>
      </c>
      <c r="F736" s="1">
        <v>544.04999999999995</v>
      </c>
      <c r="G736" t="str">
        <f t="shared" si="11"/>
        <v>11</v>
      </c>
      <c r="H736" t="str">
        <f>VLOOKUP(G736,Blad1!A:B,2)</f>
        <v>Kabelstegar, installationskanaler, kabelvagnar</v>
      </c>
    </row>
    <row r="737" spans="1:8" x14ac:dyDescent="0.4">
      <c r="A737" t="s">
        <v>1460</v>
      </c>
      <c r="B737" t="s">
        <v>1461</v>
      </c>
      <c r="C737" s="1">
        <v>30.82</v>
      </c>
      <c r="D737" s="2">
        <v>17</v>
      </c>
      <c r="E737" t="s">
        <v>17</v>
      </c>
      <c r="F737" s="1">
        <v>523.94000000000005</v>
      </c>
      <c r="G737" t="str">
        <f t="shared" si="11"/>
        <v>11</v>
      </c>
      <c r="H737" t="str">
        <f>VLOOKUP(G737,Blad1!A:B,2)</f>
        <v>Kabelstegar, installationskanaler, kabelvagnar</v>
      </c>
    </row>
    <row r="738" spans="1:8" x14ac:dyDescent="0.4">
      <c r="A738" t="s">
        <v>1462</v>
      </c>
      <c r="B738" t="s">
        <v>1463</v>
      </c>
      <c r="C738" s="1">
        <v>7.7</v>
      </c>
      <c r="D738" s="2">
        <v>30</v>
      </c>
      <c r="E738" t="s">
        <v>17</v>
      </c>
      <c r="F738" s="1">
        <v>231</v>
      </c>
      <c r="G738" t="str">
        <f t="shared" si="11"/>
        <v>11</v>
      </c>
      <c r="H738" t="str">
        <f>VLOOKUP(G738,Blad1!A:B,2)</f>
        <v>Kabelstegar, installationskanaler, kabelvagnar</v>
      </c>
    </row>
    <row r="739" spans="1:8" x14ac:dyDescent="0.4">
      <c r="A739" t="s">
        <v>1464</v>
      </c>
      <c r="B739" t="s">
        <v>1465</v>
      </c>
      <c r="C739" s="1">
        <v>26.5</v>
      </c>
      <c r="D739" s="2">
        <v>19</v>
      </c>
      <c r="E739" t="s">
        <v>17</v>
      </c>
      <c r="F739" s="1">
        <v>503.5</v>
      </c>
      <c r="G739" t="str">
        <f t="shared" si="11"/>
        <v>11</v>
      </c>
      <c r="H739" t="str">
        <f>VLOOKUP(G739,Blad1!A:B,2)</f>
        <v>Kabelstegar, installationskanaler, kabelvagnar</v>
      </c>
    </row>
    <row r="740" spans="1:8" x14ac:dyDescent="0.4">
      <c r="A740" t="s">
        <v>1466</v>
      </c>
      <c r="B740" t="s">
        <v>1467</v>
      </c>
      <c r="C740" s="1">
        <v>26.96</v>
      </c>
      <c r="D740" s="2">
        <v>7</v>
      </c>
      <c r="E740" t="s">
        <v>17</v>
      </c>
      <c r="F740" s="1">
        <v>188.72</v>
      </c>
      <c r="G740" t="str">
        <f t="shared" si="11"/>
        <v>11</v>
      </c>
      <c r="H740" t="str">
        <f>VLOOKUP(G740,Blad1!A:B,2)</f>
        <v>Kabelstegar, installationskanaler, kabelvagnar</v>
      </c>
    </row>
    <row r="741" spans="1:8" x14ac:dyDescent="0.4">
      <c r="A741" t="s">
        <v>1468</v>
      </c>
      <c r="B741" t="s">
        <v>1469</v>
      </c>
      <c r="C741" s="1">
        <v>15.75</v>
      </c>
      <c r="D741" s="2">
        <v>10</v>
      </c>
      <c r="E741" t="s">
        <v>17</v>
      </c>
      <c r="F741" s="1">
        <v>157.5</v>
      </c>
      <c r="G741" t="str">
        <f t="shared" si="11"/>
        <v>11</v>
      </c>
      <c r="H741" t="str">
        <f>VLOOKUP(G741,Blad1!A:B,2)</f>
        <v>Kabelstegar, installationskanaler, kabelvagnar</v>
      </c>
    </row>
    <row r="742" spans="1:8" x14ac:dyDescent="0.4">
      <c r="A742" t="s">
        <v>1470</v>
      </c>
      <c r="B742" t="s">
        <v>1471</v>
      </c>
      <c r="C742" s="1">
        <v>26.96</v>
      </c>
      <c r="D742" s="2">
        <v>3</v>
      </c>
      <c r="E742" t="s">
        <v>17</v>
      </c>
      <c r="F742" s="1">
        <v>80.88</v>
      </c>
      <c r="G742" t="str">
        <f t="shared" si="11"/>
        <v>11</v>
      </c>
      <c r="H742" t="str">
        <f>VLOOKUP(G742,Blad1!A:B,2)</f>
        <v>Kabelstegar, installationskanaler, kabelvagnar</v>
      </c>
    </row>
    <row r="743" spans="1:8" x14ac:dyDescent="0.4">
      <c r="A743" t="s">
        <v>1472</v>
      </c>
      <c r="B743" t="s">
        <v>1473</v>
      </c>
      <c r="C743" s="1">
        <v>47.8</v>
      </c>
      <c r="D743" s="2">
        <v>8</v>
      </c>
      <c r="E743" t="s">
        <v>17</v>
      </c>
      <c r="F743" s="1">
        <v>382.4</v>
      </c>
      <c r="G743" t="str">
        <f t="shared" si="11"/>
        <v>11</v>
      </c>
      <c r="H743" t="str">
        <f>VLOOKUP(G743,Blad1!A:B,2)</f>
        <v>Kabelstegar, installationskanaler, kabelvagnar</v>
      </c>
    </row>
    <row r="744" spans="1:8" x14ac:dyDescent="0.4">
      <c r="A744" t="s">
        <v>1474</v>
      </c>
      <c r="B744" t="s">
        <v>1475</v>
      </c>
      <c r="C744" s="1">
        <v>45.56</v>
      </c>
      <c r="D744" s="2">
        <v>15</v>
      </c>
      <c r="E744" t="s">
        <v>17</v>
      </c>
      <c r="F744" s="1">
        <v>683.4</v>
      </c>
      <c r="G744" t="str">
        <f t="shared" si="11"/>
        <v>11</v>
      </c>
      <c r="H744" t="str">
        <f>VLOOKUP(G744,Blad1!A:B,2)</f>
        <v>Kabelstegar, installationskanaler, kabelvagnar</v>
      </c>
    </row>
    <row r="745" spans="1:8" x14ac:dyDescent="0.4">
      <c r="A745" t="s">
        <v>1476</v>
      </c>
      <c r="B745" t="s">
        <v>1477</v>
      </c>
      <c r="C745" s="1">
        <v>24.67</v>
      </c>
      <c r="D745" s="2">
        <v>4</v>
      </c>
      <c r="E745" t="s">
        <v>17</v>
      </c>
      <c r="F745" s="1">
        <v>98.68</v>
      </c>
      <c r="G745" t="str">
        <f t="shared" si="11"/>
        <v>11</v>
      </c>
      <c r="H745" t="str">
        <f>VLOOKUP(G745,Blad1!A:B,2)</f>
        <v>Kabelstegar, installationskanaler, kabelvagnar</v>
      </c>
    </row>
    <row r="746" spans="1:8" x14ac:dyDescent="0.4">
      <c r="A746" t="s">
        <v>1478</v>
      </c>
      <c r="B746" t="s">
        <v>1479</v>
      </c>
      <c r="C746" s="1">
        <v>47.8</v>
      </c>
      <c r="D746" s="2">
        <v>4</v>
      </c>
      <c r="E746" t="s">
        <v>17</v>
      </c>
      <c r="F746" s="1">
        <v>191.2</v>
      </c>
      <c r="G746" t="str">
        <f t="shared" si="11"/>
        <v>11</v>
      </c>
      <c r="H746" t="str">
        <f>VLOOKUP(G746,Blad1!A:B,2)</f>
        <v>Kabelstegar, installationskanaler, kabelvagnar</v>
      </c>
    </row>
    <row r="747" spans="1:8" x14ac:dyDescent="0.4">
      <c r="A747" t="s">
        <v>1480</v>
      </c>
      <c r="B747" t="s">
        <v>1481</v>
      </c>
      <c r="C747" s="1">
        <v>93.97</v>
      </c>
      <c r="D747" s="2">
        <v>12</v>
      </c>
      <c r="E747" t="s">
        <v>17</v>
      </c>
      <c r="F747" s="1">
        <v>1127.6400000000001</v>
      </c>
      <c r="G747" t="str">
        <f t="shared" si="11"/>
        <v>11</v>
      </c>
      <c r="H747" t="str">
        <f>VLOOKUP(G747,Blad1!A:B,2)</f>
        <v>Kabelstegar, installationskanaler, kabelvagnar</v>
      </c>
    </row>
    <row r="748" spans="1:8" x14ac:dyDescent="0.4">
      <c r="A748" t="s">
        <v>1482</v>
      </c>
      <c r="B748" t="s">
        <v>1483</v>
      </c>
      <c r="C748" s="1">
        <v>95.99</v>
      </c>
      <c r="D748" s="2">
        <v>3</v>
      </c>
      <c r="E748" t="s">
        <v>17</v>
      </c>
      <c r="F748" s="1">
        <v>287.97000000000003</v>
      </c>
      <c r="G748" t="str">
        <f t="shared" si="11"/>
        <v>11</v>
      </c>
      <c r="H748" t="str">
        <f>VLOOKUP(G748,Blad1!A:B,2)</f>
        <v>Kabelstegar, installationskanaler, kabelvagnar</v>
      </c>
    </row>
    <row r="749" spans="1:8" x14ac:dyDescent="0.4">
      <c r="A749" t="s">
        <v>1484</v>
      </c>
      <c r="B749" t="s">
        <v>1485</v>
      </c>
      <c r="C749" s="1">
        <v>185.9</v>
      </c>
      <c r="D749" s="2">
        <v>4</v>
      </c>
      <c r="E749" t="s">
        <v>17</v>
      </c>
      <c r="F749" s="1">
        <v>743.6</v>
      </c>
      <c r="G749" t="str">
        <f t="shared" si="11"/>
        <v>11</v>
      </c>
      <c r="H749" t="str">
        <f>VLOOKUP(G749,Blad1!A:B,2)</f>
        <v>Kabelstegar, installationskanaler, kabelvagnar</v>
      </c>
    </row>
    <row r="750" spans="1:8" x14ac:dyDescent="0.4">
      <c r="A750" t="s">
        <v>1486</v>
      </c>
      <c r="B750" t="s">
        <v>1487</v>
      </c>
      <c r="C750" s="1">
        <v>243.35</v>
      </c>
      <c r="D750" s="2">
        <v>3</v>
      </c>
      <c r="E750" t="s">
        <v>17</v>
      </c>
      <c r="F750" s="1">
        <v>730.05</v>
      </c>
      <c r="G750" t="str">
        <f t="shared" si="11"/>
        <v>11</v>
      </c>
      <c r="H750" t="str">
        <f>VLOOKUP(G750,Blad1!A:B,2)</f>
        <v>Kabelstegar, installationskanaler, kabelvagnar</v>
      </c>
    </row>
    <row r="751" spans="1:8" x14ac:dyDescent="0.4">
      <c r="A751" t="s">
        <v>1488</v>
      </c>
      <c r="B751" t="s">
        <v>1489</v>
      </c>
      <c r="C751" s="1">
        <v>106.6</v>
      </c>
      <c r="D751" s="2">
        <v>5</v>
      </c>
      <c r="E751" t="s">
        <v>17</v>
      </c>
      <c r="F751" s="1">
        <v>533</v>
      </c>
      <c r="G751" t="str">
        <f t="shared" si="11"/>
        <v>11</v>
      </c>
      <c r="H751" t="str">
        <f>VLOOKUP(G751,Blad1!A:B,2)</f>
        <v>Kabelstegar, installationskanaler, kabelvagnar</v>
      </c>
    </row>
    <row r="752" spans="1:8" x14ac:dyDescent="0.4">
      <c r="A752" t="s">
        <v>1490</v>
      </c>
      <c r="B752" t="s">
        <v>1491</v>
      </c>
      <c r="C752" s="1">
        <v>54</v>
      </c>
      <c r="D752" s="2">
        <v>1</v>
      </c>
      <c r="E752" t="s">
        <v>17</v>
      </c>
      <c r="F752" s="1">
        <v>54</v>
      </c>
      <c r="G752" t="str">
        <f t="shared" si="11"/>
        <v>11</v>
      </c>
      <c r="H752" t="str">
        <f>VLOOKUP(G752,Blad1!A:B,2)</f>
        <v>Kabelstegar, installationskanaler, kabelvagnar</v>
      </c>
    </row>
    <row r="753" spans="1:8" x14ac:dyDescent="0.4">
      <c r="A753" t="s">
        <v>1492</v>
      </c>
      <c r="B753" t="s">
        <v>1493</v>
      </c>
      <c r="C753" s="1">
        <v>744.22</v>
      </c>
      <c r="D753" s="2">
        <v>3</v>
      </c>
      <c r="E753" t="s">
        <v>17</v>
      </c>
      <c r="F753" s="1">
        <v>2232.66</v>
      </c>
      <c r="G753" t="str">
        <f t="shared" si="11"/>
        <v>11</v>
      </c>
      <c r="H753" t="str">
        <f>VLOOKUP(G753,Blad1!A:B,2)</f>
        <v>Kabelstegar, installationskanaler, kabelvagnar</v>
      </c>
    </row>
    <row r="754" spans="1:8" x14ac:dyDescent="0.4">
      <c r="A754" t="s">
        <v>1494</v>
      </c>
      <c r="B754" t="s">
        <v>1495</v>
      </c>
      <c r="C754" s="1">
        <v>439.38</v>
      </c>
      <c r="D754" s="2">
        <v>2</v>
      </c>
      <c r="E754" t="s">
        <v>17</v>
      </c>
      <c r="F754" s="1">
        <v>878.76</v>
      </c>
      <c r="G754" t="str">
        <f t="shared" si="11"/>
        <v>11</v>
      </c>
      <c r="H754" t="str">
        <f>VLOOKUP(G754,Blad1!A:B,2)</f>
        <v>Kabelstegar, installationskanaler, kabelvagnar</v>
      </c>
    </row>
    <row r="755" spans="1:8" x14ac:dyDescent="0.4">
      <c r="A755" t="s">
        <v>1496</v>
      </c>
      <c r="B755" t="s">
        <v>1497</v>
      </c>
      <c r="C755" s="1">
        <v>119.89</v>
      </c>
      <c r="D755" s="2">
        <v>11</v>
      </c>
      <c r="E755" t="s">
        <v>17</v>
      </c>
      <c r="F755" s="1">
        <v>1318.79</v>
      </c>
      <c r="G755" t="str">
        <f t="shared" si="11"/>
        <v>11</v>
      </c>
      <c r="H755" t="str">
        <f>VLOOKUP(G755,Blad1!A:B,2)</f>
        <v>Kabelstegar, installationskanaler, kabelvagnar</v>
      </c>
    </row>
    <row r="756" spans="1:8" x14ac:dyDescent="0.4">
      <c r="A756" t="s">
        <v>1498</v>
      </c>
      <c r="B756" t="s">
        <v>1499</v>
      </c>
      <c r="C756" s="1">
        <v>32.21</v>
      </c>
      <c r="D756" s="2">
        <v>10</v>
      </c>
      <c r="E756" t="s">
        <v>17</v>
      </c>
      <c r="F756" s="1">
        <v>322.10000000000002</v>
      </c>
      <c r="G756" t="str">
        <f t="shared" si="11"/>
        <v>11</v>
      </c>
      <c r="H756" t="str">
        <f>VLOOKUP(G756,Blad1!A:B,2)</f>
        <v>Kabelstegar, installationskanaler, kabelvagnar</v>
      </c>
    </row>
    <row r="757" spans="1:8" x14ac:dyDescent="0.4">
      <c r="A757" t="s">
        <v>1500</v>
      </c>
      <c r="B757" t="s">
        <v>1501</v>
      </c>
      <c r="C757" s="1">
        <v>41.13</v>
      </c>
      <c r="D757" s="2">
        <v>10</v>
      </c>
      <c r="E757" t="s">
        <v>17</v>
      </c>
      <c r="F757" s="1">
        <v>411.3</v>
      </c>
      <c r="G757" t="str">
        <f t="shared" si="11"/>
        <v>11</v>
      </c>
      <c r="H757" t="str">
        <f>VLOOKUP(G757,Blad1!A:B,2)</f>
        <v>Kabelstegar, installationskanaler, kabelvagnar</v>
      </c>
    </row>
    <row r="758" spans="1:8" x14ac:dyDescent="0.4">
      <c r="A758" t="s">
        <v>1502</v>
      </c>
      <c r="B758" t="s">
        <v>1503</v>
      </c>
      <c r="C758" s="1">
        <v>104.23</v>
      </c>
      <c r="D758" s="2">
        <v>6</v>
      </c>
      <c r="E758" t="s">
        <v>17</v>
      </c>
      <c r="F758" s="1">
        <v>625.38</v>
      </c>
      <c r="G758" t="str">
        <f t="shared" si="11"/>
        <v>11</v>
      </c>
      <c r="H758" t="str">
        <f>VLOOKUP(G758,Blad1!A:B,2)</f>
        <v>Kabelstegar, installationskanaler, kabelvagnar</v>
      </c>
    </row>
    <row r="759" spans="1:8" x14ac:dyDescent="0.4">
      <c r="A759" t="s">
        <v>1504</v>
      </c>
      <c r="B759" t="s">
        <v>1505</v>
      </c>
      <c r="C759" s="1">
        <v>18.489999999999998</v>
      </c>
      <c r="D759" s="2">
        <v>2</v>
      </c>
      <c r="E759" t="s">
        <v>17</v>
      </c>
      <c r="F759" s="1">
        <v>36.979999999999997</v>
      </c>
      <c r="G759" t="str">
        <f t="shared" si="11"/>
        <v>11</v>
      </c>
      <c r="H759" t="str">
        <f>VLOOKUP(G759,Blad1!A:B,2)</f>
        <v>Kabelstegar, installationskanaler, kabelvagnar</v>
      </c>
    </row>
    <row r="760" spans="1:8" x14ac:dyDescent="0.4">
      <c r="A760" t="s">
        <v>1506</v>
      </c>
      <c r="B760" t="s">
        <v>1507</v>
      </c>
      <c r="C760" s="1">
        <v>34.75</v>
      </c>
      <c r="D760" s="2">
        <v>4</v>
      </c>
      <c r="E760" t="s">
        <v>17</v>
      </c>
      <c r="F760" s="1">
        <v>139</v>
      </c>
      <c r="G760" t="str">
        <f t="shared" si="11"/>
        <v>11</v>
      </c>
      <c r="H760" t="str">
        <f>VLOOKUP(G760,Blad1!A:B,2)</f>
        <v>Kabelstegar, installationskanaler, kabelvagnar</v>
      </c>
    </row>
    <row r="761" spans="1:8" x14ac:dyDescent="0.4">
      <c r="A761" t="s">
        <v>1508</v>
      </c>
      <c r="B761" t="s">
        <v>1509</v>
      </c>
      <c r="C761" s="1">
        <v>17.47</v>
      </c>
      <c r="D761" s="2">
        <v>5</v>
      </c>
      <c r="E761" t="s">
        <v>17</v>
      </c>
      <c r="F761" s="1">
        <v>87.35</v>
      </c>
      <c r="G761" t="str">
        <f t="shared" si="11"/>
        <v>11</v>
      </c>
      <c r="H761" t="str">
        <f>VLOOKUP(G761,Blad1!A:B,2)</f>
        <v>Kabelstegar, installationskanaler, kabelvagnar</v>
      </c>
    </row>
    <row r="762" spans="1:8" x14ac:dyDescent="0.4">
      <c r="A762" t="s">
        <v>1510</v>
      </c>
      <c r="B762" t="s">
        <v>1511</v>
      </c>
      <c r="C762" s="1">
        <v>30.87</v>
      </c>
      <c r="D762" s="2">
        <v>8</v>
      </c>
      <c r="E762" t="s">
        <v>17</v>
      </c>
      <c r="F762" s="1">
        <v>246.96</v>
      </c>
      <c r="G762" t="str">
        <f t="shared" si="11"/>
        <v>11</v>
      </c>
      <c r="H762" t="str">
        <f>VLOOKUP(G762,Blad1!A:B,2)</f>
        <v>Kabelstegar, installationskanaler, kabelvagnar</v>
      </c>
    </row>
    <row r="763" spans="1:8" x14ac:dyDescent="0.4">
      <c r="A763" t="s">
        <v>1512</v>
      </c>
      <c r="B763" t="s">
        <v>1513</v>
      </c>
      <c r="C763" s="1">
        <v>16.899999999999999</v>
      </c>
      <c r="D763" s="2">
        <v>2</v>
      </c>
      <c r="E763" t="s">
        <v>17</v>
      </c>
      <c r="F763" s="1">
        <v>33.799999999999997</v>
      </c>
      <c r="G763" t="str">
        <f t="shared" si="11"/>
        <v>11</v>
      </c>
      <c r="H763" t="str">
        <f>VLOOKUP(G763,Blad1!A:B,2)</f>
        <v>Kabelstegar, installationskanaler, kabelvagnar</v>
      </c>
    </row>
    <row r="764" spans="1:8" x14ac:dyDescent="0.4">
      <c r="A764" t="s">
        <v>1514</v>
      </c>
      <c r="B764" t="s">
        <v>1515</v>
      </c>
      <c r="C764" s="1">
        <v>54.85</v>
      </c>
      <c r="D764" s="2">
        <v>6</v>
      </c>
      <c r="E764" t="s">
        <v>17</v>
      </c>
      <c r="F764" s="1">
        <v>329.1</v>
      </c>
      <c r="G764" t="str">
        <f t="shared" si="11"/>
        <v>11</v>
      </c>
      <c r="H764" t="str">
        <f>VLOOKUP(G764,Blad1!A:B,2)</f>
        <v>Kabelstegar, installationskanaler, kabelvagnar</v>
      </c>
    </row>
    <row r="765" spans="1:8" x14ac:dyDescent="0.4">
      <c r="A765" t="s">
        <v>1516</v>
      </c>
      <c r="B765" t="s">
        <v>1517</v>
      </c>
      <c r="C765" s="1">
        <v>7.39</v>
      </c>
      <c r="D765" s="2">
        <v>2</v>
      </c>
      <c r="E765" t="s">
        <v>17</v>
      </c>
      <c r="F765" s="1">
        <v>14.78</v>
      </c>
      <c r="G765" t="str">
        <f t="shared" si="11"/>
        <v>11</v>
      </c>
      <c r="H765" t="str">
        <f>VLOOKUP(G765,Blad1!A:B,2)</f>
        <v>Kabelstegar, installationskanaler, kabelvagnar</v>
      </c>
    </row>
    <row r="766" spans="1:8" x14ac:dyDescent="0.4">
      <c r="A766" t="s">
        <v>1518</v>
      </c>
      <c r="B766" t="s">
        <v>1519</v>
      </c>
      <c r="C766" s="1">
        <v>17.22</v>
      </c>
      <c r="D766" s="2">
        <v>4</v>
      </c>
      <c r="E766" t="s">
        <v>17</v>
      </c>
      <c r="F766" s="1">
        <v>68.88</v>
      </c>
      <c r="G766" t="str">
        <f t="shared" si="11"/>
        <v>11</v>
      </c>
      <c r="H766" t="str">
        <f>VLOOKUP(G766,Blad1!A:B,2)</f>
        <v>Kabelstegar, installationskanaler, kabelvagnar</v>
      </c>
    </row>
    <row r="767" spans="1:8" x14ac:dyDescent="0.4">
      <c r="A767" t="s">
        <v>1520</v>
      </c>
      <c r="B767" t="s">
        <v>1521</v>
      </c>
      <c r="C767" s="1">
        <v>34.43</v>
      </c>
      <c r="D767" s="2">
        <v>20</v>
      </c>
      <c r="E767" t="s">
        <v>17</v>
      </c>
      <c r="F767" s="1">
        <v>688.6</v>
      </c>
      <c r="G767" t="str">
        <f t="shared" si="11"/>
        <v>11</v>
      </c>
      <c r="H767" t="str">
        <f>VLOOKUP(G767,Blad1!A:B,2)</f>
        <v>Kabelstegar, installationskanaler, kabelvagnar</v>
      </c>
    </row>
    <row r="768" spans="1:8" x14ac:dyDescent="0.4">
      <c r="A768" t="s">
        <v>1522</v>
      </c>
      <c r="B768" t="s">
        <v>1523</v>
      </c>
      <c r="C768" s="1">
        <v>22.64</v>
      </c>
      <c r="D768" s="2">
        <v>38</v>
      </c>
      <c r="E768" t="s">
        <v>17</v>
      </c>
      <c r="F768" s="1">
        <v>860.32</v>
      </c>
      <c r="G768" t="str">
        <f t="shared" si="11"/>
        <v>11</v>
      </c>
      <c r="H768" t="str">
        <f>VLOOKUP(G768,Blad1!A:B,2)</f>
        <v>Kabelstegar, installationskanaler, kabelvagnar</v>
      </c>
    </row>
    <row r="769" spans="1:8" x14ac:dyDescent="0.4">
      <c r="A769" t="s">
        <v>1524</v>
      </c>
      <c r="B769" t="s">
        <v>1525</v>
      </c>
      <c r="C769" s="1">
        <v>62.82</v>
      </c>
      <c r="D769" s="2">
        <v>16</v>
      </c>
      <c r="E769" t="s">
        <v>17</v>
      </c>
      <c r="F769" s="1">
        <v>1005.12</v>
      </c>
      <c r="G769" t="str">
        <f t="shared" si="11"/>
        <v>11</v>
      </c>
      <c r="H769" t="str">
        <f>VLOOKUP(G769,Blad1!A:B,2)</f>
        <v>Kabelstegar, installationskanaler, kabelvagnar</v>
      </c>
    </row>
    <row r="770" spans="1:8" x14ac:dyDescent="0.4">
      <c r="A770" t="s">
        <v>1526</v>
      </c>
      <c r="B770" t="s">
        <v>1527</v>
      </c>
      <c r="C770" s="1">
        <v>13.08</v>
      </c>
      <c r="D770" s="2">
        <v>10</v>
      </c>
      <c r="E770" t="s">
        <v>17</v>
      </c>
      <c r="F770" s="1">
        <v>130.80000000000001</v>
      </c>
      <c r="G770" t="str">
        <f t="shared" si="11"/>
        <v>11</v>
      </c>
      <c r="H770" t="str">
        <f>VLOOKUP(G770,Blad1!A:B,2)</f>
        <v>Kabelstegar, installationskanaler, kabelvagnar</v>
      </c>
    </row>
    <row r="771" spans="1:8" x14ac:dyDescent="0.4">
      <c r="A771" t="s">
        <v>1528</v>
      </c>
      <c r="B771" t="s">
        <v>1529</v>
      </c>
      <c r="C771" s="1">
        <v>14.99</v>
      </c>
      <c r="D771" s="2">
        <v>10</v>
      </c>
      <c r="E771" t="s">
        <v>17</v>
      </c>
      <c r="F771" s="1">
        <v>149.9</v>
      </c>
      <c r="G771" t="str">
        <f t="shared" ref="G771:G834" si="12">LEFT(A771,2)</f>
        <v>11</v>
      </c>
      <c r="H771" t="str">
        <f>VLOOKUP(G771,Blad1!A:B,2)</f>
        <v>Kabelstegar, installationskanaler, kabelvagnar</v>
      </c>
    </row>
    <row r="772" spans="1:8" x14ac:dyDescent="0.4">
      <c r="A772" t="s">
        <v>1530</v>
      </c>
      <c r="B772" t="s">
        <v>1531</v>
      </c>
      <c r="C772" s="1">
        <v>31.24</v>
      </c>
      <c r="D772" s="2">
        <v>13</v>
      </c>
      <c r="E772" t="s">
        <v>17</v>
      </c>
      <c r="F772" s="1">
        <v>406.12</v>
      </c>
      <c r="G772" t="str">
        <f t="shared" si="12"/>
        <v>11</v>
      </c>
      <c r="H772" t="str">
        <f>VLOOKUP(G772,Blad1!A:B,2)</f>
        <v>Kabelstegar, installationskanaler, kabelvagnar</v>
      </c>
    </row>
    <row r="773" spans="1:8" x14ac:dyDescent="0.4">
      <c r="A773" t="s">
        <v>1532</v>
      </c>
      <c r="B773" t="s">
        <v>1533</v>
      </c>
      <c r="C773" s="1">
        <v>38.26</v>
      </c>
      <c r="D773" s="2">
        <v>12</v>
      </c>
      <c r="E773" t="s">
        <v>17</v>
      </c>
      <c r="F773" s="1">
        <v>459.12</v>
      </c>
      <c r="G773" t="str">
        <f t="shared" si="12"/>
        <v>11</v>
      </c>
      <c r="H773" t="str">
        <f>VLOOKUP(G773,Blad1!A:B,2)</f>
        <v>Kabelstegar, installationskanaler, kabelvagnar</v>
      </c>
    </row>
    <row r="774" spans="1:8" x14ac:dyDescent="0.4">
      <c r="A774" t="s">
        <v>1534</v>
      </c>
      <c r="B774" t="s">
        <v>1535</v>
      </c>
      <c r="C774" s="1">
        <v>13.71</v>
      </c>
      <c r="D774" s="2">
        <v>9</v>
      </c>
      <c r="E774" t="s">
        <v>17</v>
      </c>
      <c r="F774" s="1">
        <v>123.39</v>
      </c>
      <c r="G774" t="str">
        <f t="shared" si="12"/>
        <v>11</v>
      </c>
      <c r="H774" t="str">
        <f>VLOOKUP(G774,Blad1!A:B,2)</f>
        <v>Kabelstegar, installationskanaler, kabelvagnar</v>
      </c>
    </row>
    <row r="775" spans="1:8" x14ac:dyDescent="0.4">
      <c r="A775" t="s">
        <v>1536</v>
      </c>
      <c r="B775" t="s">
        <v>1537</v>
      </c>
      <c r="C775" s="1">
        <v>15.94</v>
      </c>
      <c r="D775" s="2">
        <v>10</v>
      </c>
      <c r="E775" t="s">
        <v>17</v>
      </c>
      <c r="F775" s="1">
        <v>159.4</v>
      </c>
      <c r="G775" t="str">
        <f t="shared" si="12"/>
        <v>11</v>
      </c>
      <c r="H775" t="str">
        <f>VLOOKUP(G775,Blad1!A:B,2)</f>
        <v>Kabelstegar, installationskanaler, kabelvagnar</v>
      </c>
    </row>
    <row r="776" spans="1:8" x14ac:dyDescent="0.4">
      <c r="A776" t="s">
        <v>1538</v>
      </c>
      <c r="B776" t="s">
        <v>1539</v>
      </c>
      <c r="C776" s="1">
        <v>34.119999999999997</v>
      </c>
      <c r="D776" s="2">
        <v>10</v>
      </c>
      <c r="E776" t="s">
        <v>17</v>
      </c>
      <c r="F776" s="1">
        <v>341.2</v>
      </c>
      <c r="G776" t="str">
        <f t="shared" si="12"/>
        <v>11</v>
      </c>
      <c r="H776" t="str">
        <f>VLOOKUP(G776,Blad1!A:B,2)</f>
        <v>Kabelstegar, installationskanaler, kabelvagnar</v>
      </c>
    </row>
    <row r="777" spans="1:8" x14ac:dyDescent="0.4">
      <c r="A777" t="s">
        <v>1540</v>
      </c>
      <c r="B777" t="s">
        <v>1541</v>
      </c>
      <c r="C777" s="1">
        <v>42.73</v>
      </c>
      <c r="D777" s="2">
        <v>7</v>
      </c>
      <c r="E777" t="s">
        <v>17</v>
      </c>
      <c r="F777" s="1">
        <v>299.11</v>
      </c>
      <c r="G777" t="str">
        <f t="shared" si="12"/>
        <v>11</v>
      </c>
      <c r="H777" t="str">
        <f>VLOOKUP(G777,Blad1!A:B,2)</f>
        <v>Kabelstegar, installationskanaler, kabelvagnar</v>
      </c>
    </row>
    <row r="778" spans="1:8" x14ac:dyDescent="0.4">
      <c r="A778" t="s">
        <v>1542</v>
      </c>
      <c r="B778" t="s">
        <v>1543</v>
      </c>
      <c r="C778" s="1">
        <v>12.18</v>
      </c>
      <c r="D778" s="2">
        <v>7</v>
      </c>
      <c r="E778" t="s">
        <v>17</v>
      </c>
      <c r="F778" s="1">
        <v>85.26</v>
      </c>
      <c r="G778" t="str">
        <f t="shared" si="12"/>
        <v>11</v>
      </c>
      <c r="H778" t="str">
        <f>VLOOKUP(G778,Blad1!A:B,2)</f>
        <v>Kabelstegar, installationskanaler, kabelvagnar</v>
      </c>
    </row>
    <row r="779" spans="1:8" x14ac:dyDescent="0.4">
      <c r="A779" t="s">
        <v>1544</v>
      </c>
      <c r="B779" t="s">
        <v>1545</v>
      </c>
      <c r="C779" s="1">
        <v>14.67</v>
      </c>
      <c r="D779" s="2">
        <v>5</v>
      </c>
      <c r="E779" t="s">
        <v>17</v>
      </c>
      <c r="F779" s="1">
        <v>73.349999999999994</v>
      </c>
      <c r="G779" t="str">
        <f t="shared" si="12"/>
        <v>11</v>
      </c>
      <c r="H779" t="str">
        <f>VLOOKUP(G779,Blad1!A:B,2)</f>
        <v>Kabelstegar, installationskanaler, kabelvagnar</v>
      </c>
    </row>
    <row r="780" spans="1:8" x14ac:dyDescent="0.4">
      <c r="A780" t="s">
        <v>1546</v>
      </c>
      <c r="B780" t="s">
        <v>1547</v>
      </c>
      <c r="C780" s="1">
        <v>27.1</v>
      </c>
      <c r="D780" s="2">
        <v>14</v>
      </c>
      <c r="E780" t="s">
        <v>17</v>
      </c>
      <c r="F780" s="1">
        <v>379.4</v>
      </c>
      <c r="G780" t="str">
        <f t="shared" si="12"/>
        <v>11</v>
      </c>
      <c r="H780" t="str">
        <f>VLOOKUP(G780,Blad1!A:B,2)</f>
        <v>Kabelstegar, installationskanaler, kabelvagnar</v>
      </c>
    </row>
    <row r="781" spans="1:8" x14ac:dyDescent="0.4">
      <c r="A781" t="s">
        <v>1548</v>
      </c>
      <c r="B781" t="s">
        <v>1549</v>
      </c>
      <c r="C781" s="1">
        <v>34.119999999999997</v>
      </c>
      <c r="D781" s="2">
        <v>7</v>
      </c>
      <c r="E781" t="s">
        <v>17</v>
      </c>
      <c r="F781" s="1">
        <v>238.84</v>
      </c>
      <c r="G781" t="str">
        <f t="shared" si="12"/>
        <v>11</v>
      </c>
      <c r="H781" t="str">
        <f>VLOOKUP(G781,Blad1!A:B,2)</f>
        <v>Kabelstegar, installationskanaler, kabelvagnar</v>
      </c>
    </row>
    <row r="782" spans="1:8" x14ac:dyDescent="0.4">
      <c r="A782" t="s">
        <v>1550</v>
      </c>
      <c r="B782" t="s">
        <v>1551</v>
      </c>
      <c r="C782" s="1">
        <v>19.77</v>
      </c>
      <c r="D782" s="2">
        <v>4</v>
      </c>
      <c r="E782" t="s">
        <v>17</v>
      </c>
      <c r="F782" s="1">
        <v>79.08</v>
      </c>
      <c r="G782" t="str">
        <f t="shared" si="12"/>
        <v>11</v>
      </c>
      <c r="H782" t="str">
        <f>VLOOKUP(G782,Blad1!A:B,2)</f>
        <v>Kabelstegar, installationskanaler, kabelvagnar</v>
      </c>
    </row>
    <row r="783" spans="1:8" x14ac:dyDescent="0.4">
      <c r="A783" t="s">
        <v>1552</v>
      </c>
      <c r="B783" t="s">
        <v>1553</v>
      </c>
      <c r="C783" s="1">
        <v>24.24</v>
      </c>
      <c r="D783" s="2">
        <v>5</v>
      </c>
      <c r="E783" t="s">
        <v>17</v>
      </c>
      <c r="F783" s="1">
        <v>121.2</v>
      </c>
      <c r="G783" t="str">
        <f t="shared" si="12"/>
        <v>11</v>
      </c>
      <c r="H783" t="str">
        <f>VLOOKUP(G783,Blad1!A:B,2)</f>
        <v>Kabelstegar, installationskanaler, kabelvagnar</v>
      </c>
    </row>
    <row r="784" spans="1:8" x14ac:dyDescent="0.4">
      <c r="A784" t="s">
        <v>1554</v>
      </c>
      <c r="B784" t="s">
        <v>1555</v>
      </c>
      <c r="C784" s="1">
        <v>35.07</v>
      </c>
      <c r="D784" s="2">
        <v>11</v>
      </c>
      <c r="E784" t="s">
        <v>17</v>
      </c>
      <c r="F784" s="1">
        <v>385.77</v>
      </c>
      <c r="G784" t="str">
        <f t="shared" si="12"/>
        <v>11</v>
      </c>
      <c r="H784" t="str">
        <f>VLOOKUP(G784,Blad1!A:B,2)</f>
        <v>Kabelstegar, installationskanaler, kabelvagnar</v>
      </c>
    </row>
    <row r="785" spans="1:8" x14ac:dyDescent="0.4">
      <c r="A785" t="s">
        <v>1556</v>
      </c>
      <c r="B785" t="s">
        <v>1557</v>
      </c>
      <c r="C785" s="1">
        <v>44.32</v>
      </c>
      <c r="D785" s="2">
        <v>12</v>
      </c>
      <c r="E785" t="s">
        <v>17</v>
      </c>
      <c r="F785" s="1">
        <v>531.84</v>
      </c>
      <c r="G785" t="str">
        <f t="shared" si="12"/>
        <v>11</v>
      </c>
      <c r="H785" t="str">
        <f>VLOOKUP(G785,Blad1!A:B,2)</f>
        <v>Kabelstegar, installationskanaler, kabelvagnar</v>
      </c>
    </row>
    <row r="786" spans="1:8" x14ac:dyDescent="0.4">
      <c r="A786" t="s">
        <v>1558</v>
      </c>
      <c r="B786" t="s">
        <v>1559</v>
      </c>
      <c r="C786" s="1">
        <v>5.98</v>
      </c>
      <c r="D786" s="2">
        <v>11</v>
      </c>
      <c r="E786" t="s">
        <v>17</v>
      </c>
      <c r="F786" s="1">
        <v>65.78</v>
      </c>
      <c r="G786" t="str">
        <f t="shared" si="12"/>
        <v>11</v>
      </c>
      <c r="H786" t="str">
        <f>VLOOKUP(G786,Blad1!A:B,2)</f>
        <v>Kabelstegar, installationskanaler, kabelvagnar</v>
      </c>
    </row>
    <row r="787" spans="1:8" x14ac:dyDescent="0.4">
      <c r="A787" t="s">
        <v>1560</v>
      </c>
      <c r="B787" t="s">
        <v>1561</v>
      </c>
      <c r="C787" s="1">
        <v>6.89</v>
      </c>
      <c r="D787" s="2">
        <v>12</v>
      </c>
      <c r="E787" t="s">
        <v>17</v>
      </c>
      <c r="F787" s="1">
        <v>82.68</v>
      </c>
      <c r="G787" t="str">
        <f t="shared" si="12"/>
        <v>11</v>
      </c>
      <c r="H787" t="str">
        <f>VLOOKUP(G787,Blad1!A:B,2)</f>
        <v>Kabelstegar, installationskanaler, kabelvagnar</v>
      </c>
    </row>
    <row r="788" spans="1:8" x14ac:dyDescent="0.4">
      <c r="A788" t="s">
        <v>1562</v>
      </c>
      <c r="B788" t="s">
        <v>1563</v>
      </c>
      <c r="C788" s="1">
        <v>10.08</v>
      </c>
      <c r="D788" s="2">
        <v>7</v>
      </c>
      <c r="E788" t="s">
        <v>17</v>
      </c>
      <c r="F788" s="1">
        <v>70.56</v>
      </c>
      <c r="G788" t="str">
        <f t="shared" si="12"/>
        <v>11</v>
      </c>
      <c r="H788" t="str">
        <f>VLOOKUP(G788,Blad1!A:B,2)</f>
        <v>Kabelstegar, installationskanaler, kabelvagnar</v>
      </c>
    </row>
    <row r="789" spans="1:8" x14ac:dyDescent="0.4">
      <c r="A789" t="s">
        <v>1564</v>
      </c>
      <c r="B789" t="s">
        <v>1565</v>
      </c>
      <c r="C789" s="1">
        <v>11.98</v>
      </c>
      <c r="D789" s="2">
        <v>13</v>
      </c>
      <c r="E789" t="s">
        <v>17</v>
      </c>
      <c r="F789" s="1">
        <v>155.74</v>
      </c>
      <c r="G789" t="str">
        <f t="shared" si="12"/>
        <v>11</v>
      </c>
      <c r="H789" t="str">
        <f>VLOOKUP(G789,Blad1!A:B,2)</f>
        <v>Kabelstegar, installationskanaler, kabelvagnar</v>
      </c>
    </row>
    <row r="790" spans="1:8" x14ac:dyDescent="0.4">
      <c r="A790" t="s">
        <v>1566</v>
      </c>
      <c r="B790" t="s">
        <v>1567</v>
      </c>
      <c r="C790" s="1">
        <v>272.66000000000003</v>
      </c>
      <c r="D790" s="2">
        <v>4</v>
      </c>
      <c r="E790" t="s">
        <v>8</v>
      </c>
      <c r="F790" s="1">
        <v>1090.6400000000001</v>
      </c>
      <c r="G790" t="str">
        <f t="shared" si="12"/>
        <v>11</v>
      </c>
      <c r="H790" t="str">
        <f>VLOOKUP(G790,Blad1!A:B,2)</f>
        <v>Kabelstegar, installationskanaler, kabelvagnar</v>
      </c>
    </row>
    <row r="791" spans="1:8" x14ac:dyDescent="0.4">
      <c r="A791" t="s">
        <v>1568</v>
      </c>
      <c r="B791" t="s">
        <v>1569</v>
      </c>
      <c r="C791" s="1">
        <v>34.880000000000003</v>
      </c>
      <c r="D791" s="2">
        <v>15</v>
      </c>
      <c r="E791" t="s">
        <v>17</v>
      </c>
      <c r="F791" s="1">
        <v>523.20000000000005</v>
      </c>
      <c r="G791" t="str">
        <f t="shared" si="12"/>
        <v>11</v>
      </c>
      <c r="H791" t="str">
        <f>VLOOKUP(G791,Blad1!A:B,2)</f>
        <v>Kabelstegar, installationskanaler, kabelvagnar</v>
      </c>
    </row>
    <row r="792" spans="1:8" x14ac:dyDescent="0.4">
      <c r="A792" t="s">
        <v>1570</v>
      </c>
      <c r="B792" t="s">
        <v>1571</v>
      </c>
      <c r="C792" s="1">
        <v>127.67</v>
      </c>
      <c r="D792" s="2">
        <v>6</v>
      </c>
      <c r="E792" t="s">
        <v>17</v>
      </c>
      <c r="F792" s="1">
        <v>766.02</v>
      </c>
      <c r="G792" t="str">
        <f t="shared" si="12"/>
        <v>11</v>
      </c>
      <c r="H792" t="str">
        <f>VLOOKUP(G792,Blad1!A:B,2)</f>
        <v>Kabelstegar, installationskanaler, kabelvagnar</v>
      </c>
    </row>
    <row r="793" spans="1:8" x14ac:dyDescent="0.4">
      <c r="A793" t="s">
        <v>1572</v>
      </c>
      <c r="B793" t="s">
        <v>1573</v>
      </c>
      <c r="C793" s="1">
        <v>25.87</v>
      </c>
      <c r="D793" s="2">
        <v>2</v>
      </c>
      <c r="E793" t="s">
        <v>8</v>
      </c>
      <c r="F793" s="1">
        <v>51.74</v>
      </c>
      <c r="G793" t="str">
        <f t="shared" si="12"/>
        <v>11</v>
      </c>
      <c r="H793" t="str">
        <f>VLOOKUP(G793,Blad1!A:B,2)</f>
        <v>Kabelstegar, installationskanaler, kabelvagnar</v>
      </c>
    </row>
    <row r="794" spans="1:8" x14ac:dyDescent="0.4">
      <c r="A794" t="s">
        <v>1574</v>
      </c>
      <c r="B794" t="s">
        <v>1575</v>
      </c>
      <c r="C794" s="1">
        <v>491.04</v>
      </c>
      <c r="D794" s="2">
        <v>2</v>
      </c>
      <c r="E794" t="s">
        <v>17</v>
      </c>
      <c r="F794" s="1">
        <v>982.08</v>
      </c>
      <c r="G794" t="str">
        <f t="shared" si="12"/>
        <v>11</v>
      </c>
      <c r="H794" t="str">
        <f>VLOOKUP(G794,Blad1!A:B,2)</f>
        <v>Kabelstegar, installationskanaler, kabelvagnar</v>
      </c>
    </row>
    <row r="795" spans="1:8" x14ac:dyDescent="0.4">
      <c r="A795" t="s">
        <v>1576</v>
      </c>
      <c r="B795" t="s">
        <v>1577</v>
      </c>
      <c r="C795" s="1">
        <v>35.22</v>
      </c>
      <c r="D795" s="2">
        <v>72</v>
      </c>
      <c r="E795" t="s">
        <v>17</v>
      </c>
      <c r="F795" s="1">
        <v>2535.84</v>
      </c>
      <c r="G795" t="str">
        <f t="shared" si="12"/>
        <v>11</v>
      </c>
      <c r="H795" t="str">
        <f>VLOOKUP(G795,Blad1!A:B,2)</f>
        <v>Kabelstegar, installationskanaler, kabelvagnar</v>
      </c>
    </row>
    <row r="796" spans="1:8" x14ac:dyDescent="0.4">
      <c r="A796" t="s">
        <v>1578</v>
      </c>
      <c r="B796" t="s">
        <v>1579</v>
      </c>
      <c r="C796" s="1">
        <v>79.09</v>
      </c>
      <c r="D796" s="2">
        <v>1</v>
      </c>
      <c r="E796" t="s">
        <v>17</v>
      </c>
      <c r="F796" s="1">
        <v>79.09</v>
      </c>
      <c r="G796" t="str">
        <f t="shared" si="12"/>
        <v>11</v>
      </c>
      <c r="H796" t="str">
        <f>VLOOKUP(G796,Blad1!A:B,2)</f>
        <v>Kabelstegar, installationskanaler, kabelvagnar</v>
      </c>
    </row>
    <row r="797" spans="1:8" x14ac:dyDescent="0.4">
      <c r="A797" t="s">
        <v>1580</v>
      </c>
      <c r="B797" t="s">
        <v>1581</v>
      </c>
      <c r="C797" s="1">
        <v>119.65</v>
      </c>
      <c r="D797" s="2">
        <v>3</v>
      </c>
      <c r="E797" t="s">
        <v>17</v>
      </c>
      <c r="F797" s="1">
        <v>358.95</v>
      </c>
      <c r="G797" t="str">
        <f t="shared" si="12"/>
        <v>11</v>
      </c>
      <c r="H797" t="str">
        <f>VLOOKUP(G797,Blad1!A:B,2)</f>
        <v>Kabelstegar, installationskanaler, kabelvagnar</v>
      </c>
    </row>
    <row r="798" spans="1:8" x14ac:dyDescent="0.4">
      <c r="A798" t="s">
        <v>1582</v>
      </c>
      <c r="B798" t="s">
        <v>1583</v>
      </c>
      <c r="C798" s="1">
        <v>314.33</v>
      </c>
      <c r="D798" s="2">
        <v>6</v>
      </c>
      <c r="E798" t="s">
        <v>17</v>
      </c>
      <c r="F798" s="1">
        <v>1885.98</v>
      </c>
      <c r="G798" t="str">
        <f t="shared" si="12"/>
        <v>11</v>
      </c>
      <c r="H798" t="str">
        <f>VLOOKUP(G798,Blad1!A:B,2)</f>
        <v>Kabelstegar, installationskanaler, kabelvagnar</v>
      </c>
    </row>
    <row r="799" spans="1:8" x14ac:dyDescent="0.4">
      <c r="A799" t="s">
        <v>1584</v>
      </c>
      <c r="B799" t="s">
        <v>1585</v>
      </c>
      <c r="C799" s="1">
        <v>19.45</v>
      </c>
      <c r="D799" s="2">
        <v>20</v>
      </c>
      <c r="E799" t="s">
        <v>17</v>
      </c>
      <c r="F799" s="1">
        <v>389</v>
      </c>
      <c r="G799" t="str">
        <f t="shared" si="12"/>
        <v>11</v>
      </c>
      <c r="H799" t="str">
        <f>VLOOKUP(G799,Blad1!A:B,2)</f>
        <v>Kabelstegar, installationskanaler, kabelvagnar</v>
      </c>
    </row>
    <row r="800" spans="1:8" x14ac:dyDescent="0.4">
      <c r="A800" t="s">
        <v>1586</v>
      </c>
      <c r="B800" t="s">
        <v>1587</v>
      </c>
      <c r="C800" s="1">
        <v>3.82</v>
      </c>
      <c r="D800" s="2">
        <v>17</v>
      </c>
      <c r="E800" t="s">
        <v>17</v>
      </c>
      <c r="F800" s="1">
        <v>64.94</v>
      </c>
      <c r="G800" t="str">
        <f t="shared" si="12"/>
        <v>11</v>
      </c>
      <c r="H800" t="str">
        <f>VLOOKUP(G800,Blad1!A:B,2)</f>
        <v>Kabelstegar, installationskanaler, kabelvagnar</v>
      </c>
    </row>
    <row r="801" spans="1:8" x14ac:dyDescent="0.4">
      <c r="A801" t="s">
        <v>1588</v>
      </c>
      <c r="B801" t="s">
        <v>1589</v>
      </c>
      <c r="C801" s="1">
        <v>51.02</v>
      </c>
      <c r="D801" s="2">
        <v>21</v>
      </c>
      <c r="E801" t="s">
        <v>17</v>
      </c>
      <c r="F801" s="1">
        <v>1071.42</v>
      </c>
      <c r="G801" t="str">
        <f t="shared" si="12"/>
        <v>11</v>
      </c>
      <c r="H801" t="str">
        <f>VLOOKUP(G801,Blad1!A:B,2)</f>
        <v>Kabelstegar, installationskanaler, kabelvagnar</v>
      </c>
    </row>
    <row r="802" spans="1:8" x14ac:dyDescent="0.4">
      <c r="A802" t="s">
        <v>1590</v>
      </c>
      <c r="B802" t="s">
        <v>1591</v>
      </c>
      <c r="C802" s="1">
        <v>98.2</v>
      </c>
      <c r="D802" s="2">
        <v>20</v>
      </c>
      <c r="E802" t="s">
        <v>17</v>
      </c>
      <c r="F802" s="1">
        <v>1964</v>
      </c>
      <c r="G802" t="str">
        <f t="shared" si="12"/>
        <v>11</v>
      </c>
      <c r="H802" t="str">
        <f>VLOOKUP(G802,Blad1!A:B,2)</f>
        <v>Kabelstegar, installationskanaler, kabelvagnar</v>
      </c>
    </row>
    <row r="803" spans="1:8" x14ac:dyDescent="0.4">
      <c r="A803" t="s">
        <v>1592</v>
      </c>
      <c r="B803" t="s">
        <v>1593</v>
      </c>
      <c r="C803" s="1">
        <v>195.15</v>
      </c>
      <c r="D803" s="2">
        <v>2</v>
      </c>
      <c r="E803" t="s">
        <v>17</v>
      </c>
      <c r="F803" s="1">
        <v>390.3</v>
      </c>
      <c r="G803" t="str">
        <f t="shared" si="12"/>
        <v>11</v>
      </c>
      <c r="H803" t="str">
        <f>VLOOKUP(G803,Blad1!A:B,2)</f>
        <v>Kabelstegar, installationskanaler, kabelvagnar</v>
      </c>
    </row>
    <row r="804" spans="1:8" x14ac:dyDescent="0.4">
      <c r="A804" t="s">
        <v>1594</v>
      </c>
      <c r="B804" t="s">
        <v>1595</v>
      </c>
      <c r="C804" s="1">
        <v>45.91</v>
      </c>
      <c r="D804" s="2">
        <v>46</v>
      </c>
      <c r="E804" t="s">
        <v>17</v>
      </c>
      <c r="F804" s="1">
        <v>2111.86</v>
      </c>
      <c r="G804" t="str">
        <f t="shared" si="12"/>
        <v>11</v>
      </c>
      <c r="H804" t="str">
        <f>VLOOKUP(G804,Blad1!A:B,2)</f>
        <v>Kabelstegar, installationskanaler, kabelvagnar</v>
      </c>
    </row>
    <row r="805" spans="1:8" x14ac:dyDescent="0.4">
      <c r="A805" t="s">
        <v>1596</v>
      </c>
      <c r="B805" t="s">
        <v>1597</v>
      </c>
      <c r="C805" s="1">
        <v>71.42</v>
      </c>
      <c r="D805" s="2">
        <v>44</v>
      </c>
      <c r="E805" t="s">
        <v>17</v>
      </c>
      <c r="F805" s="1">
        <v>3142.48</v>
      </c>
      <c r="G805" t="str">
        <f t="shared" si="12"/>
        <v>11</v>
      </c>
      <c r="H805" t="str">
        <f>VLOOKUP(G805,Blad1!A:B,2)</f>
        <v>Kabelstegar, installationskanaler, kabelvagnar</v>
      </c>
    </row>
    <row r="806" spans="1:8" x14ac:dyDescent="0.4">
      <c r="A806" t="s">
        <v>1598</v>
      </c>
      <c r="B806" t="s">
        <v>1599</v>
      </c>
      <c r="C806" s="1">
        <v>116.06</v>
      </c>
      <c r="D806" s="2">
        <v>1</v>
      </c>
      <c r="E806" t="s">
        <v>17</v>
      </c>
      <c r="F806" s="1">
        <v>116.06</v>
      </c>
      <c r="G806" t="str">
        <f t="shared" si="12"/>
        <v>11</v>
      </c>
      <c r="H806" t="str">
        <f>VLOOKUP(G806,Blad1!A:B,2)</f>
        <v>Kabelstegar, installationskanaler, kabelvagnar</v>
      </c>
    </row>
    <row r="807" spans="1:8" x14ac:dyDescent="0.4">
      <c r="A807" t="s">
        <v>1600</v>
      </c>
      <c r="B807" t="s">
        <v>1601</v>
      </c>
      <c r="C807" s="1">
        <v>266.57</v>
      </c>
      <c r="D807" s="2">
        <v>2</v>
      </c>
      <c r="E807" t="s">
        <v>17</v>
      </c>
      <c r="F807" s="1">
        <v>533.14</v>
      </c>
      <c r="G807" t="str">
        <f t="shared" si="12"/>
        <v>11</v>
      </c>
      <c r="H807" t="str">
        <f>VLOOKUP(G807,Blad1!A:B,2)</f>
        <v>Kabelstegar, installationskanaler, kabelvagnar</v>
      </c>
    </row>
    <row r="808" spans="1:8" x14ac:dyDescent="0.4">
      <c r="A808" t="s">
        <v>1602</v>
      </c>
      <c r="B808" t="s">
        <v>1603</v>
      </c>
      <c r="C808" s="1">
        <v>556.09</v>
      </c>
      <c r="D808" s="2">
        <v>4</v>
      </c>
      <c r="E808" t="s">
        <v>17</v>
      </c>
      <c r="F808" s="1">
        <v>2224.36</v>
      </c>
      <c r="G808" t="str">
        <f t="shared" si="12"/>
        <v>11</v>
      </c>
      <c r="H808" t="str">
        <f>VLOOKUP(G808,Blad1!A:B,2)</f>
        <v>Kabelstegar, installationskanaler, kabelvagnar</v>
      </c>
    </row>
    <row r="809" spans="1:8" x14ac:dyDescent="0.4">
      <c r="A809" t="s">
        <v>1604</v>
      </c>
      <c r="B809" t="s">
        <v>1605</v>
      </c>
      <c r="C809" s="1">
        <v>439.38</v>
      </c>
      <c r="D809" s="2">
        <v>1</v>
      </c>
      <c r="E809" t="s">
        <v>17</v>
      </c>
      <c r="F809" s="1">
        <v>439.38</v>
      </c>
      <c r="G809" t="str">
        <f t="shared" si="12"/>
        <v>11</v>
      </c>
      <c r="H809" t="str">
        <f>VLOOKUP(G809,Blad1!A:B,2)</f>
        <v>Kabelstegar, installationskanaler, kabelvagnar</v>
      </c>
    </row>
    <row r="810" spans="1:8" x14ac:dyDescent="0.4">
      <c r="A810" t="s">
        <v>1606</v>
      </c>
      <c r="B810" t="s">
        <v>1607</v>
      </c>
      <c r="C810" s="1">
        <v>275.49</v>
      </c>
      <c r="D810" s="2">
        <v>1</v>
      </c>
      <c r="E810" t="s">
        <v>17</v>
      </c>
      <c r="F810" s="1">
        <v>275.49</v>
      </c>
      <c r="G810" t="str">
        <f t="shared" si="12"/>
        <v>11</v>
      </c>
      <c r="H810" t="str">
        <f>VLOOKUP(G810,Blad1!A:B,2)</f>
        <v>Kabelstegar, installationskanaler, kabelvagnar</v>
      </c>
    </row>
    <row r="811" spans="1:8" x14ac:dyDescent="0.4">
      <c r="A811" t="s">
        <v>1608</v>
      </c>
      <c r="B811" t="s">
        <v>1609</v>
      </c>
      <c r="C811" s="1">
        <v>79.72</v>
      </c>
      <c r="D811" s="2">
        <v>2</v>
      </c>
      <c r="E811" t="s">
        <v>17</v>
      </c>
      <c r="F811" s="1">
        <v>159.44</v>
      </c>
      <c r="G811" t="str">
        <f t="shared" si="12"/>
        <v>11</v>
      </c>
      <c r="H811" t="str">
        <f>VLOOKUP(G811,Blad1!A:B,2)</f>
        <v>Kabelstegar, installationskanaler, kabelvagnar</v>
      </c>
    </row>
    <row r="812" spans="1:8" x14ac:dyDescent="0.4">
      <c r="A812" t="s">
        <v>1610</v>
      </c>
      <c r="B812" t="s">
        <v>1611</v>
      </c>
      <c r="C812" s="1">
        <v>748.05</v>
      </c>
      <c r="D812" s="2">
        <v>8</v>
      </c>
      <c r="E812" t="s">
        <v>17</v>
      </c>
      <c r="F812" s="1">
        <v>5984.4</v>
      </c>
      <c r="G812" t="str">
        <f t="shared" si="12"/>
        <v>11</v>
      </c>
      <c r="H812" t="str">
        <f>VLOOKUP(G812,Blad1!A:B,2)</f>
        <v>Kabelstegar, installationskanaler, kabelvagnar</v>
      </c>
    </row>
    <row r="813" spans="1:8" x14ac:dyDescent="0.4">
      <c r="A813" t="s">
        <v>1612</v>
      </c>
      <c r="B813" t="s">
        <v>1613</v>
      </c>
      <c r="C813" s="1">
        <v>299.08999999999997</v>
      </c>
      <c r="D813" s="2">
        <v>10</v>
      </c>
      <c r="E813" t="s">
        <v>17</v>
      </c>
      <c r="F813" s="1">
        <v>2990.9</v>
      </c>
      <c r="G813" t="str">
        <f t="shared" si="12"/>
        <v>11</v>
      </c>
      <c r="H813" t="str">
        <f>VLOOKUP(G813,Blad1!A:B,2)</f>
        <v>Kabelstegar, installationskanaler, kabelvagnar</v>
      </c>
    </row>
    <row r="814" spans="1:8" x14ac:dyDescent="0.4">
      <c r="A814" t="s">
        <v>1614</v>
      </c>
      <c r="B814" t="s">
        <v>1615</v>
      </c>
      <c r="C814" s="1">
        <v>354.58</v>
      </c>
      <c r="D814" s="2">
        <v>2</v>
      </c>
      <c r="E814" t="s">
        <v>17</v>
      </c>
      <c r="F814" s="1">
        <v>709.16</v>
      </c>
      <c r="G814" t="str">
        <f t="shared" si="12"/>
        <v>11</v>
      </c>
      <c r="H814" t="str">
        <f>VLOOKUP(G814,Blad1!A:B,2)</f>
        <v>Kabelstegar, installationskanaler, kabelvagnar</v>
      </c>
    </row>
    <row r="815" spans="1:8" x14ac:dyDescent="0.4">
      <c r="A815" t="s">
        <v>1616</v>
      </c>
      <c r="B815" t="s">
        <v>1617</v>
      </c>
      <c r="C815" s="1">
        <v>102.68</v>
      </c>
      <c r="D815" s="2">
        <v>17</v>
      </c>
      <c r="E815" t="s">
        <v>17</v>
      </c>
      <c r="F815" s="1">
        <v>1745.56</v>
      </c>
      <c r="G815" t="str">
        <f t="shared" si="12"/>
        <v>11</v>
      </c>
      <c r="H815" t="str">
        <f>VLOOKUP(G815,Blad1!A:B,2)</f>
        <v>Kabelstegar, installationskanaler, kabelvagnar</v>
      </c>
    </row>
    <row r="816" spans="1:8" x14ac:dyDescent="0.4">
      <c r="A816" t="s">
        <v>1618</v>
      </c>
      <c r="B816" t="s">
        <v>1619</v>
      </c>
      <c r="C816" s="1">
        <v>82.26</v>
      </c>
      <c r="D816" s="2">
        <v>8</v>
      </c>
      <c r="E816" t="s">
        <v>17</v>
      </c>
      <c r="F816" s="1">
        <v>658.08</v>
      </c>
      <c r="G816" t="str">
        <f t="shared" si="12"/>
        <v>11</v>
      </c>
      <c r="H816" t="str">
        <f>VLOOKUP(G816,Blad1!A:B,2)</f>
        <v>Kabelstegar, installationskanaler, kabelvagnar</v>
      </c>
    </row>
    <row r="817" spans="1:8" x14ac:dyDescent="0.4">
      <c r="A817" t="s">
        <v>1620</v>
      </c>
      <c r="B817" t="s">
        <v>1621</v>
      </c>
      <c r="C817" s="1">
        <v>100.76</v>
      </c>
      <c r="D817" s="2">
        <v>19</v>
      </c>
      <c r="E817" t="s">
        <v>17</v>
      </c>
      <c r="F817" s="1">
        <v>1914.44</v>
      </c>
      <c r="G817" t="str">
        <f t="shared" si="12"/>
        <v>11</v>
      </c>
      <c r="H817" t="str">
        <f>VLOOKUP(G817,Blad1!A:B,2)</f>
        <v>Kabelstegar, installationskanaler, kabelvagnar</v>
      </c>
    </row>
    <row r="818" spans="1:8" x14ac:dyDescent="0.4">
      <c r="A818" t="s">
        <v>1622</v>
      </c>
      <c r="B818" t="s">
        <v>1623</v>
      </c>
      <c r="C818" s="1">
        <v>883.88</v>
      </c>
      <c r="D818" s="2">
        <v>4</v>
      </c>
      <c r="E818" t="s">
        <v>17</v>
      </c>
      <c r="F818" s="1">
        <v>3535.52</v>
      </c>
      <c r="G818" t="str">
        <f t="shared" si="12"/>
        <v>11</v>
      </c>
      <c r="H818" t="str">
        <f>VLOOKUP(G818,Blad1!A:B,2)</f>
        <v>Kabelstegar, installationskanaler, kabelvagnar</v>
      </c>
    </row>
    <row r="819" spans="1:8" x14ac:dyDescent="0.4">
      <c r="A819" t="s">
        <v>1624</v>
      </c>
      <c r="B819" t="s">
        <v>1625</v>
      </c>
      <c r="C819" s="1">
        <v>16.899999999999999</v>
      </c>
      <c r="D819" s="2">
        <v>22</v>
      </c>
      <c r="E819" t="s">
        <v>17</v>
      </c>
      <c r="F819" s="1">
        <v>371.8</v>
      </c>
      <c r="G819" t="str">
        <f t="shared" si="12"/>
        <v>11</v>
      </c>
      <c r="H819" t="str">
        <f>VLOOKUP(G819,Blad1!A:B,2)</f>
        <v>Kabelstegar, installationskanaler, kabelvagnar</v>
      </c>
    </row>
    <row r="820" spans="1:8" x14ac:dyDescent="0.4">
      <c r="A820" t="s">
        <v>1626</v>
      </c>
      <c r="B820" t="s">
        <v>1627</v>
      </c>
      <c r="C820" s="1">
        <v>37.94</v>
      </c>
      <c r="D820" s="2">
        <v>9</v>
      </c>
      <c r="E820" t="s">
        <v>17</v>
      </c>
      <c r="F820" s="1">
        <v>341.46</v>
      </c>
      <c r="G820" t="str">
        <f t="shared" si="12"/>
        <v>11</v>
      </c>
      <c r="H820" t="str">
        <f>VLOOKUP(G820,Blad1!A:B,2)</f>
        <v>Kabelstegar, installationskanaler, kabelvagnar</v>
      </c>
    </row>
    <row r="821" spans="1:8" x14ac:dyDescent="0.4">
      <c r="A821" t="s">
        <v>1628</v>
      </c>
      <c r="B821" t="s">
        <v>1629</v>
      </c>
      <c r="C821" s="1">
        <v>52.93</v>
      </c>
      <c r="D821" s="2">
        <v>9</v>
      </c>
      <c r="E821" t="s">
        <v>17</v>
      </c>
      <c r="F821" s="1">
        <v>476.37</v>
      </c>
      <c r="G821" t="str">
        <f t="shared" si="12"/>
        <v>11</v>
      </c>
      <c r="H821" t="str">
        <f>VLOOKUP(G821,Blad1!A:B,2)</f>
        <v>Kabelstegar, installationskanaler, kabelvagnar</v>
      </c>
    </row>
    <row r="822" spans="1:8" x14ac:dyDescent="0.4">
      <c r="A822" t="s">
        <v>1630</v>
      </c>
      <c r="B822" t="s">
        <v>1631</v>
      </c>
      <c r="C822" s="1">
        <v>125.65</v>
      </c>
      <c r="D822" s="2">
        <v>10</v>
      </c>
      <c r="E822" t="s">
        <v>17</v>
      </c>
      <c r="F822" s="1">
        <v>1256.5</v>
      </c>
      <c r="G822" t="str">
        <f t="shared" si="12"/>
        <v>11</v>
      </c>
      <c r="H822" t="str">
        <f>VLOOKUP(G822,Blad1!A:B,2)</f>
        <v>Kabelstegar, installationskanaler, kabelvagnar</v>
      </c>
    </row>
    <row r="823" spans="1:8" x14ac:dyDescent="0.4">
      <c r="A823" t="s">
        <v>1632</v>
      </c>
      <c r="B823" t="s">
        <v>1633</v>
      </c>
      <c r="C823" s="1">
        <v>162.62</v>
      </c>
      <c r="D823" s="2">
        <v>1</v>
      </c>
      <c r="E823" t="s">
        <v>17</v>
      </c>
      <c r="F823" s="1">
        <v>162.62</v>
      </c>
      <c r="G823" t="str">
        <f t="shared" si="12"/>
        <v>11</v>
      </c>
      <c r="H823" t="str">
        <f>VLOOKUP(G823,Blad1!A:B,2)</f>
        <v>Kabelstegar, installationskanaler, kabelvagnar</v>
      </c>
    </row>
    <row r="824" spans="1:8" x14ac:dyDescent="0.4">
      <c r="A824" t="s">
        <v>1634</v>
      </c>
      <c r="B824" t="s">
        <v>1635</v>
      </c>
      <c r="C824" s="1">
        <v>60.26</v>
      </c>
      <c r="D824" s="2">
        <v>37</v>
      </c>
      <c r="E824" t="s">
        <v>17</v>
      </c>
      <c r="F824" s="1">
        <v>2229.62</v>
      </c>
      <c r="G824" t="str">
        <f t="shared" si="12"/>
        <v>11</v>
      </c>
      <c r="H824" t="str">
        <f>VLOOKUP(G824,Blad1!A:B,2)</f>
        <v>Kabelstegar, installationskanaler, kabelvagnar</v>
      </c>
    </row>
    <row r="825" spans="1:8" x14ac:dyDescent="0.4">
      <c r="A825" t="s">
        <v>1636</v>
      </c>
      <c r="B825" t="s">
        <v>1637</v>
      </c>
      <c r="C825" s="1">
        <v>14.99</v>
      </c>
      <c r="D825" s="2">
        <v>26</v>
      </c>
      <c r="E825" t="s">
        <v>17</v>
      </c>
      <c r="F825" s="1">
        <v>389.74</v>
      </c>
      <c r="G825" t="str">
        <f t="shared" si="12"/>
        <v>11</v>
      </c>
      <c r="H825" t="str">
        <f>VLOOKUP(G825,Blad1!A:B,2)</f>
        <v>Kabelstegar, installationskanaler, kabelvagnar</v>
      </c>
    </row>
    <row r="826" spans="1:8" x14ac:dyDescent="0.4">
      <c r="A826" t="s">
        <v>1638</v>
      </c>
      <c r="B826" t="s">
        <v>1639</v>
      </c>
      <c r="C826" s="1">
        <v>105.22</v>
      </c>
      <c r="D826" s="2">
        <v>14</v>
      </c>
      <c r="E826" t="s">
        <v>17</v>
      </c>
      <c r="F826" s="1">
        <v>1473.08</v>
      </c>
      <c r="G826" t="str">
        <f t="shared" si="12"/>
        <v>11</v>
      </c>
      <c r="H826" t="str">
        <f>VLOOKUP(G826,Blad1!A:B,2)</f>
        <v>Kabelstegar, installationskanaler, kabelvagnar</v>
      </c>
    </row>
    <row r="827" spans="1:8" x14ac:dyDescent="0.4">
      <c r="A827" t="s">
        <v>1640</v>
      </c>
      <c r="B827" t="s">
        <v>1641</v>
      </c>
      <c r="C827" s="1">
        <v>132.01</v>
      </c>
      <c r="D827" s="2">
        <v>2</v>
      </c>
      <c r="E827" t="s">
        <v>17</v>
      </c>
      <c r="F827" s="1">
        <v>264.02</v>
      </c>
      <c r="G827" t="str">
        <f t="shared" si="12"/>
        <v>11</v>
      </c>
      <c r="H827" t="str">
        <f>VLOOKUP(G827,Blad1!A:B,2)</f>
        <v>Kabelstegar, installationskanaler, kabelvagnar</v>
      </c>
    </row>
    <row r="828" spans="1:8" x14ac:dyDescent="0.4">
      <c r="A828" t="s">
        <v>1642</v>
      </c>
      <c r="B828" t="s">
        <v>1643</v>
      </c>
      <c r="C828" s="1">
        <v>113.52</v>
      </c>
      <c r="D828" s="2">
        <v>1</v>
      </c>
      <c r="E828" t="s">
        <v>17</v>
      </c>
      <c r="F828" s="1">
        <v>113.52</v>
      </c>
      <c r="G828" t="str">
        <f t="shared" si="12"/>
        <v>11</v>
      </c>
      <c r="H828" t="str">
        <f>VLOOKUP(G828,Blad1!A:B,2)</f>
        <v>Kabelstegar, installationskanaler, kabelvagnar</v>
      </c>
    </row>
    <row r="829" spans="1:8" x14ac:dyDescent="0.4">
      <c r="A829" t="s">
        <v>1644</v>
      </c>
      <c r="B829" t="s">
        <v>1645</v>
      </c>
      <c r="C829" s="1">
        <v>125.63</v>
      </c>
      <c r="D829" s="2">
        <v>3</v>
      </c>
      <c r="E829" t="s">
        <v>17</v>
      </c>
      <c r="F829" s="1">
        <v>376.89</v>
      </c>
      <c r="G829" t="str">
        <f t="shared" si="12"/>
        <v>11</v>
      </c>
      <c r="H829" t="str">
        <f>VLOOKUP(G829,Blad1!A:B,2)</f>
        <v>Kabelstegar, installationskanaler, kabelvagnar</v>
      </c>
    </row>
    <row r="830" spans="1:8" x14ac:dyDescent="0.4">
      <c r="A830" t="s">
        <v>1646</v>
      </c>
      <c r="B830" t="s">
        <v>1647</v>
      </c>
      <c r="C830" s="1">
        <v>102.68</v>
      </c>
      <c r="D830" s="2">
        <v>2</v>
      </c>
      <c r="E830" t="s">
        <v>17</v>
      </c>
      <c r="F830" s="1">
        <v>205.36</v>
      </c>
      <c r="G830" t="str">
        <f t="shared" si="12"/>
        <v>11</v>
      </c>
      <c r="H830" t="str">
        <f>VLOOKUP(G830,Blad1!A:B,2)</f>
        <v>Kabelstegar, installationskanaler, kabelvagnar</v>
      </c>
    </row>
    <row r="831" spans="1:8" x14ac:dyDescent="0.4">
      <c r="A831" t="s">
        <v>1648</v>
      </c>
      <c r="B831" t="s">
        <v>1649</v>
      </c>
      <c r="C831" s="1">
        <v>70.790000000000006</v>
      </c>
      <c r="D831" s="2">
        <v>5</v>
      </c>
      <c r="E831" t="s">
        <v>17</v>
      </c>
      <c r="F831" s="1">
        <v>353.95</v>
      </c>
      <c r="G831" t="str">
        <f t="shared" si="12"/>
        <v>11</v>
      </c>
      <c r="H831" t="str">
        <f>VLOOKUP(G831,Blad1!A:B,2)</f>
        <v>Kabelstegar, installationskanaler, kabelvagnar</v>
      </c>
    </row>
    <row r="832" spans="1:8" x14ac:dyDescent="0.4">
      <c r="A832" t="s">
        <v>1650</v>
      </c>
      <c r="B832" t="s">
        <v>1651</v>
      </c>
      <c r="C832" s="1">
        <v>554.82000000000005</v>
      </c>
      <c r="D832" s="2">
        <v>6</v>
      </c>
      <c r="E832" t="s">
        <v>17</v>
      </c>
      <c r="F832" s="1">
        <v>3328.92</v>
      </c>
      <c r="G832" t="str">
        <f t="shared" si="12"/>
        <v>11</v>
      </c>
      <c r="H832" t="str">
        <f>VLOOKUP(G832,Blad1!A:B,2)</f>
        <v>Kabelstegar, installationskanaler, kabelvagnar</v>
      </c>
    </row>
    <row r="833" spans="1:8" x14ac:dyDescent="0.4">
      <c r="A833" t="s">
        <v>1652</v>
      </c>
      <c r="B833" t="s">
        <v>1653</v>
      </c>
      <c r="C833" s="1">
        <v>342.42</v>
      </c>
      <c r="D833" s="2">
        <v>2</v>
      </c>
      <c r="E833" t="s">
        <v>17</v>
      </c>
      <c r="F833" s="1">
        <v>684.84</v>
      </c>
      <c r="G833" t="str">
        <f t="shared" si="12"/>
        <v>11</v>
      </c>
      <c r="H833" t="str">
        <f>VLOOKUP(G833,Blad1!A:B,2)</f>
        <v>Kabelstegar, installationskanaler, kabelvagnar</v>
      </c>
    </row>
    <row r="834" spans="1:8" x14ac:dyDescent="0.4">
      <c r="A834" t="s">
        <v>1654</v>
      </c>
      <c r="B834" t="s">
        <v>1655</v>
      </c>
      <c r="C834" s="1">
        <v>100.15</v>
      </c>
      <c r="D834" s="2">
        <v>6</v>
      </c>
      <c r="E834" t="s">
        <v>17</v>
      </c>
      <c r="F834" s="1">
        <v>600.9</v>
      </c>
      <c r="G834" t="str">
        <f t="shared" si="12"/>
        <v>11</v>
      </c>
      <c r="H834" t="str">
        <f>VLOOKUP(G834,Blad1!A:B,2)</f>
        <v>Kabelstegar, installationskanaler, kabelvagnar</v>
      </c>
    </row>
    <row r="835" spans="1:8" x14ac:dyDescent="0.4">
      <c r="A835" t="s">
        <v>1656</v>
      </c>
      <c r="B835" t="s">
        <v>1657</v>
      </c>
      <c r="C835" s="1">
        <v>21.68</v>
      </c>
      <c r="D835" s="2">
        <v>96</v>
      </c>
      <c r="E835" t="s">
        <v>17</v>
      </c>
      <c r="F835" s="1">
        <v>2081.2800000000002</v>
      </c>
      <c r="G835" t="str">
        <f t="shared" ref="G835:G898" si="13">LEFT(A835,2)</f>
        <v>11</v>
      </c>
      <c r="H835" t="str">
        <f>VLOOKUP(G835,Blad1!A:B,2)</f>
        <v>Kabelstegar, installationskanaler, kabelvagnar</v>
      </c>
    </row>
    <row r="836" spans="1:8" x14ac:dyDescent="0.4">
      <c r="A836" t="s">
        <v>1658</v>
      </c>
      <c r="B836" t="s">
        <v>1659</v>
      </c>
      <c r="C836" s="1">
        <v>747.41</v>
      </c>
      <c r="D836" s="2">
        <v>1</v>
      </c>
      <c r="E836" t="s">
        <v>17</v>
      </c>
      <c r="F836" s="1">
        <v>747.41</v>
      </c>
      <c r="G836" t="str">
        <f t="shared" si="13"/>
        <v>11</v>
      </c>
      <c r="H836" t="str">
        <f>VLOOKUP(G836,Blad1!A:B,2)</f>
        <v>Kabelstegar, installationskanaler, kabelvagnar</v>
      </c>
    </row>
    <row r="837" spans="1:8" x14ac:dyDescent="0.4">
      <c r="A837" t="s">
        <v>1660</v>
      </c>
      <c r="B837" t="s">
        <v>1661</v>
      </c>
      <c r="C837" s="1">
        <v>825.85</v>
      </c>
      <c r="D837" s="2">
        <v>3</v>
      </c>
      <c r="E837" t="s">
        <v>17</v>
      </c>
      <c r="F837" s="1">
        <v>2477.5500000000002</v>
      </c>
      <c r="G837" t="str">
        <f t="shared" si="13"/>
        <v>11</v>
      </c>
      <c r="H837" t="str">
        <f>VLOOKUP(G837,Blad1!A:B,2)</f>
        <v>Kabelstegar, installationskanaler, kabelvagnar</v>
      </c>
    </row>
    <row r="838" spans="1:8" x14ac:dyDescent="0.4">
      <c r="A838" t="s">
        <v>1662</v>
      </c>
      <c r="B838" t="s">
        <v>1663</v>
      </c>
      <c r="C838" s="1">
        <v>797.79</v>
      </c>
      <c r="D838" s="2">
        <v>1</v>
      </c>
      <c r="E838" t="s">
        <v>17</v>
      </c>
      <c r="F838" s="1">
        <v>797.79</v>
      </c>
      <c r="G838" t="str">
        <f t="shared" si="13"/>
        <v>11</v>
      </c>
      <c r="H838" t="str">
        <f>VLOOKUP(G838,Blad1!A:B,2)</f>
        <v>Kabelstegar, installationskanaler, kabelvagnar</v>
      </c>
    </row>
    <row r="839" spans="1:8" x14ac:dyDescent="0.4">
      <c r="A839" t="s">
        <v>1664</v>
      </c>
      <c r="B839" t="s">
        <v>1665</v>
      </c>
      <c r="C839" s="1">
        <v>849.44</v>
      </c>
      <c r="D839" s="2">
        <v>17</v>
      </c>
      <c r="E839" t="s">
        <v>17</v>
      </c>
      <c r="F839" s="1">
        <v>14440.48</v>
      </c>
      <c r="G839" t="str">
        <f t="shared" si="13"/>
        <v>11</v>
      </c>
      <c r="H839" t="str">
        <f>VLOOKUP(G839,Blad1!A:B,2)</f>
        <v>Kabelstegar, installationskanaler, kabelvagnar</v>
      </c>
    </row>
    <row r="840" spans="1:8" x14ac:dyDescent="0.4">
      <c r="A840" t="s">
        <v>1666</v>
      </c>
      <c r="B840" t="s">
        <v>1667</v>
      </c>
      <c r="C840" s="1">
        <v>78.44</v>
      </c>
      <c r="D840" s="2">
        <v>3</v>
      </c>
      <c r="E840" t="s">
        <v>17</v>
      </c>
      <c r="F840" s="1">
        <v>235.32</v>
      </c>
      <c r="G840" t="str">
        <f t="shared" si="13"/>
        <v>11</v>
      </c>
      <c r="H840" t="str">
        <f>VLOOKUP(G840,Blad1!A:B,2)</f>
        <v>Kabelstegar, installationskanaler, kabelvagnar</v>
      </c>
    </row>
    <row r="841" spans="1:8" x14ac:dyDescent="0.4">
      <c r="A841" t="s">
        <v>1668</v>
      </c>
      <c r="B841" t="s">
        <v>1669</v>
      </c>
      <c r="C841" s="1">
        <v>598.80999999999995</v>
      </c>
      <c r="D841" s="2">
        <v>1</v>
      </c>
      <c r="E841" t="s">
        <v>17</v>
      </c>
      <c r="F841" s="1">
        <v>598.80999999999995</v>
      </c>
      <c r="G841" t="str">
        <f t="shared" si="13"/>
        <v>11</v>
      </c>
      <c r="H841" t="str">
        <f>VLOOKUP(G841,Blad1!A:B,2)</f>
        <v>Kabelstegar, installationskanaler, kabelvagnar</v>
      </c>
    </row>
    <row r="842" spans="1:8" x14ac:dyDescent="0.4">
      <c r="A842" t="s">
        <v>1670</v>
      </c>
      <c r="B842" t="s">
        <v>1671</v>
      </c>
      <c r="C842" s="1">
        <v>332.89</v>
      </c>
      <c r="D842" s="2">
        <v>2</v>
      </c>
      <c r="E842" t="s">
        <v>17</v>
      </c>
      <c r="F842" s="1">
        <v>665.78</v>
      </c>
      <c r="G842" t="str">
        <f t="shared" si="13"/>
        <v>11</v>
      </c>
      <c r="H842" t="str">
        <f>VLOOKUP(G842,Blad1!A:B,2)</f>
        <v>Kabelstegar, installationskanaler, kabelvagnar</v>
      </c>
    </row>
    <row r="843" spans="1:8" x14ac:dyDescent="0.4">
      <c r="A843" t="s">
        <v>1672</v>
      </c>
      <c r="B843" t="s">
        <v>1673</v>
      </c>
      <c r="C843" s="1">
        <v>31.24</v>
      </c>
      <c r="D843" s="2">
        <v>2</v>
      </c>
      <c r="E843" t="s">
        <v>17</v>
      </c>
      <c r="F843" s="1">
        <v>62.48</v>
      </c>
      <c r="G843" t="str">
        <f t="shared" si="13"/>
        <v>11</v>
      </c>
      <c r="H843" t="str">
        <f>VLOOKUP(G843,Blad1!A:B,2)</f>
        <v>Kabelstegar, installationskanaler, kabelvagnar</v>
      </c>
    </row>
    <row r="844" spans="1:8" x14ac:dyDescent="0.4">
      <c r="A844" t="s">
        <v>1674</v>
      </c>
      <c r="B844" t="s">
        <v>1675</v>
      </c>
      <c r="C844" s="1">
        <v>80.989999999999995</v>
      </c>
      <c r="D844" s="2">
        <v>6</v>
      </c>
      <c r="E844" t="s">
        <v>17</v>
      </c>
      <c r="F844" s="1">
        <v>485.94</v>
      </c>
      <c r="G844" t="str">
        <f t="shared" si="13"/>
        <v>11</v>
      </c>
      <c r="H844" t="str">
        <f>VLOOKUP(G844,Blad1!A:B,2)</f>
        <v>Kabelstegar, installationskanaler, kabelvagnar</v>
      </c>
    </row>
    <row r="845" spans="1:8" x14ac:dyDescent="0.4">
      <c r="A845" t="s">
        <v>1676</v>
      </c>
      <c r="B845" t="s">
        <v>1677</v>
      </c>
      <c r="C845" s="1">
        <v>98.85</v>
      </c>
      <c r="D845" s="2">
        <v>11</v>
      </c>
      <c r="E845" t="s">
        <v>17</v>
      </c>
      <c r="F845" s="1">
        <v>1087.3499999999999</v>
      </c>
      <c r="G845" t="str">
        <f t="shared" si="13"/>
        <v>11</v>
      </c>
      <c r="H845" t="str">
        <f>VLOOKUP(G845,Blad1!A:B,2)</f>
        <v>Kabelstegar, installationskanaler, kabelvagnar</v>
      </c>
    </row>
    <row r="846" spans="1:8" x14ac:dyDescent="0.4">
      <c r="A846" t="s">
        <v>1678</v>
      </c>
      <c r="B846" t="s">
        <v>1679</v>
      </c>
      <c r="C846" s="1">
        <v>95.66</v>
      </c>
      <c r="D846" s="2">
        <v>3</v>
      </c>
      <c r="E846" t="s">
        <v>17</v>
      </c>
      <c r="F846" s="1">
        <v>286.98</v>
      </c>
      <c r="G846" t="str">
        <f t="shared" si="13"/>
        <v>11</v>
      </c>
      <c r="H846" t="str">
        <f>VLOOKUP(G846,Blad1!A:B,2)</f>
        <v>Kabelstegar, installationskanaler, kabelvagnar</v>
      </c>
    </row>
    <row r="847" spans="1:8" x14ac:dyDescent="0.4">
      <c r="A847" t="s">
        <v>1680</v>
      </c>
      <c r="B847" t="s">
        <v>1681</v>
      </c>
      <c r="C847" s="1">
        <v>85.45</v>
      </c>
      <c r="D847" s="2">
        <v>10</v>
      </c>
      <c r="E847" t="s">
        <v>17</v>
      </c>
      <c r="F847" s="1">
        <v>854.5</v>
      </c>
      <c r="G847" t="str">
        <f t="shared" si="13"/>
        <v>11</v>
      </c>
      <c r="H847" t="str">
        <f>VLOOKUP(G847,Blad1!A:B,2)</f>
        <v>Kabelstegar, installationskanaler, kabelvagnar</v>
      </c>
    </row>
    <row r="848" spans="1:8" x14ac:dyDescent="0.4">
      <c r="A848" t="s">
        <v>1682</v>
      </c>
      <c r="B848" t="s">
        <v>1683</v>
      </c>
      <c r="C848" s="1">
        <v>201.52</v>
      </c>
      <c r="D848" s="2">
        <v>2</v>
      </c>
      <c r="E848" t="s">
        <v>17</v>
      </c>
      <c r="F848" s="1">
        <v>403.04</v>
      </c>
      <c r="G848" t="str">
        <f t="shared" si="13"/>
        <v>11</v>
      </c>
      <c r="H848" t="str">
        <f>VLOOKUP(G848,Blad1!A:B,2)</f>
        <v>Kabelstegar, installationskanaler, kabelvagnar</v>
      </c>
    </row>
    <row r="849" spans="1:8" x14ac:dyDescent="0.4">
      <c r="A849" t="s">
        <v>1684</v>
      </c>
      <c r="B849" t="s">
        <v>1685</v>
      </c>
      <c r="C849" s="1">
        <v>43.69</v>
      </c>
      <c r="D849" s="2">
        <v>6</v>
      </c>
      <c r="E849" t="s">
        <v>17</v>
      </c>
      <c r="F849" s="1">
        <v>262.14</v>
      </c>
      <c r="G849" t="str">
        <f t="shared" si="13"/>
        <v>11</v>
      </c>
      <c r="H849" t="str">
        <f>VLOOKUP(G849,Blad1!A:B,2)</f>
        <v>Kabelstegar, installationskanaler, kabelvagnar</v>
      </c>
    </row>
    <row r="850" spans="1:8" x14ac:dyDescent="0.4">
      <c r="A850" t="s">
        <v>1686</v>
      </c>
      <c r="B850" t="s">
        <v>1687</v>
      </c>
      <c r="C850" s="1">
        <v>114.79</v>
      </c>
      <c r="D850" s="2">
        <v>59</v>
      </c>
      <c r="E850" t="s">
        <v>17</v>
      </c>
      <c r="F850" s="1">
        <v>6772.61</v>
      </c>
      <c r="G850" t="str">
        <f t="shared" si="13"/>
        <v>11</v>
      </c>
      <c r="H850" t="str">
        <f>VLOOKUP(G850,Blad1!A:B,2)</f>
        <v>Kabelstegar, installationskanaler, kabelvagnar</v>
      </c>
    </row>
    <row r="851" spans="1:8" x14ac:dyDescent="0.4">
      <c r="A851" t="s">
        <v>1688</v>
      </c>
      <c r="B851" t="s">
        <v>1689</v>
      </c>
      <c r="C851" s="1">
        <v>62.82</v>
      </c>
      <c r="D851" s="2">
        <v>1</v>
      </c>
      <c r="E851" t="s">
        <v>17</v>
      </c>
      <c r="F851" s="1">
        <v>62.82</v>
      </c>
      <c r="G851" t="str">
        <f t="shared" si="13"/>
        <v>11</v>
      </c>
      <c r="H851" t="str">
        <f>VLOOKUP(G851,Blad1!A:B,2)</f>
        <v>Kabelstegar, installationskanaler, kabelvagnar</v>
      </c>
    </row>
    <row r="852" spans="1:8" x14ac:dyDescent="0.4">
      <c r="A852" t="s">
        <v>1690</v>
      </c>
      <c r="B852" t="s">
        <v>1691</v>
      </c>
      <c r="C852" s="1">
        <v>20.73</v>
      </c>
      <c r="D852" s="2">
        <v>27</v>
      </c>
      <c r="E852" t="s">
        <v>17</v>
      </c>
      <c r="F852" s="1">
        <v>559.71</v>
      </c>
      <c r="G852" t="str">
        <f t="shared" si="13"/>
        <v>11</v>
      </c>
      <c r="H852" t="str">
        <f>VLOOKUP(G852,Blad1!A:B,2)</f>
        <v>Kabelstegar, installationskanaler, kabelvagnar</v>
      </c>
    </row>
    <row r="853" spans="1:8" x14ac:dyDescent="0.4">
      <c r="A853" t="s">
        <v>1692</v>
      </c>
      <c r="B853" t="s">
        <v>1693</v>
      </c>
      <c r="C853" s="1">
        <v>96.3</v>
      </c>
      <c r="D853" s="2">
        <v>1</v>
      </c>
      <c r="E853" t="s">
        <v>17</v>
      </c>
      <c r="F853" s="1">
        <v>96.3</v>
      </c>
      <c r="G853" t="str">
        <f t="shared" si="13"/>
        <v>11</v>
      </c>
      <c r="H853" t="str">
        <f>VLOOKUP(G853,Blad1!A:B,2)</f>
        <v>Kabelstegar, installationskanaler, kabelvagnar</v>
      </c>
    </row>
    <row r="854" spans="1:8" x14ac:dyDescent="0.4">
      <c r="A854" t="s">
        <v>1694</v>
      </c>
      <c r="B854" t="s">
        <v>1695</v>
      </c>
      <c r="C854" s="1">
        <v>36.03</v>
      </c>
      <c r="D854" s="2">
        <v>2</v>
      </c>
      <c r="E854" t="s">
        <v>17</v>
      </c>
      <c r="F854" s="1">
        <v>72.06</v>
      </c>
      <c r="G854" t="str">
        <f t="shared" si="13"/>
        <v>11</v>
      </c>
      <c r="H854" t="str">
        <f>VLOOKUP(G854,Blad1!A:B,2)</f>
        <v>Kabelstegar, installationskanaler, kabelvagnar</v>
      </c>
    </row>
    <row r="855" spans="1:8" x14ac:dyDescent="0.4">
      <c r="A855" t="s">
        <v>1696</v>
      </c>
      <c r="B855" t="s">
        <v>1697</v>
      </c>
      <c r="C855" s="1">
        <v>18.18</v>
      </c>
      <c r="D855" s="2">
        <v>33</v>
      </c>
      <c r="E855" t="s">
        <v>17</v>
      </c>
      <c r="F855" s="1">
        <v>599.94000000000005</v>
      </c>
      <c r="G855" t="str">
        <f t="shared" si="13"/>
        <v>11</v>
      </c>
      <c r="H855" t="str">
        <f>VLOOKUP(G855,Blad1!A:B,2)</f>
        <v>Kabelstegar, installationskanaler, kabelvagnar</v>
      </c>
    </row>
    <row r="856" spans="1:8" x14ac:dyDescent="0.4">
      <c r="A856" t="s">
        <v>1698</v>
      </c>
      <c r="B856" t="s">
        <v>1699</v>
      </c>
      <c r="C856" s="1">
        <v>8.36</v>
      </c>
      <c r="D856" s="2">
        <v>64</v>
      </c>
      <c r="E856" t="s">
        <v>17</v>
      </c>
      <c r="F856" s="1">
        <v>535.04</v>
      </c>
      <c r="G856" t="str">
        <f t="shared" si="13"/>
        <v>11</v>
      </c>
      <c r="H856" t="str">
        <f>VLOOKUP(G856,Blad1!A:B,2)</f>
        <v>Kabelstegar, installationskanaler, kabelvagnar</v>
      </c>
    </row>
    <row r="857" spans="1:8" x14ac:dyDescent="0.4">
      <c r="A857" t="s">
        <v>1700</v>
      </c>
      <c r="B857" t="s">
        <v>1701</v>
      </c>
      <c r="C857" s="1">
        <v>14.67</v>
      </c>
      <c r="D857" s="2">
        <v>37</v>
      </c>
      <c r="E857" t="s">
        <v>17</v>
      </c>
      <c r="F857" s="1">
        <v>542.79</v>
      </c>
      <c r="G857" t="str">
        <f t="shared" si="13"/>
        <v>11</v>
      </c>
      <c r="H857" t="str">
        <f>VLOOKUP(G857,Blad1!A:B,2)</f>
        <v>Kabelstegar, installationskanaler, kabelvagnar</v>
      </c>
    </row>
    <row r="858" spans="1:8" x14ac:dyDescent="0.4">
      <c r="A858" t="s">
        <v>1702</v>
      </c>
      <c r="B858" t="s">
        <v>1703</v>
      </c>
      <c r="C858" s="1">
        <v>12.69</v>
      </c>
      <c r="D858" s="2">
        <v>33</v>
      </c>
      <c r="E858" t="s">
        <v>17</v>
      </c>
      <c r="F858" s="1">
        <v>418.77</v>
      </c>
      <c r="G858" t="str">
        <f t="shared" si="13"/>
        <v>11</v>
      </c>
      <c r="H858" t="str">
        <f>VLOOKUP(G858,Blad1!A:B,2)</f>
        <v>Kabelstegar, installationskanaler, kabelvagnar</v>
      </c>
    </row>
    <row r="859" spans="1:8" x14ac:dyDescent="0.4">
      <c r="A859" t="s">
        <v>1704</v>
      </c>
      <c r="B859" t="s">
        <v>1705</v>
      </c>
      <c r="C859" s="1">
        <v>14.35</v>
      </c>
      <c r="D859" s="2">
        <v>122</v>
      </c>
      <c r="E859" t="s">
        <v>17</v>
      </c>
      <c r="F859" s="1">
        <v>1750.7</v>
      </c>
      <c r="G859" t="str">
        <f t="shared" si="13"/>
        <v>11</v>
      </c>
      <c r="H859" t="str">
        <f>VLOOKUP(G859,Blad1!A:B,2)</f>
        <v>Kabelstegar, installationskanaler, kabelvagnar</v>
      </c>
    </row>
    <row r="860" spans="1:8" x14ac:dyDescent="0.4">
      <c r="A860" t="s">
        <v>1706</v>
      </c>
      <c r="B860" t="s">
        <v>1707</v>
      </c>
      <c r="C860" s="1">
        <v>82.36</v>
      </c>
      <c r="D860" s="2">
        <v>13</v>
      </c>
      <c r="E860" t="s">
        <v>17</v>
      </c>
      <c r="F860" s="1">
        <v>1070.68</v>
      </c>
      <c r="G860" t="str">
        <f t="shared" si="13"/>
        <v>11</v>
      </c>
      <c r="H860" t="str">
        <f>VLOOKUP(G860,Blad1!A:B,2)</f>
        <v>Kabelstegar, installationskanaler, kabelvagnar</v>
      </c>
    </row>
    <row r="861" spans="1:8" x14ac:dyDescent="0.4">
      <c r="A861" t="s">
        <v>1708</v>
      </c>
      <c r="B861" t="s">
        <v>1709</v>
      </c>
      <c r="C861" s="1">
        <v>161.91</v>
      </c>
      <c r="D861" s="2">
        <v>48</v>
      </c>
      <c r="E861" t="s">
        <v>17</v>
      </c>
      <c r="F861" s="1">
        <v>7771.68</v>
      </c>
      <c r="G861" t="str">
        <f t="shared" si="13"/>
        <v>11</v>
      </c>
      <c r="H861" t="str">
        <f>VLOOKUP(G861,Blad1!A:B,2)</f>
        <v>Kabelstegar, installationskanaler, kabelvagnar</v>
      </c>
    </row>
    <row r="862" spans="1:8" x14ac:dyDescent="0.4">
      <c r="A862" t="s">
        <v>1710</v>
      </c>
      <c r="B862" t="s">
        <v>1711</v>
      </c>
      <c r="C862" s="1">
        <v>18.399999999999999</v>
      </c>
      <c r="D862" s="2">
        <v>15</v>
      </c>
      <c r="E862" t="s">
        <v>17</v>
      </c>
      <c r="F862" s="1">
        <v>276</v>
      </c>
      <c r="G862" t="str">
        <f t="shared" si="13"/>
        <v>11</v>
      </c>
      <c r="H862" t="str">
        <f>VLOOKUP(G862,Blad1!A:B,2)</f>
        <v>Kabelstegar, installationskanaler, kabelvagnar</v>
      </c>
    </row>
    <row r="863" spans="1:8" x14ac:dyDescent="0.4">
      <c r="A863" t="s">
        <v>1712</v>
      </c>
      <c r="B863" t="s">
        <v>1713</v>
      </c>
      <c r="C863" s="1">
        <v>20.94</v>
      </c>
      <c r="D863" s="2">
        <v>9</v>
      </c>
      <c r="E863" t="s">
        <v>17</v>
      </c>
      <c r="F863" s="1">
        <v>188.46</v>
      </c>
      <c r="G863" t="str">
        <f t="shared" si="13"/>
        <v>11</v>
      </c>
      <c r="H863" t="str">
        <f>VLOOKUP(G863,Blad1!A:B,2)</f>
        <v>Kabelstegar, installationskanaler, kabelvagnar</v>
      </c>
    </row>
    <row r="864" spans="1:8" x14ac:dyDescent="0.4">
      <c r="A864" t="s">
        <v>1714</v>
      </c>
      <c r="B864" t="s">
        <v>1715</v>
      </c>
      <c r="C864" s="1">
        <v>220.01</v>
      </c>
      <c r="D864" s="2">
        <v>1</v>
      </c>
      <c r="E864" t="s">
        <v>17</v>
      </c>
      <c r="F864" s="1">
        <v>220.01</v>
      </c>
      <c r="G864" t="str">
        <f t="shared" si="13"/>
        <v>11</v>
      </c>
      <c r="H864" t="str">
        <f>VLOOKUP(G864,Blad1!A:B,2)</f>
        <v>Kabelstegar, installationskanaler, kabelvagnar</v>
      </c>
    </row>
    <row r="865" spans="1:8" x14ac:dyDescent="0.4">
      <c r="A865" t="s">
        <v>1716</v>
      </c>
      <c r="B865" t="s">
        <v>1717</v>
      </c>
      <c r="C865" s="1">
        <v>20.76</v>
      </c>
      <c r="D865" s="2">
        <v>21</v>
      </c>
      <c r="E865" t="s">
        <v>17</v>
      </c>
      <c r="F865" s="1">
        <v>435.96</v>
      </c>
      <c r="G865" t="str">
        <f t="shared" si="13"/>
        <v>11</v>
      </c>
      <c r="H865" t="str">
        <f>VLOOKUP(G865,Blad1!A:B,2)</f>
        <v>Kabelstegar, installationskanaler, kabelvagnar</v>
      </c>
    </row>
    <row r="866" spans="1:8" x14ac:dyDescent="0.4">
      <c r="A866" t="s">
        <v>1718</v>
      </c>
      <c r="B866" t="s">
        <v>1719</v>
      </c>
      <c r="C866" s="1">
        <v>48.2</v>
      </c>
      <c r="D866" s="2">
        <v>1</v>
      </c>
      <c r="E866" t="s">
        <v>17</v>
      </c>
      <c r="F866" s="1">
        <v>48.2</v>
      </c>
      <c r="G866" t="str">
        <f t="shared" si="13"/>
        <v>11</v>
      </c>
      <c r="H866" t="str">
        <f>VLOOKUP(G866,Blad1!A:B,2)</f>
        <v>Kabelstegar, installationskanaler, kabelvagnar</v>
      </c>
    </row>
    <row r="867" spans="1:8" x14ac:dyDescent="0.4">
      <c r="A867" t="s">
        <v>1720</v>
      </c>
      <c r="B867" t="s">
        <v>1721</v>
      </c>
      <c r="C867" s="1">
        <v>40.770000000000003</v>
      </c>
      <c r="D867" s="2">
        <v>1</v>
      </c>
      <c r="E867" t="s">
        <v>17</v>
      </c>
      <c r="F867" s="1">
        <v>40.770000000000003</v>
      </c>
      <c r="G867" t="str">
        <f t="shared" si="13"/>
        <v>11</v>
      </c>
      <c r="H867" t="str">
        <f>VLOOKUP(G867,Blad1!A:B,2)</f>
        <v>Kabelstegar, installationskanaler, kabelvagnar</v>
      </c>
    </row>
    <row r="868" spans="1:8" x14ac:dyDescent="0.4">
      <c r="A868" t="s">
        <v>1722</v>
      </c>
      <c r="B868" t="s">
        <v>1723</v>
      </c>
      <c r="C868" s="1">
        <v>232.32</v>
      </c>
      <c r="D868" s="2">
        <v>1</v>
      </c>
      <c r="E868" t="s">
        <v>17</v>
      </c>
      <c r="F868" s="1">
        <v>232.32</v>
      </c>
      <c r="G868" t="str">
        <f t="shared" si="13"/>
        <v>11</v>
      </c>
      <c r="H868" t="str">
        <f>VLOOKUP(G868,Blad1!A:B,2)</f>
        <v>Kabelstegar, installationskanaler, kabelvagnar</v>
      </c>
    </row>
    <row r="869" spans="1:8" x14ac:dyDescent="0.4">
      <c r="A869" t="s">
        <v>1724</v>
      </c>
      <c r="B869" t="s">
        <v>1725</v>
      </c>
      <c r="C869" s="1">
        <v>43.24</v>
      </c>
      <c r="D869" s="2">
        <v>19</v>
      </c>
      <c r="E869" t="s">
        <v>17</v>
      </c>
      <c r="F869" s="1">
        <v>821.56</v>
      </c>
      <c r="G869" t="str">
        <f t="shared" si="13"/>
        <v>11</v>
      </c>
      <c r="H869" t="str">
        <f>VLOOKUP(G869,Blad1!A:B,2)</f>
        <v>Kabelstegar, installationskanaler, kabelvagnar</v>
      </c>
    </row>
    <row r="870" spans="1:8" x14ac:dyDescent="0.4">
      <c r="A870" t="s">
        <v>1726</v>
      </c>
      <c r="B870" t="s">
        <v>1727</v>
      </c>
      <c r="C870" s="1">
        <v>81.37</v>
      </c>
      <c r="D870" s="2">
        <v>28</v>
      </c>
      <c r="E870" t="s">
        <v>17</v>
      </c>
      <c r="F870" s="1">
        <v>2278.36</v>
      </c>
      <c r="G870" t="str">
        <f t="shared" si="13"/>
        <v>11</v>
      </c>
      <c r="H870" t="str">
        <f>VLOOKUP(G870,Blad1!A:B,2)</f>
        <v>Kabelstegar, installationskanaler, kabelvagnar</v>
      </c>
    </row>
    <row r="871" spans="1:8" x14ac:dyDescent="0.4">
      <c r="A871" t="s">
        <v>1728</v>
      </c>
      <c r="B871" t="s">
        <v>1729</v>
      </c>
      <c r="C871" s="1">
        <v>146.68</v>
      </c>
      <c r="D871" s="2">
        <v>2</v>
      </c>
      <c r="E871" t="s">
        <v>17</v>
      </c>
      <c r="F871" s="1">
        <v>293.36</v>
      </c>
      <c r="G871" t="str">
        <f t="shared" si="13"/>
        <v>11</v>
      </c>
      <c r="H871" t="str">
        <f>VLOOKUP(G871,Blad1!A:B,2)</f>
        <v>Kabelstegar, installationskanaler, kabelvagnar</v>
      </c>
    </row>
    <row r="872" spans="1:8" x14ac:dyDescent="0.4">
      <c r="A872" t="s">
        <v>1730</v>
      </c>
      <c r="B872" t="s">
        <v>1729</v>
      </c>
      <c r="C872" s="1">
        <v>140.30000000000001</v>
      </c>
      <c r="D872" s="2">
        <v>2</v>
      </c>
      <c r="E872" t="s">
        <v>17</v>
      </c>
      <c r="F872" s="1">
        <v>280.60000000000002</v>
      </c>
      <c r="G872" t="str">
        <f t="shared" si="13"/>
        <v>11</v>
      </c>
      <c r="H872" t="str">
        <f>VLOOKUP(G872,Blad1!A:B,2)</f>
        <v>Kabelstegar, installationskanaler, kabelvagnar</v>
      </c>
    </row>
    <row r="873" spans="1:8" x14ac:dyDescent="0.4">
      <c r="A873" t="s">
        <v>1731</v>
      </c>
      <c r="B873" t="s">
        <v>1729</v>
      </c>
      <c r="C873" s="1">
        <v>154.97</v>
      </c>
      <c r="D873" s="2">
        <v>2</v>
      </c>
      <c r="E873" t="s">
        <v>17</v>
      </c>
      <c r="F873" s="1">
        <v>309.94</v>
      </c>
      <c r="G873" t="str">
        <f t="shared" si="13"/>
        <v>11</v>
      </c>
      <c r="H873" t="str">
        <f>VLOOKUP(G873,Blad1!A:B,2)</f>
        <v>Kabelstegar, installationskanaler, kabelvagnar</v>
      </c>
    </row>
    <row r="874" spans="1:8" x14ac:dyDescent="0.4">
      <c r="A874" t="s">
        <v>1732</v>
      </c>
      <c r="B874" t="s">
        <v>1733</v>
      </c>
      <c r="C874" s="1">
        <v>35.07</v>
      </c>
      <c r="D874" s="2">
        <v>3</v>
      </c>
      <c r="E874" t="s">
        <v>17</v>
      </c>
      <c r="F874" s="1">
        <v>105.21</v>
      </c>
      <c r="G874" t="str">
        <f t="shared" si="13"/>
        <v>11</v>
      </c>
      <c r="H874" t="str">
        <f>VLOOKUP(G874,Blad1!A:B,2)</f>
        <v>Kabelstegar, installationskanaler, kabelvagnar</v>
      </c>
    </row>
    <row r="875" spans="1:8" x14ac:dyDescent="0.4">
      <c r="A875" t="s">
        <v>1734</v>
      </c>
      <c r="B875" t="s">
        <v>1735</v>
      </c>
      <c r="C875" s="1">
        <v>25.26</v>
      </c>
      <c r="D875" s="2">
        <v>4</v>
      </c>
      <c r="E875" t="s">
        <v>17</v>
      </c>
      <c r="F875" s="1">
        <v>101.04</v>
      </c>
      <c r="G875" t="str">
        <f t="shared" si="13"/>
        <v>11</v>
      </c>
      <c r="H875" t="str">
        <f>VLOOKUP(G875,Blad1!A:B,2)</f>
        <v>Kabelstegar, installationskanaler, kabelvagnar</v>
      </c>
    </row>
    <row r="876" spans="1:8" x14ac:dyDescent="0.4">
      <c r="A876" t="s">
        <v>1736</v>
      </c>
      <c r="B876" t="s">
        <v>1737</v>
      </c>
      <c r="C876" s="1">
        <v>57.72</v>
      </c>
      <c r="D876" s="2">
        <v>5</v>
      </c>
      <c r="E876" t="s">
        <v>17</v>
      </c>
      <c r="F876" s="1">
        <v>288.60000000000002</v>
      </c>
      <c r="G876" t="str">
        <f t="shared" si="13"/>
        <v>11</v>
      </c>
      <c r="H876" t="str">
        <f>VLOOKUP(G876,Blad1!A:B,2)</f>
        <v>Kabelstegar, installationskanaler, kabelvagnar</v>
      </c>
    </row>
    <row r="877" spans="1:8" x14ac:dyDescent="0.4">
      <c r="A877" t="s">
        <v>1738</v>
      </c>
      <c r="B877" t="s">
        <v>1739</v>
      </c>
      <c r="C877" s="1">
        <v>165.17</v>
      </c>
      <c r="D877" s="2">
        <v>2</v>
      </c>
      <c r="E877" t="s">
        <v>17</v>
      </c>
      <c r="F877" s="1">
        <v>330.34</v>
      </c>
      <c r="G877" t="str">
        <f t="shared" si="13"/>
        <v>11</v>
      </c>
      <c r="H877" t="str">
        <f>VLOOKUP(G877,Blad1!A:B,2)</f>
        <v>Kabelstegar, installationskanaler, kabelvagnar</v>
      </c>
    </row>
    <row r="878" spans="1:8" x14ac:dyDescent="0.4">
      <c r="A878" t="s">
        <v>1740</v>
      </c>
      <c r="B878" t="s">
        <v>1741</v>
      </c>
      <c r="C878" s="1">
        <v>38.26</v>
      </c>
      <c r="D878" s="2">
        <v>5</v>
      </c>
      <c r="E878" t="s">
        <v>17</v>
      </c>
      <c r="F878" s="1">
        <v>191.3</v>
      </c>
      <c r="G878" t="str">
        <f t="shared" si="13"/>
        <v>11</v>
      </c>
      <c r="H878" t="str">
        <f>VLOOKUP(G878,Blad1!A:B,2)</f>
        <v>Kabelstegar, installationskanaler, kabelvagnar</v>
      </c>
    </row>
    <row r="879" spans="1:8" x14ac:dyDescent="0.4">
      <c r="A879" t="s">
        <v>1742</v>
      </c>
      <c r="B879" t="s">
        <v>1743</v>
      </c>
      <c r="C879" s="1">
        <v>112.24</v>
      </c>
      <c r="D879" s="2">
        <v>4</v>
      </c>
      <c r="E879" t="s">
        <v>17</v>
      </c>
      <c r="F879" s="1">
        <v>448.96</v>
      </c>
      <c r="G879" t="str">
        <f t="shared" si="13"/>
        <v>11</v>
      </c>
      <c r="H879" t="str">
        <f>VLOOKUP(G879,Blad1!A:B,2)</f>
        <v>Kabelstegar, installationskanaler, kabelvagnar</v>
      </c>
    </row>
    <row r="880" spans="1:8" x14ac:dyDescent="0.4">
      <c r="A880" t="s">
        <v>1744</v>
      </c>
      <c r="B880" t="s">
        <v>1745</v>
      </c>
      <c r="C880" s="1">
        <v>146.68</v>
      </c>
      <c r="D880" s="2">
        <v>5</v>
      </c>
      <c r="E880" t="s">
        <v>17</v>
      </c>
      <c r="F880" s="1">
        <v>733.4</v>
      </c>
      <c r="G880" t="str">
        <f t="shared" si="13"/>
        <v>11</v>
      </c>
      <c r="H880" t="str">
        <f>VLOOKUP(G880,Blad1!A:B,2)</f>
        <v>Kabelstegar, installationskanaler, kabelvagnar</v>
      </c>
    </row>
    <row r="881" spans="1:8" x14ac:dyDescent="0.4">
      <c r="A881" t="s">
        <v>1746</v>
      </c>
      <c r="B881" t="s">
        <v>1747</v>
      </c>
      <c r="C881" s="1">
        <v>399.22</v>
      </c>
      <c r="D881" s="2">
        <v>1</v>
      </c>
      <c r="E881" t="s">
        <v>17</v>
      </c>
      <c r="F881" s="1">
        <v>399.22</v>
      </c>
      <c r="G881" t="str">
        <f t="shared" si="13"/>
        <v>11</v>
      </c>
      <c r="H881" t="str">
        <f>VLOOKUP(G881,Blad1!A:B,2)</f>
        <v>Kabelstegar, installationskanaler, kabelvagnar</v>
      </c>
    </row>
    <row r="882" spans="1:8" x14ac:dyDescent="0.4">
      <c r="A882" t="s">
        <v>1748</v>
      </c>
      <c r="B882" t="s">
        <v>1749</v>
      </c>
      <c r="C882" s="1">
        <v>199.61</v>
      </c>
      <c r="D882" s="2">
        <v>1</v>
      </c>
      <c r="E882" t="s">
        <v>17</v>
      </c>
      <c r="F882" s="1">
        <v>199.61</v>
      </c>
      <c r="G882" t="str">
        <f t="shared" si="13"/>
        <v>11</v>
      </c>
      <c r="H882" t="str">
        <f>VLOOKUP(G882,Blad1!A:B,2)</f>
        <v>Kabelstegar, installationskanaler, kabelvagnar</v>
      </c>
    </row>
    <row r="883" spans="1:8" x14ac:dyDescent="0.4">
      <c r="A883" t="s">
        <v>1750</v>
      </c>
      <c r="B883" t="s">
        <v>1751</v>
      </c>
      <c r="C883" s="1">
        <v>119.89</v>
      </c>
      <c r="D883" s="2">
        <v>17</v>
      </c>
      <c r="E883" t="s">
        <v>17</v>
      </c>
      <c r="F883" s="1">
        <v>2038.13</v>
      </c>
      <c r="G883" t="str">
        <f t="shared" si="13"/>
        <v>11</v>
      </c>
      <c r="H883" t="str">
        <f>VLOOKUP(G883,Blad1!A:B,2)</f>
        <v>Kabelstegar, installationskanaler, kabelvagnar</v>
      </c>
    </row>
    <row r="884" spans="1:8" x14ac:dyDescent="0.4">
      <c r="A884" t="s">
        <v>1752</v>
      </c>
      <c r="B884" t="s">
        <v>1753</v>
      </c>
      <c r="C884" s="1">
        <v>289.52</v>
      </c>
      <c r="D884" s="2">
        <v>2</v>
      </c>
      <c r="E884" t="s">
        <v>17</v>
      </c>
      <c r="F884" s="1">
        <v>579.04</v>
      </c>
      <c r="G884" t="str">
        <f t="shared" si="13"/>
        <v>11</v>
      </c>
      <c r="H884" t="str">
        <f>VLOOKUP(G884,Blad1!A:B,2)</f>
        <v>Kabelstegar, installationskanaler, kabelvagnar</v>
      </c>
    </row>
    <row r="885" spans="1:8" x14ac:dyDescent="0.4">
      <c r="A885" t="s">
        <v>1754</v>
      </c>
      <c r="B885" t="s">
        <v>1755</v>
      </c>
      <c r="C885" s="1">
        <v>763.67</v>
      </c>
      <c r="D885" s="2">
        <v>1</v>
      </c>
      <c r="E885" t="s">
        <v>17</v>
      </c>
      <c r="F885" s="1">
        <v>763.67</v>
      </c>
      <c r="G885" t="str">
        <f t="shared" si="13"/>
        <v>11</v>
      </c>
      <c r="H885" t="str">
        <f>VLOOKUP(G885,Blad1!A:B,2)</f>
        <v>Kabelstegar, installationskanaler, kabelvagnar</v>
      </c>
    </row>
    <row r="886" spans="1:8" x14ac:dyDescent="0.4">
      <c r="A886" t="s">
        <v>1756</v>
      </c>
      <c r="B886" t="s">
        <v>1757</v>
      </c>
      <c r="C886" s="1">
        <v>198.42</v>
      </c>
      <c r="D886" s="2">
        <v>40</v>
      </c>
      <c r="E886" t="s">
        <v>8</v>
      </c>
      <c r="F886" s="1">
        <v>7936.8</v>
      </c>
      <c r="G886" t="str">
        <f t="shared" si="13"/>
        <v>00</v>
      </c>
      <c r="H886" t="str">
        <f>VLOOKUP(G886,Blad1!A:B,2)</f>
        <v>Kraftkabel</v>
      </c>
    </row>
    <row r="887" spans="1:8" x14ac:dyDescent="0.4">
      <c r="A887" t="s">
        <v>1758</v>
      </c>
      <c r="B887" t="s">
        <v>1759</v>
      </c>
      <c r="C887" s="1">
        <v>86.24</v>
      </c>
      <c r="D887" s="2">
        <v>5</v>
      </c>
      <c r="E887" t="s">
        <v>17</v>
      </c>
      <c r="F887" s="1">
        <v>431.2</v>
      </c>
      <c r="G887" t="str">
        <f t="shared" si="13"/>
        <v>11</v>
      </c>
      <c r="H887" t="str">
        <f>VLOOKUP(G887,Blad1!A:B,2)</f>
        <v>Kabelstegar, installationskanaler, kabelvagnar</v>
      </c>
    </row>
    <row r="888" spans="1:8" x14ac:dyDescent="0.4">
      <c r="A888" t="s">
        <v>1760</v>
      </c>
      <c r="B888" t="s">
        <v>1761</v>
      </c>
      <c r="C888" s="1">
        <v>21.42</v>
      </c>
      <c r="D888" s="2">
        <v>76</v>
      </c>
      <c r="E888" t="s">
        <v>17</v>
      </c>
      <c r="F888" s="1">
        <v>1627.92</v>
      </c>
      <c r="G888" t="str">
        <f t="shared" si="13"/>
        <v>11</v>
      </c>
      <c r="H888" t="str">
        <f>VLOOKUP(G888,Blad1!A:B,2)</f>
        <v>Kabelstegar, installationskanaler, kabelvagnar</v>
      </c>
    </row>
    <row r="889" spans="1:8" x14ac:dyDescent="0.4">
      <c r="A889" t="s">
        <v>1762</v>
      </c>
      <c r="B889" t="s">
        <v>1763</v>
      </c>
      <c r="C889" s="1">
        <v>145.07</v>
      </c>
      <c r="D889" s="2">
        <v>13</v>
      </c>
      <c r="E889" t="s">
        <v>17</v>
      </c>
      <c r="F889" s="1">
        <v>1885.91</v>
      </c>
      <c r="G889" t="str">
        <f t="shared" si="13"/>
        <v>11</v>
      </c>
      <c r="H889" t="str">
        <f>VLOOKUP(G889,Blad1!A:B,2)</f>
        <v>Kabelstegar, installationskanaler, kabelvagnar</v>
      </c>
    </row>
    <row r="890" spans="1:8" x14ac:dyDescent="0.4">
      <c r="A890" t="s">
        <v>1764</v>
      </c>
      <c r="B890" t="s">
        <v>1765</v>
      </c>
      <c r="C890" s="1">
        <v>51.34</v>
      </c>
      <c r="D890" s="2">
        <v>26</v>
      </c>
      <c r="E890" t="s">
        <v>17</v>
      </c>
      <c r="F890" s="1">
        <v>1334.84</v>
      </c>
      <c r="G890" t="str">
        <f t="shared" si="13"/>
        <v>12</v>
      </c>
      <c r="H890" t="str">
        <f>VLOOKUP(G890,Blad1!A:B,2)</f>
        <v>Snabbkopplade installationssystem</v>
      </c>
    </row>
    <row r="891" spans="1:8" x14ac:dyDescent="0.4">
      <c r="A891" t="s">
        <v>1766</v>
      </c>
      <c r="B891" t="s">
        <v>1767</v>
      </c>
      <c r="C891" s="1">
        <v>75.88</v>
      </c>
      <c r="D891" s="2">
        <v>8</v>
      </c>
      <c r="E891" t="s">
        <v>17</v>
      </c>
      <c r="F891" s="1">
        <v>607.04</v>
      </c>
      <c r="G891" t="str">
        <f t="shared" si="13"/>
        <v>12</v>
      </c>
      <c r="H891" t="str">
        <f>VLOOKUP(G891,Blad1!A:B,2)</f>
        <v>Snabbkopplade installationssystem</v>
      </c>
    </row>
    <row r="892" spans="1:8" x14ac:dyDescent="0.4">
      <c r="A892" t="s">
        <v>1768</v>
      </c>
      <c r="B892" t="s">
        <v>1769</v>
      </c>
      <c r="C892" s="1">
        <v>55.8</v>
      </c>
      <c r="D892" s="2">
        <v>9</v>
      </c>
      <c r="E892" t="s">
        <v>17</v>
      </c>
      <c r="F892" s="1">
        <v>502.2</v>
      </c>
      <c r="G892" t="str">
        <f t="shared" si="13"/>
        <v>12</v>
      </c>
      <c r="H892" t="str">
        <f>VLOOKUP(G892,Blad1!A:B,2)</f>
        <v>Snabbkopplade installationssystem</v>
      </c>
    </row>
    <row r="893" spans="1:8" x14ac:dyDescent="0.4">
      <c r="A893" t="s">
        <v>1770</v>
      </c>
      <c r="B893" t="s">
        <v>1771</v>
      </c>
      <c r="C893" s="1">
        <v>30.61</v>
      </c>
      <c r="D893" s="2">
        <v>15</v>
      </c>
      <c r="E893" t="s">
        <v>17</v>
      </c>
      <c r="F893" s="1">
        <v>459.15</v>
      </c>
      <c r="G893" t="str">
        <f t="shared" si="13"/>
        <v>12</v>
      </c>
      <c r="H893" t="str">
        <f>VLOOKUP(G893,Blad1!A:B,2)</f>
        <v>Snabbkopplade installationssystem</v>
      </c>
    </row>
    <row r="894" spans="1:8" x14ac:dyDescent="0.4">
      <c r="A894" t="s">
        <v>1772</v>
      </c>
      <c r="B894" t="s">
        <v>1773</v>
      </c>
      <c r="C894" s="1">
        <v>117.98</v>
      </c>
      <c r="D894" s="2">
        <v>20</v>
      </c>
      <c r="E894" t="s">
        <v>17</v>
      </c>
      <c r="F894" s="1">
        <v>2359.6</v>
      </c>
      <c r="G894" t="str">
        <f t="shared" si="13"/>
        <v>12</v>
      </c>
      <c r="H894" t="str">
        <f>VLOOKUP(G894,Blad1!A:B,2)</f>
        <v>Snabbkopplade installationssystem</v>
      </c>
    </row>
    <row r="895" spans="1:8" x14ac:dyDescent="0.4">
      <c r="A895" t="s">
        <v>1774</v>
      </c>
      <c r="B895" t="s">
        <v>1775</v>
      </c>
      <c r="C895" s="1">
        <v>10.24</v>
      </c>
      <c r="D895" s="2">
        <v>19</v>
      </c>
      <c r="E895" t="s">
        <v>8</v>
      </c>
      <c r="F895" s="1">
        <v>194.56</v>
      </c>
      <c r="G895" t="str">
        <f t="shared" si="13"/>
        <v>01</v>
      </c>
      <c r="H895" t="str">
        <f>VLOOKUP(G895,Blad1!A:B,2)</f>
        <v>Styrkabel, en- och fåtrådig</v>
      </c>
    </row>
    <row r="896" spans="1:8" x14ac:dyDescent="0.4">
      <c r="A896" t="s">
        <v>1776</v>
      </c>
      <c r="B896" t="s">
        <v>1777</v>
      </c>
      <c r="C896" s="1">
        <v>666.51</v>
      </c>
      <c r="D896" s="2">
        <v>1</v>
      </c>
      <c r="E896" t="s">
        <v>17</v>
      </c>
      <c r="F896" s="1">
        <v>666.51</v>
      </c>
      <c r="G896" t="str">
        <f t="shared" si="13"/>
        <v>13</v>
      </c>
      <c r="H896" t="str">
        <f>VLOOKUP(G896,Blad1!A:B,2)</f>
        <v>Närvaro- och rörelsedetektorer, kopplingsur, dimrar, ljusreglering</v>
      </c>
    </row>
    <row r="897" spans="1:8" x14ac:dyDescent="0.4">
      <c r="A897" t="s">
        <v>1778</v>
      </c>
      <c r="B897" t="s">
        <v>1779</v>
      </c>
      <c r="C897" s="1">
        <v>680.71</v>
      </c>
      <c r="D897" s="2">
        <v>2</v>
      </c>
      <c r="E897" t="s">
        <v>17</v>
      </c>
      <c r="F897" s="1">
        <v>1361.42</v>
      </c>
      <c r="G897" t="str">
        <f t="shared" si="13"/>
        <v>13</v>
      </c>
      <c r="H897" t="str">
        <f>VLOOKUP(G897,Blad1!A:B,2)</f>
        <v>Närvaro- och rörelsedetektorer, kopplingsur, dimrar, ljusreglering</v>
      </c>
    </row>
    <row r="898" spans="1:8" x14ac:dyDescent="0.4">
      <c r="A898" t="s">
        <v>1780</v>
      </c>
      <c r="B898" t="s">
        <v>1781</v>
      </c>
      <c r="C898" s="1">
        <v>947.49</v>
      </c>
      <c r="D898" s="2">
        <v>1</v>
      </c>
      <c r="E898" t="s">
        <v>17</v>
      </c>
      <c r="F898" s="1">
        <v>947.49</v>
      </c>
      <c r="G898" t="str">
        <f t="shared" si="13"/>
        <v>13</v>
      </c>
      <c r="H898" t="str">
        <f>VLOOKUP(G898,Blad1!A:B,2)</f>
        <v>Närvaro- och rörelsedetektorer, kopplingsur, dimrar, ljusreglering</v>
      </c>
    </row>
    <row r="899" spans="1:8" x14ac:dyDescent="0.4">
      <c r="A899" t="s">
        <v>1782</v>
      </c>
      <c r="B899" t="s">
        <v>1783</v>
      </c>
      <c r="C899" s="1">
        <v>947.49</v>
      </c>
      <c r="D899" s="2">
        <v>3</v>
      </c>
      <c r="E899" t="s">
        <v>17</v>
      </c>
      <c r="F899" s="1">
        <v>2842.47</v>
      </c>
      <c r="G899" t="str">
        <f t="shared" ref="G899:G962" si="14">LEFT(A899,2)</f>
        <v>13</v>
      </c>
      <c r="H899" t="str">
        <f>VLOOKUP(G899,Blad1!A:B,2)</f>
        <v>Närvaro- och rörelsedetektorer, kopplingsur, dimrar, ljusreglering</v>
      </c>
    </row>
    <row r="900" spans="1:8" x14ac:dyDescent="0.4">
      <c r="A900" t="s">
        <v>1784</v>
      </c>
      <c r="B900" t="s">
        <v>1785</v>
      </c>
      <c r="C900" s="1">
        <v>1037.3699999999999</v>
      </c>
      <c r="D900" s="2">
        <v>1</v>
      </c>
      <c r="E900" t="s">
        <v>17</v>
      </c>
      <c r="F900" s="1">
        <v>1037.3699999999999</v>
      </c>
      <c r="G900" t="str">
        <f t="shared" si="14"/>
        <v>13</v>
      </c>
      <c r="H900" t="str">
        <f>VLOOKUP(G900,Blad1!A:B,2)</f>
        <v>Närvaro- och rörelsedetektorer, kopplingsur, dimrar, ljusreglering</v>
      </c>
    </row>
    <row r="901" spans="1:8" x14ac:dyDescent="0.4">
      <c r="A901" t="s">
        <v>1786</v>
      </c>
      <c r="B901" t="s">
        <v>1787</v>
      </c>
      <c r="C901" s="1">
        <v>808.92</v>
      </c>
      <c r="D901" s="2">
        <v>1</v>
      </c>
      <c r="E901" t="s">
        <v>17</v>
      </c>
      <c r="F901" s="1">
        <v>808.92</v>
      </c>
      <c r="G901" t="str">
        <f t="shared" si="14"/>
        <v>13</v>
      </c>
      <c r="H901" t="str">
        <f>VLOOKUP(G901,Blad1!A:B,2)</f>
        <v>Närvaro- och rörelsedetektorer, kopplingsur, dimrar, ljusreglering</v>
      </c>
    </row>
    <row r="902" spans="1:8" x14ac:dyDescent="0.4">
      <c r="A902" t="s">
        <v>1788</v>
      </c>
      <c r="B902" t="s">
        <v>1789</v>
      </c>
      <c r="C902" s="1">
        <v>864.56</v>
      </c>
      <c r="D902" s="2">
        <v>1</v>
      </c>
      <c r="E902" t="s">
        <v>17</v>
      </c>
      <c r="F902" s="1">
        <v>864.56</v>
      </c>
      <c r="G902" t="str">
        <f t="shared" si="14"/>
        <v>13</v>
      </c>
      <c r="H902" t="str">
        <f>VLOOKUP(G902,Blad1!A:B,2)</f>
        <v>Närvaro- och rörelsedetektorer, kopplingsur, dimrar, ljusreglering</v>
      </c>
    </row>
    <row r="903" spans="1:8" x14ac:dyDescent="0.4">
      <c r="A903" t="s">
        <v>1790</v>
      </c>
      <c r="B903" t="s">
        <v>1791</v>
      </c>
      <c r="C903" s="1">
        <v>275.35000000000002</v>
      </c>
      <c r="D903" s="2">
        <v>1</v>
      </c>
      <c r="E903" t="s">
        <v>17</v>
      </c>
      <c r="F903" s="1">
        <v>275.35000000000002</v>
      </c>
      <c r="G903" t="str">
        <f t="shared" si="14"/>
        <v>13</v>
      </c>
      <c r="H903" t="str">
        <f>VLOOKUP(G903,Blad1!A:B,2)</f>
        <v>Närvaro- och rörelsedetektorer, kopplingsur, dimrar, ljusreglering</v>
      </c>
    </row>
    <row r="904" spans="1:8" x14ac:dyDescent="0.4">
      <c r="A904" t="s">
        <v>1792</v>
      </c>
      <c r="B904" t="s">
        <v>1793</v>
      </c>
      <c r="C904" s="1">
        <v>382.14</v>
      </c>
      <c r="D904" s="2">
        <v>1</v>
      </c>
      <c r="E904" t="s">
        <v>17</v>
      </c>
      <c r="F904" s="1">
        <v>382.14</v>
      </c>
      <c r="G904" t="str">
        <f t="shared" si="14"/>
        <v>13</v>
      </c>
      <c r="H904" t="str">
        <f>VLOOKUP(G904,Blad1!A:B,2)</f>
        <v>Närvaro- och rörelsedetektorer, kopplingsur, dimrar, ljusreglering</v>
      </c>
    </row>
    <row r="905" spans="1:8" x14ac:dyDescent="0.4">
      <c r="A905" t="s">
        <v>1794</v>
      </c>
      <c r="B905" t="s">
        <v>1795</v>
      </c>
      <c r="C905" s="1">
        <v>756.76</v>
      </c>
      <c r="D905" s="2">
        <v>3</v>
      </c>
      <c r="E905" t="s">
        <v>17</v>
      </c>
      <c r="F905" s="1">
        <v>2270.2800000000002</v>
      </c>
      <c r="G905" t="str">
        <f t="shared" si="14"/>
        <v>13</v>
      </c>
      <c r="H905" t="str">
        <f>VLOOKUP(G905,Blad1!A:B,2)</f>
        <v>Närvaro- och rörelsedetektorer, kopplingsur, dimrar, ljusreglering</v>
      </c>
    </row>
    <row r="906" spans="1:8" x14ac:dyDescent="0.4">
      <c r="A906" t="s">
        <v>1796</v>
      </c>
      <c r="B906" t="s">
        <v>1797</v>
      </c>
      <c r="C906" s="1">
        <v>479.36</v>
      </c>
      <c r="D906" s="2">
        <v>1</v>
      </c>
      <c r="E906" t="s">
        <v>17</v>
      </c>
      <c r="F906" s="1">
        <v>479.36</v>
      </c>
      <c r="G906" t="str">
        <f t="shared" si="14"/>
        <v>13</v>
      </c>
      <c r="H906" t="str">
        <f>VLOOKUP(G906,Blad1!A:B,2)</f>
        <v>Närvaro- och rörelsedetektorer, kopplingsur, dimrar, ljusreglering</v>
      </c>
    </row>
    <row r="907" spans="1:8" x14ac:dyDescent="0.4">
      <c r="A907" t="s">
        <v>1798</v>
      </c>
      <c r="B907" t="s">
        <v>1799</v>
      </c>
      <c r="C907" s="1">
        <v>331.81</v>
      </c>
      <c r="D907" s="2">
        <v>1</v>
      </c>
      <c r="E907" t="s">
        <v>17</v>
      </c>
      <c r="F907" s="1">
        <v>331.81</v>
      </c>
      <c r="G907" t="str">
        <f t="shared" si="14"/>
        <v>13</v>
      </c>
      <c r="H907" t="str">
        <f>VLOOKUP(G907,Blad1!A:B,2)</f>
        <v>Närvaro- och rörelsedetektorer, kopplingsur, dimrar, ljusreglering</v>
      </c>
    </row>
    <row r="908" spans="1:8" x14ac:dyDescent="0.4">
      <c r="A908" t="s">
        <v>1800</v>
      </c>
      <c r="B908" t="s">
        <v>1801</v>
      </c>
      <c r="C908" s="1">
        <v>423.19</v>
      </c>
      <c r="D908" s="2">
        <v>1</v>
      </c>
      <c r="E908" t="s">
        <v>17</v>
      </c>
      <c r="F908" s="1">
        <v>423.19</v>
      </c>
      <c r="G908" t="str">
        <f t="shared" si="14"/>
        <v>13</v>
      </c>
      <c r="H908" t="str">
        <f>VLOOKUP(G908,Blad1!A:B,2)</f>
        <v>Närvaro- och rörelsedetektorer, kopplingsur, dimrar, ljusreglering</v>
      </c>
    </row>
    <row r="909" spans="1:8" x14ac:dyDescent="0.4">
      <c r="A909" t="s">
        <v>1802</v>
      </c>
      <c r="B909" t="s">
        <v>1803</v>
      </c>
      <c r="C909" s="1">
        <v>538.77</v>
      </c>
      <c r="D909" s="2">
        <v>3</v>
      </c>
      <c r="E909" t="s">
        <v>17</v>
      </c>
      <c r="F909" s="1">
        <v>1616.31</v>
      </c>
      <c r="G909" t="str">
        <f t="shared" si="14"/>
        <v>13</v>
      </c>
      <c r="H909" t="str">
        <f>VLOOKUP(G909,Blad1!A:B,2)</f>
        <v>Närvaro- och rörelsedetektorer, kopplingsur, dimrar, ljusreglering</v>
      </c>
    </row>
    <row r="910" spans="1:8" x14ac:dyDescent="0.4">
      <c r="A910" t="s">
        <v>1804</v>
      </c>
      <c r="B910" t="s">
        <v>1805</v>
      </c>
      <c r="C910" s="1">
        <v>1487.57</v>
      </c>
      <c r="D910" s="2">
        <v>1</v>
      </c>
      <c r="E910" t="s">
        <v>17</v>
      </c>
      <c r="F910" s="1">
        <v>1487.57</v>
      </c>
      <c r="G910" t="str">
        <f t="shared" si="14"/>
        <v>13</v>
      </c>
      <c r="H910" t="str">
        <f>VLOOKUP(G910,Blad1!A:B,2)</f>
        <v>Närvaro- och rörelsedetektorer, kopplingsur, dimrar, ljusreglering</v>
      </c>
    </row>
    <row r="911" spans="1:8" x14ac:dyDescent="0.4">
      <c r="A911" t="s">
        <v>1806</v>
      </c>
      <c r="B911" t="s">
        <v>1807</v>
      </c>
      <c r="C911" s="1">
        <v>117.68</v>
      </c>
      <c r="D911" s="2">
        <v>2</v>
      </c>
      <c r="E911" t="s">
        <v>17</v>
      </c>
      <c r="F911" s="1">
        <v>235.36</v>
      </c>
      <c r="G911" t="str">
        <f t="shared" si="14"/>
        <v>13</v>
      </c>
      <c r="H911" t="str">
        <f>VLOOKUP(G911,Blad1!A:B,2)</f>
        <v>Närvaro- och rörelsedetektorer, kopplingsur, dimrar, ljusreglering</v>
      </c>
    </row>
    <row r="912" spans="1:8" x14ac:dyDescent="0.4">
      <c r="A912" t="s">
        <v>1808</v>
      </c>
      <c r="B912" t="s">
        <v>1809</v>
      </c>
      <c r="C912" s="1">
        <v>460.04</v>
      </c>
      <c r="D912" s="2">
        <v>2</v>
      </c>
      <c r="E912" t="s">
        <v>17</v>
      </c>
      <c r="F912" s="1">
        <v>920.08</v>
      </c>
      <c r="G912" t="str">
        <f t="shared" si="14"/>
        <v>13</v>
      </c>
      <c r="H912" t="str">
        <f>VLOOKUP(G912,Blad1!A:B,2)</f>
        <v>Närvaro- och rörelsedetektorer, kopplingsur, dimrar, ljusreglering</v>
      </c>
    </row>
    <row r="913" spans="1:8" x14ac:dyDescent="0.4">
      <c r="A913" t="s">
        <v>1810</v>
      </c>
      <c r="B913" t="s">
        <v>1811</v>
      </c>
      <c r="C913" s="1">
        <v>355.55</v>
      </c>
      <c r="D913" s="2">
        <v>2</v>
      </c>
      <c r="E913" t="s">
        <v>17</v>
      </c>
      <c r="F913" s="1">
        <v>711.1</v>
      </c>
      <c r="G913" t="str">
        <f t="shared" si="14"/>
        <v>13</v>
      </c>
      <c r="H913" t="str">
        <f>VLOOKUP(G913,Blad1!A:B,2)</f>
        <v>Närvaro- och rörelsedetektorer, kopplingsur, dimrar, ljusreglering</v>
      </c>
    </row>
    <row r="914" spans="1:8" x14ac:dyDescent="0.4">
      <c r="A914" t="s">
        <v>1812</v>
      </c>
      <c r="B914" t="s">
        <v>1813</v>
      </c>
      <c r="C914" s="1">
        <v>38.28</v>
      </c>
      <c r="D914" s="2">
        <v>2</v>
      </c>
      <c r="E914" t="s">
        <v>17</v>
      </c>
      <c r="F914" s="1">
        <v>76.56</v>
      </c>
      <c r="G914" t="str">
        <f t="shared" si="14"/>
        <v>13</v>
      </c>
      <c r="H914" t="str">
        <f>VLOOKUP(G914,Blad1!A:B,2)</f>
        <v>Närvaro- och rörelsedetektorer, kopplingsur, dimrar, ljusreglering</v>
      </c>
    </row>
    <row r="915" spans="1:8" x14ac:dyDescent="0.4">
      <c r="A915" t="s">
        <v>1814</v>
      </c>
      <c r="B915" t="s">
        <v>1815</v>
      </c>
      <c r="C915" s="1">
        <v>794.48</v>
      </c>
      <c r="D915" s="2">
        <v>1</v>
      </c>
      <c r="E915" t="s">
        <v>17</v>
      </c>
      <c r="F915" s="1">
        <v>794.48</v>
      </c>
      <c r="G915" t="str">
        <f t="shared" si="14"/>
        <v>13</v>
      </c>
      <c r="H915" t="str">
        <f>VLOOKUP(G915,Blad1!A:B,2)</f>
        <v>Närvaro- och rörelsedetektorer, kopplingsur, dimrar, ljusreglering</v>
      </c>
    </row>
    <row r="916" spans="1:8" x14ac:dyDescent="0.4">
      <c r="A916" t="s">
        <v>1816</v>
      </c>
      <c r="B916" t="s">
        <v>1817</v>
      </c>
      <c r="C916" s="1">
        <v>430.6</v>
      </c>
      <c r="D916" s="2">
        <v>2</v>
      </c>
      <c r="E916" t="s">
        <v>17</v>
      </c>
      <c r="F916" s="1">
        <v>861.2</v>
      </c>
      <c r="G916" t="str">
        <f t="shared" si="14"/>
        <v>13</v>
      </c>
      <c r="H916" t="str">
        <f>VLOOKUP(G916,Blad1!A:B,2)</f>
        <v>Närvaro- och rörelsedetektorer, kopplingsur, dimrar, ljusreglering</v>
      </c>
    </row>
    <row r="917" spans="1:8" x14ac:dyDescent="0.4">
      <c r="A917" t="s">
        <v>1818</v>
      </c>
      <c r="B917" t="s">
        <v>1819</v>
      </c>
      <c r="C917" s="1">
        <v>477.26</v>
      </c>
      <c r="D917" s="2">
        <v>1</v>
      </c>
      <c r="E917" t="s">
        <v>17</v>
      </c>
      <c r="F917" s="1">
        <v>477.26</v>
      </c>
      <c r="G917" t="str">
        <f t="shared" si="14"/>
        <v>13</v>
      </c>
      <c r="H917" t="str">
        <f>VLOOKUP(G917,Blad1!A:B,2)</f>
        <v>Närvaro- och rörelsedetektorer, kopplingsur, dimrar, ljusreglering</v>
      </c>
    </row>
    <row r="918" spans="1:8" x14ac:dyDescent="0.4">
      <c r="A918" t="s">
        <v>1820</v>
      </c>
      <c r="B918" t="s">
        <v>1821</v>
      </c>
      <c r="C918" s="1">
        <v>2838.71</v>
      </c>
      <c r="D918" s="2">
        <v>2</v>
      </c>
      <c r="E918" t="s">
        <v>17</v>
      </c>
      <c r="F918" s="1">
        <v>5677.42</v>
      </c>
      <c r="G918" t="str">
        <f t="shared" si="14"/>
        <v>13</v>
      </c>
      <c r="H918" t="str">
        <f>VLOOKUP(G918,Blad1!A:B,2)</f>
        <v>Närvaro- och rörelsedetektorer, kopplingsur, dimrar, ljusreglering</v>
      </c>
    </row>
    <row r="919" spans="1:8" x14ac:dyDescent="0.4">
      <c r="A919" t="s">
        <v>1822</v>
      </c>
      <c r="B919" t="s">
        <v>1823</v>
      </c>
      <c r="C919" s="1">
        <v>199.81</v>
      </c>
      <c r="D919" s="2">
        <v>3</v>
      </c>
      <c r="E919" t="s">
        <v>17</v>
      </c>
      <c r="F919" s="1">
        <v>599.42999999999995</v>
      </c>
      <c r="G919" t="str">
        <f t="shared" si="14"/>
        <v>13</v>
      </c>
      <c r="H919" t="str">
        <f>VLOOKUP(G919,Blad1!A:B,2)</f>
        <v>Närvaro- och rörelsedetektorer, kopplingsur, dimrar, ljusreglering</v>
      </c>
    </row>
    <row r="920" spans="1:8" x14ac:dyDescent="0.4">
      <c r="A920" t="s">
        <v>1824</v>
      </c>
      <c r="B920" t="s">
        <v>1825</v>
      </c>
      <c r="C920" s="1">
        <v>288.11</v>
      </c>
      <c r="D920" s="2">
        <v>1</v>
      </c>
      <c r="E920" t="s">
        <v>17</v>
      </c>
      <c r="F920" s="1">
        <v>288.11</v>
      </c>
      <c r="G920" t="str">
        <f t="shared" si="14"/>
        <v>13</v>
      </c>
      <c r="H920" t="str">
        <f>VLOOKUP(G920,Blad1!A:B,2)</f>
        <v>Närvaro- och rörelsedetektorer, kopplingsur, dimrar, ljusreglering</v>
      </c>
    </row>
    <row r="921" spans="1:8" x14ac:dyDescent="0.4">
      <c r="A921" t="s">
        <v>1826</v>
      </c>
      <c r="B921" t="s">
        <v>207</v>
      </c>
      <c r="C921" s="1">
        <v>403.65</v>
      </c>
      <c r="D921" s="2">
        <v>5</v>
      </c>
      <c r="E921" t="s">
        <v>17</v>
      </c>
      <c r="F921" s="1">
        <v>2018.25</v>
      </c>
      <c r="G921" t="str">
        <f t="shared" si="14"/>
        <v>13</v>
      </c>
      <c r="H921" t="str">
        <f>VLOOKUP(G921,Blad1!A:B,2)</f>
        <v>Närvaro- och rörelsedetektorer, kopplingsur, dimrar, ljusreglering</v>
      </c>
    </row>
    <row r="922" spans="1:8" x14ac:dyDescent="0.4">
      <c r="A922" t="s">
        <v>1827</v>
      </c>
      <c r="B922" t="s">
        <v>1828</v>
      </c>
      <c r="C922" s="1">
        <v>348.14</v>
      </c>
      <c r="D922" s="2">
        <v>4</v>
      </c>
      <c r="E922" t="s">
        <v>17</v>
      </c>
      <c r="F922" s="1">
        <v>1392.56</v>
      </c>
      <c r="G922" t="str">
        <f t="shared" si="14"/>
        <v>13</v>
      </c>
      <c r="H922" t="str">
        <f>VLOOKUP(G922,Blad1!A:B,2)</f>
        <v>Närvaro- och rörelsedetektorer, kopplingsur, dimrar, ljusreglering</v>
      </c>
    </row>
    <row r="923" spans="1:8" x14ac:dyDescent="0.4">
      <c r="A923" t="s">
        <v>1829</v>
      </c>
      <c r="B923" t="s">
        <v>1830</v>
      </c>
      <c r="C923" s="1">
        <v>135.07</v>
      </c>
      <c r="D923" s="2">
        <v>3</v>
      </c>
      <c r="E923" t="s">
        <v>17</v>
      </c>
      <c r="F923" s="1">
        <v>405.21</v>
      </c>
      <c r="G923" t="str">
        <f t="shared" si="14"/>
        <v>13</v>
      </c>
      <c r="H923" t="str">
        <f>VLOOKUP(G923,Blad1!A:B,2)</f>
        <v>Närvaro- och rörelsedetektorer, kopplingsur, dimrar, ljusreglering</v>
      </c>
    </row>
    <row r="924" spans="1:8" x14ac:dyDescent="0.4">
      <c r="A924" t="s">
        <v>1831</v>
      </c>
      <c r="B924" t="s">
        <v>1830</v>
      </c>
      <c r="C924" s="1">
        <v>186.06</v>
      </c>
      <c r="D924" s="2">
        <v>4</v>
      </c>
      <c r="E924" t="s">
        <v>17</v>
      </c>
      <c r="F924" s="1">
        <v>744.24</v>
      </c>
      <c r="G924" t="str">
        <f t="shared" si="14"/>
        <v>13</v>
      </c>
      <c r="H924" t="str">
        <f>VLOOKUP(G924,Blad1!A:B,2)</f>
        <v>Närvaro- och rörelsedetektorer, kopplingsur, dimrar, ljusreglering</v>
      </c>
    </row>
    <row r="925" spans="1:8" x14ac:dyDescent="0.4">
      <c r="A925" t="s">
        <v>1832</v>
      </c>
      <c r="B925" t="s">
        <v>1830</v>
      </c>
      <c r="C925" s="1">
        <v>224.69</v>
      </c>
      <c r="D925" s="2">
        <v>4</v>
      </c>
      <c r="E925" t="s">
        <v>17</v>
      </c>
      <c r="F925" s="1">
        <v>898.76</v>
      </c>
      <c r="G925" t="str">
        <f t="shared" si="14"/>
        <v>13</v>
      </c>
      <c r="H925" t="str">
        <f>VLOOKUP(G925,Blad1!A:B,2)</f>
        <v>Närvaro- och rörelsedetektorer, kopplingsur, dimrar, ljusreglering</v>
      </c>
    </row>
    <row r="926" spans="1:8" x14ac:dyDescent="0.4">
      <c r="A926" t="s">
        <v>1833</v>
      </c>
      <c r="B926" t="s">
        <v>1834</v>
      </c>
      <c r="C926" s="1">
        <v>352.14</v>
      </c>
      <c r="D926" s="2">
        <v>1</v>
      </c>
      <c r="E926" t="s">
        <v>17</v>
      </c>
      <c r="F926" s="1">
        <v>352.14</v>
      </c>
      <c r="G926" t="str">
        <f t="shared" si="14"/>
        <v>13</v>
      </c>
      <c r="H926" t="str">
        <f>VLOOKUP(G926,Blad1!A:B,2)</f>
        <v>Närvaro- och rörelsedetektorer, kopplingsur, dimrar, ljusreglering</v>
      </c>
    </row>
    <row r="927" spans="1:8" x14ac:dyDescent="0.4">
      <c r="A927" t="s">
        <v>1835</v>
      </c>
      <c r="B927" t="s">
        <v>1836</v>
      </c>
      <c r="C927" s="1">
        <v>252.22</v>
      </c>
      <c r="D927" s="2">
        <v>2</v>
      </c>
      <c r="E927" t="s">
        <v>17</v>
      </c>
      <c r="F927" s="1">
        <v>504.44</v>
      </c>
      <c r="G927" t="str">
        <f t="shared" si="14"/>
        <v>13</v>
      </c>
      <c r="H927" t="str">
        <f>VLOOKUP(G927,Blad1!A:B,2)</f>
        <v>Närvaro- och rörelsedetektorer, kopplingsur, dimrar, ljusreglering</v>
      </c>
    </row>
    <row r="928" spans="1:8" x14ac:dyDescent="0.4">
      <c r="A928" t="s">
        <v>1837</v>
      </c>
      <c r="B928" t="s">
        <v>1838</v>
      </c>
      <c r="C928" s="1">
        <v>1165.6400000000001</v>
      </c>
      <c r="D928" s="2">
        <v>1</v>
      </c>
      <c r="E928" t="s">
        <v>17</v>
      </c>
      <c r="F928" s="1">
        <v>1165.6400000000001</v>
      </c>
      <c r="G928" t="str">
        <f t="shared" si="14"/>
        <v>13</v>
      </c>
      <c r="H928" t="str">
        <f>VLOOKUP(G928,Blad1!A:B,2)</f>
        <v>Närvaro- och rörelsedetektorer, kopplingsur, dimrar, ljusreglering</v>
      </c>
    </row>
    <row r="929" spans="1:8" x14ac:dyDescent="0.4">
      <c r="A929" t="s">
        <v>1839</v>
      </c>
      <c r="B929" t="s">
        <v>1840</v>
      </c>
      <c r="C929" s="1">
        <v>1214.92</v>
      </c>
      <c r="D929" s="2">
        <v>1</v>
      </c>
      <c r="E929" t="s">
        <v>17</v>
      </c>
      <c r="F929" s="1">
        <v>1214.92</v>
      </c>
      <c r="G929" t="str">
        <f t="shared" si="14"/>
        <v>13</v>
      </c>
      <c r="H929" t="str">
        <f>VLOOKUP(G929,Blad1!A:B,2)</f>
        <v>Närvaro- och rörelsedetektorer, kopplingsur, dimrar, ljusreglering</v>
      </c>
    </row>
    <row r="930" spans="1:8" x14ac:dyDescent="0.4">
      <c r="A930" t="s">
        <v>1841</v>
      </c>
      <c r="B930" t="s">
        <v>1842</v>
      </c>
      <c r="C930" s="1">
        <v>574.6</v>
      </c>
      <c r="D930" s="2">
        <v>2</v>
      </c>
      <c r="E930" t="s">
        <v>17</v>
      </c>
      <c r="F930" s="1">
        <v>1149.2</v>
      </c>
      <c r="G930" t="str">
        <f t="shared" si="14"/>
        <v>13</v>
      </c>
      <c r="H930" t="str">
        <f>VLOOKUP(G930,Blad1!A:B,2)</f>
        <v>Närvaro- och rörelsedetektorer, kopplingsur, dimrar, ljusreglering</v>
      </c>
    </row>
    <row r="931" spans="1:8" x14ac:dyDescent="0.4">
      <c r="A931" t="s">
        <v>1843</v>
      </c>
      <c r="B931" t="s">
        <v>1844</v>
      </c>
      <c r="C931" s="1">
        <v>460.92</v>
      </c>
      <c r="D931" s="2">
        <v>1</v>
      </c>
      <c r="E931" t="s">
        <v>17</v>
      </c>
      <c r="F931" s="1">
        <v>460.92</v>
      </c>
      <c r="G931" t="str">
        <f t="shared" si="14"/>
        <v>13</v>
      </c>
      <c r="H931" t="str">
        <f>VLOOKUP(G931,Blad1!A:B,2)</f>
        <v>Närvaro- och rörelsedetektorer, kopplingsur, dimrar, ljusreglering</v>
      </c>
    </row>
    <row r="932" spans="1:8" x14ac:dyDescent="0.4">
      <c r="A932" t="s">
        <v>1845</v>
      </c>
      <c r="B932" t="s">
        <v>1846</v>
      </c>
      <c r="C932" s="1">
        <v>292.63</v>
      </c>
      <c r="D932" s="2">
        <v>3</v>
      </c>
      <c r="E932" t="s">
        <v>17</v>
      </c>
      <c r="F932" s="1">
        <v>877.89</v>
      </c>
      <c r="G932" t="str">
        <f t="shared" si="14"/>
        <v>13</v>
      </c>
      <c r="H932" t="str">
        <f>VLOOKUP(G932,Blad1!A:B,2)</f>
        <v>Närvaro- och rörelsedetektorer, kopplingsur, dimrar, ljusreglering</v>
      </c>
    </row>
    <row r="933" spans="1:8" x14ac:dyDescent="0.4">
      <c r="A933" t="s">
        <v>1847</v>
      </c>
      <c r="B933" t="s">
        <v>1848</v>
      </c>
      <c r="C933" s="1">
        <v>43.52</v>
      </c>
      <c r="D933" s="2">
        <v>11</v>
      </c>
      <c r="E933" t="s">
        <v>165</v>
      </c>
      <c r="F933" s="1">
        <v>478.72</v>
      </c>
      <c r="G933" t="str">
        <f t="shared" si="14"/>
        <v>13</v>
      </c>
      <c r="H933" t="str">
        <f>VLOOKUP(G933,Blad1!A:B,2)</f>
        <v>Närvaro- och rörelsedetektorer, kopplingsur, dimrar, ljusreglering</v>
      </c>
    </row>
    <row r="934" spans="1:8" x14ac:dyDescent="0.4">
      <c r="A934" t="s">
        <v>1849</v>
      </c>
      <c r="B934" t="s">
        <v>1850</v>
      </c>
      <c r="C934" s="1">
        <v>716.7</v>
      </c>
      <c r="D934" s="2">
        <v>1</v>
      </c>
      <c r="E934" t="s">
        <v>17</v>
      </c>
      <c r="F934" s="1">
        <v>716.7</v>
      </c>
      <c r="G934" t="str">
        <f t="shared" si="14"/>
        <v>13</v>
      </c>
      <c r="H934" t="str">
        <f>VLOOKUP(G934,Blad1!A:B,2)</f>
        <v>Närvaro- och rörelsedetektorer, kopplingsur, dimrar, ljusreglering</v>
      </c>
    </row>
    <row r="935" spans="1:8" x14ac:dyDescent="0.4">
      <c r="A935" t="s">
        <v>1851</v>
      </c>
      <c r="B935" t="s">
        <v>1844</v>
      </c>
      <c r="C935" s="1">
        <v>487.13</v>
      </c>
      <c r="D935" s="2">
        <v>1</v>
      </c>
      <c r="E935" t="s">
        <v>17</v>
      </c>
      <c r="F935" s="1">
        <v>487.13</v>
      </c>
      <c r="G935" t="str">
        <f t="shared" si="14"/>
        <v>13</v>
      </c>
      <c r="H935" t="str">
        <f>VLOOKUP(G935,Blad1!A:B,2)</f>
        <v>Närvaro- och rörelsedetektorer, kopplingsur, dimrar, ljusreglering</v>
      </c>
    </row>
    <row r="936" spans="1:8" x14ac:dyDescent="0.4">
      <c r="A936" t="s">
        <v>1852</v>
      </c>
      <c r="B936" t="s">
        <v>1853</v>
      </c>
      <c r="C936" s="1">
        <v>394.32</v>
      </c>
      <c r="D936" s="2">
        <v>1</v>
      </c>
      <c r="E936" t="s">
        <v>17</v>
      </c>
      <c r="F936" s="1">
        <v>394.32</v>
      </c>
      <c r="G936" t="str">
        <f t="shared" si="14"/>
        <v>13</v>
      </c>
      <c r="H936" t="str">
        <f>VLOOKUP(G936,Blad1!A:B,2)</f>
        <v>Närvaro- och rörelsedetektorer, kopplingsur, dimrar, ljusreglering</v>
      </c>
    </row>
    <row r="937" spans="1:8" x14ac:dyDescent="0.4">
      <c r="A937" t="s">
        <v>1854</v>
      </c>
      <c r="B937" t="s">
        <v>1855</v>
      </c>
      <c r="C937" s="1">
        <v>326.67</v>
      </c>
      <c r="D937" s="2">
        <v>2</v>
      </c>
      <c r="E937" t="s">
        <v>17</v>
      </c>
      <c r="F937" s="1">
        <v>653.34</v>
      </c>
      <c r="G937" t="str">
        <f t="shared" si="14"/>
        <v>13</v>
      </c>
      <c r="H937" t="str">
        <f>VLOOKUP(G937,Blad1!A:B,2)</f>
        <v>Närvaro- och rörelsedetektorer, kopplingsur, dimrar, ljusreglering</v>
      </c>
    </row>
    <row r="938" spans="1:8" x14ac:dyDescent="0.4">
      <c r="A938" t="s">
        <v>1856</v>
      </c>
      <c r="B938" t="s">
        <v>1857</v>
      </c>
      <c r="C938" s="1">
        <v>341.33</v>
      </c>
      <c r="D938" s="2">
        <v>3</v>
      </c>
      <c r="E938" t="s">
        <v>17</v>
      </c>
      <c r="F938" s="1">
        <v>1023.99</v>
      </c>
      <c r="G938" t="str">
        <f t="shared" si="14"/>
        <v>13</v>
      </c>
      <c r="H938" t="str">
        <f>VLOOKUP(G938,Blad1!A:B,2)</f>
        <v>Närvaro- och rörelsedetektorer, kopplingsur, dimrar, ljusreglering</v>
      </c>
    </row>
    <row r="939" spans="1:8" x14ac:dyDescent="0.4">
      <c r="A939" t="s">
        <v>1858</v>
      </c>
      <c r="B939" t="s">
        <v>1859</v>
      </c>
      <c r="C939" s="1">
        <v>492.2</v>
      </c>
      <c r="D939" s="2">
        <v>4</v>
      </c>
      <c r="E939" t="s">
        <v>17</v>
      </c>
      <c r="F939" s="1">
        <v>1968.8</v>
      </c>
      <c r="G939" t="str">
        <f t="shared" si="14"/>
        <v>13</v>
      </c>
      <c r="H939" t="str">
        <f>VLOOKUP(G939,Blad1!A:B,2)</f>
        <v>Närvaro- och rörelsedetektorer, kopplingsur, dimrar, ljusreglering</v>
      </c>
    </row>
    <row r="940" spans="1:8" x14ac:dyDescent="0.4">
      <c r="A940" t="s">
        <v>1860</v>
      </c>
      <c r="B940" t="s">
        <v>1861</v>
      </c>
      <c r="C940" s="1">
        <v>339.31</v>
      </c>
      <c r="D940" s="2">
        <v>4</v>
      </c>
      <c r="E940" t="s">
        <v>17</v>
      </c>
      <c r="F940" s="1">
        <v>1357.24</v>
      </c>
      <c r="G940" t="str">
        <f t="shared" si="14"/>
        <v>13</v>
      </c>
      <c r="H940" t="str">
        <f>VLOOKUP(G940,Blad1!A:B,2)</f>
        <v>Närvaro- och rörelsedetektorer, kopplingsur, dimrar, ljusreglering</v>
      </c>
    </row>
    <row r="941" spans="1:8" x14ac:dyDescent="0.4">
      <c r="A941" t="s">
        <v>1862</v>
      </c>
      <c r="B941" t="s">
        <v>1863</v>
      </c>
      <c r="C941" s="1">
        <v>777.09</v>
      </c>
      <c r="D941" s="2">
        <v>12</v>
      </c>
      <c r="E941" t="s">
        <v>17</v>
      </c>
      <c r="F941" s="1">
        <v>9325.08</v>
      </c>
      <c r="G941" t="str">
        <f t="shared" si="14"/>
        <v>13</v>
      </c>
      <c r="H941" t="str">
        <f>VLOOKUP(G941,Blad1!A:B,2)</f>
        <v>Närvaro- och rörelsedetektorer, kopplingsur, dimrar, ljusreglering</v>
      </c>
    </row>
    <row r="942" spans="1:8" x14ac:dyDescent="0.4">
      <c r="A942" t="s">
        <v>1864</v>
      </c>
      <c r="B942" t="s">
        <v>1865</v>
      </c>
      <c r="C942" s="1">
        <v>632.78</v>
      </c>
      <c r="D942" s="2">
        <v>2</v>
      </c>
      <c r="E942" t="s">
        <v>17</v>
      </c>
      <c r="F942" s="1">
        <v>1265.56</v>
      </c>
      <c r="G942" t="str">
        <f t="shared" si="14"/>
        <v>13</v>
      </c>
      <c r="H942" t="str">
        <f>VLOOKUP(G942,Blad1!A:B,2)</f>
        <v>Närvaro- och rörelsedetektorer, kopplingsur, dimrar, ljusreglering</v>
      </c>
    </row>
    <row r="943" spans="1:8" x14ac:dyDescent="0.4">
      <c r="A943" t="s">
        <v>1866</v>
      </c>
      <c r="B943" t="s">
        <v>1867</v>
      </c>
      <c r="C943" s="1">
        <v>649.21</v>
      </c>
      <c r="D943" s="2">
        <v>1</v>
      </c>
      <c r="E943" t="s">
        <v>17</v>
      </c>
      <c r="F943" s="1">
        <v>649.21</v>
      </c>
      <c r="G943" t="str">
        <f t="shared" si="14"/>
        <v>13</v>
      </c>
      <c r="H943" t="str">
        <f>VLOOKUP(G943,Blad1!A:B,2)</f>
        <v>Närvaro- och rörelsedetektorer, kopplingsur, dimrar, ljusreglering</v>
      </c>
    </row>
    <row r="944" spans="1:8" x14ac:dyDescent="0.4">
      <c r="A944" t="s">
        <v>1868</v>
      </c>
      <c r="B944" t="s">
        <v>1869</v>
      </c>
      <c r="C944" s="1">
        <v>577.79999999999995</v>
      </c>
      <c r="D944" s="2">
        <v>1</v>
      </c>
      <c r="E944" t="s">
        <v>17</v>
      </c>
      <c r="F944" s="1">
        <v>577.79999999999995</v>
      </c>
      <c r="G944" t="str">
        <f t="shared" si="14"/>
        <v>13</v>
      </c>
      <c r="H944" t="str">
        <f>VLOOKUP(G944,Blad1!A:B,2)</f>
        <v>Närvaro- och rörelsedetektorer, kopplingsur, dimrar, ljusreglering</v>
      </c>
    </row>
    <row r="945" spans="1:8" x14ac:dyDescent="0.4">
      <c r="A945" t="s">
        <v>1870</v>
      </c>
      <c r="B945" t="s">
        <v>1871</v>
      </c>
      <c r="C945" s="1">
        <v>1101.03</v>
      </c>
      <c r="D945" s="2">
        <v>2</v>
      </c>
      <c r="E945" t="s">
        <v>17</v>
      </c>
      <c r="F945" s="1">
        <v>2202.06</v>
      </c>
      <c r="G945" t="str">
        <f t="shared" si="14"/>
        <v>13</v>
      </c>
      <c r="H945" t="str">
        <f>VLOOKUP(G945,Blad1!A:B,2)</f>
        <v>Närvaro- och rörelsedetektorer, kopplingsur, dimrar, ljusreglering</v>
      </c>
    </row>
    <row r="946" spans="1:8" x14ac:dyDescent="0.4">
      <c r="A946" t="s">
        <v>1872</v>
      </c>
      <c r="B946" t="s">
        <v>1873</v>
      </c>
      <c r="C946" s="1">
        <v>259.14</v>
      </c>
      <c r="D946" s="2">
        <v>2</v>
      </c>
      <c r="E946" t="s">
        <v>17</v>
      </c>
      <c r="F946" s="1">
        <v>518.28</v>
      </c>
      <c r="G946" t="str">
        <f t="shared" si="14"/>
        <v>13</v>
      </c>
      <c r="H946" t="str">
        <f>VLOOKUP(G946,Blad1!A:B,2)</f>
        <v>Närvaro- och rörelsedetektorer, kopplingsur, dimrar, ljusreglering</v>
      </c>
    </row>
    <row r="947" spans="1:8" x14ac:dyDescent="0.4">
      <c r="A947" t="s">
        <v>1874</v>
      </c>
      <c r="B947" t="s">
        <v>1875</v>
      </c>
      <c r="C947" s="1">
        <v>128.44</v>
      </c>
      <c r="D947" s="2">
        <v>14</v>
      </c>
      <c r="E947" t="s">
        <v>17</v>
      </c>
      <c r="F947" s="1">
        <v>1798.16</v>
      </c>
      <c r="G947" t="str">
        <f t="shared" si="14"/>
        <v>13</v>
      </c>
      <c r="H947" t="str">
        <f>VLOOKUP(G947,Blad1!A:B,2)</f>
        <v>Närvaro- och rörelsedetektorer, kopplingsur, dimrar, ljusreglering</v>
      </c>
    </row>
    <row r="948" spans="1:8" x14ac:dyDescent="0.4">
      <c r="A948" t="s">
        <v>1876</v>
      </c>
      <c r="B948" t="s">
        <v>1877</v>
      </c>
      <c r="C948" s="1">
        <v>533.04999999999995</v>
      </c>
      <c r="D948" s="2">
        <v>1</v>
      </c>
      <c r="E948" t="s">
        <v>17</v>
      </c>
      <c r="F948" s="1">
        <v>533.04999999999995</v>
      </c>
      <c r="G948" t="str">
        <f t="shared" si="14"/>
        <v>13</v>
      </c>
      <c r="H948" t="str">
        <f>VLOOKUP(G948,Blad1!A:B,2)</f>
        <v>Närvaro- och rörelsedetektorer, kopplingsur, dimrar, ljusreglering</v>
      </c>
    </row>
    <row r="949" spans="1:8" x14ac:dyDescent="0.4">
      <c r="A949" t="s">
        <v>1878</v>
      </c>
      <c r="B949" t="s">
        <v>1879</v>
      </c>
      <c r="C949" s="1">
        <v>563.28</v>
      </c>
      <c r="D949" s="2">
        <v>1</v>
      </c>
      <c r="E949" t="s">
        <v>17</v>
      </c>
      <c r="F949" s="1">
        <v>563.28</v>
      </c>
      <c r="G949" t="str">
        <f t="shared" si="14"/>
        <v>13</v>
      </c>
      <c r="H949" t="str">
        <f>VLOOKUP(G949,Blad1!A:B,2)</f>
        <v>Närvaro- och rörelsedetektorer, kopplingsur, dimrar, ljusreglering</v>
      </c>
    </row>
    <row r="950" spans="1:8" x14ac:dyDescent="0.4">
      <c r="A950" t="s">
        <v>1880</v>
      </c>
      <c r="B950" t="s">
        <v>1881</v>
      </c>
      <c r="C950" s="1">
        <v>340.9</v>
      </c>
      <c r="D950" s="2">
        <v>2</v>
      </c>
      <c r="E950" t="s">
        <v>17</v>
      </c>
      <c r="F950" s="1">
        <v>681.8</v>
      </c>
      <c r="G950" t="str">
        <f t="shared" si="14"/>
        <v>13</v>
      </c>
      <c r="H950" t="str">
        <f>VLOOKUP(G950,Blad1!A:B,2)</f>
        <v>Närvaro- och rörelsedetektorer, kopplingsur, dimrar, ljusreglering</v>
      </c>
    </row>
    <row r="951" spans="1:8" x14ac:dyDescent="0.4">
      <c r="A951" t="s">
        <v>1882</v>
      </c>
      <c r="B951" t="s">
        <v>1883</v>
      </c>
      <c r="C951" s="1">
        <v>952.79</v>
      </c>
      <c r="D951" s="2">
        <v>2</v>
      </c>
      <c r="E951" t="s">
        <v>17</v>
      </c>
      <c r="F951" s="1">
        <v>1905.58</v>
      </c>
      <c r="G951" t="str">
        <f t="shared" si="14"/>
        <v>13</v>
      </c>
      <c r="H951" t="str">
        <f>VLOOKUP(G951,Blad1!A:B,2)</f>
        <v>Närvaro- och rörelsedetektorer, kopplingsur, dimrar, ljusreglering</v>
      </c>
    </row>
    <row r="952" spans="1:8" x14ac:dyDescent="0.4">
      <c r="A952" t="s">
        <v>1884</v>
      </c>
      <c r="B952" t="s">
        <v>1885</v>
      </c>
      <c r="C952" s="1">
        <v>44.49</v>
      </c>
      <c r="D952" s="2">
        <v>4</v>
      </c>
      <c r="E952" t="s">
        <v>17</v>
      </c>
      <c r="F952" s="1">
        <v>177.96</v>
      </c>
      <c r="G952" t="str">
        <f t="shared" si="14"/>
        <v>13</v>
      </c>
      <c r="H952" t="str">
        <f>VLOOKUP(G952,Blad1!A:B,2)</f>
        <v>Närvaro- och rörelsedetektorer, kopplingsur, dimrar, ljusreglering</v>
      </c>
    </row>
    <row r="953" spans="1:8" x14ac:dyDescent="0.4">
      <c r="A953" t="s">
        <v>1886</v>
      </c>
      <c r="B953" t="s">
        <v>1887</v>
      </c>
      <c r="C953" s="1">
        <v>551.04999999999995</v>
      </c>
      <c r="D953" s="2">
        <v>1</v>
      </c>
      <c r="E953" t="s">
        <v>17</v>
      </c>
      <c r="F953" s="1">
        <v>551.04999999999995</v>
      </c>
      <c r="G953" t="str">
        <f t="shared" si="14"/>
        <v>79</v>
      </c>
      <c r="H953" t="str">
        <f>VLOOKUP(G953,Blad1!A:B,2)</f>
        <v>Universella tillbehör och reservdelar till belysningsarmaturer</v>
      </c>
    </row>
    <row r="954" spans="1:8" x14ac:dyDescent="0.4">
      <c r="A954" t="s">
        <v>1888</v>
      </c>
      <c r="B954" t="s">
        <v>1889</v>
      </c>
      <c r="C954" s="1">
        <v>11.95</v>
      </c>
      <c r="D954" s="2">
        <v>200</v>
      </c>
      <c r="E954" t="s">
        <v>8</v>
      </c>
      <c r="F954" s="1">
        <v>2390</v>
      </c>
      <c r="G954" t="str">
        <f t="shared" si="14"/>
        <v>14</v>
      </c>
      <c r="H954" t="str">
        <f>VLOOKUP(G954,Blad1!A:B,2)</f>
        <v>Förläggningsmateriel, förskruvningar, brandtätning</v>
      </c>
    </row>
    <row r="955" spans="1:8" x14ac:dyDescent="0.4">
      <c r="A955" t="s">
        <v>1890</v>
      </c>
      <c r="B955" t="s">
        <v>1891</v>
      </c>
      <c r="C955" s="1">
        <v>8.17</v>
      </c>
      <c r="D955" s="2">
        <v>2</v>
      </c>
      <c r="E955" t="s">
        <v>17</v>
      </c>
      <c r="F955" s="1">
        <v>16.34</v>
      </c>
      <c r="G955" t="str">
        <f t="shared" si="14"/>
        <v>14</v>
      </c>
      <c r="H955" t="str">
        <f>VLOOKUP(G955,Blad1!A:B,2)</f>
        <v>Förläggningsmateriel, förskruvningar, brandtätning</v>
      </c>
    </row>
    <row r="956" spans="1:8" x14ac:dyDescent="0.4">
      <c r="A956" t="s">
        <v>1892</v>
      </c>
      <c r="B956" t="s">
        <v>1893</v>
      </c>
      <c r="C956" s="1">
        <v>8.6199999999999992</v>
      </c>
      <c r="D956" s="2">
        <v>14</v>
      </c>
      <c r="E956" t="s">
        <v>17</v>
      </c>
      <c r="F956" s="1">
        <v>120.68</v>
      </c>
      <c r="G956" t="str">
        <f t="shared" si="14"/>
        <v>14</v>
      </c>
      <c r="H956" t="str">
        <f>VLOOKUP(G956,Blad1!A:B,2)</f>
        <v>Förläggningsmateriel, förskruvningar, brandtätning</v>
      </c>
    </row>
    <row r="957" spans="1:8" x14ac:dyDescent="0.4">
      <c r="A957" t="s">
        <v>1894</v>
      </c>
      <c r="B957" t="s">
        <v>1895</v>
      </c>
      <c r="C957" s="1">
        <v>8.2899999999999991</v>
      </c>
      <c r="D957" s="2">
        <v>4</v>
      </c>
      <c r="E957" t="s">
        <v>17</v>
      </c>
      <c r="F957" s="1">
        <v>33.159999999999997</v>
      </c>
      <c r="G957" t="str">
        <f t="shared" si="14"/>
        <v>14</v>
      </c>
      <c r="H957" t="str">
        <f>VLOOKUP(G957,Blad1!A:B,2)</f>
        <v>Förläggningsmateriel, förskruvningar, brandtätning</v>
      </c>
    </row>
    <row r="958" spans="1:8" x14ac:dyDescent="0.4">
      <c r="A958" t="s">
        <v>1896</v>
      </c>
      <c r="B958" t="s">
        <v>1897</v>
      </c>
      <c r="C958" s="1">
        <v>1.03</v>
      </c>
      <c r="D958" s="2">
        <v>5</v>
      </c>
      <c r="E958" t="s">
        <v>17</v>
      </c>
      <c r="F958" s="1">
        <v>5.15</v>
      </c>
      <c r="G958" t="str">
        <f t="shared" si="14"/>
        <v>14</v>
      </c>
      <c r="H958" t="str">
        <f>VLOOKUP(G958,Blad1!A:B,2)</f>
        <v>Förläggningsmateriel, förskruvningar, brandtätning</v>
      </c>
    </row>
    <row r="959" spans="1:8" x14ac:dyDescent="0.4">
      <c r="A959" t="s">
        <v>1898</v>
      </c>
      <c r="B959" t="s">
        <v>1899</v>
      </c>
      <c r="C959" s="1">
        <v>8.67</v>
      </c>
      <c r="D959" s="2">
        <v>7</v>
      </c>
      <c r="E959" t="s">
        <v>17</v>
      </c>
      <c r="F959" s="1">
        <v>60.69</v>
      </c>
      <c r="G959" t="str">
        <f t="shared" si="14"/>
        <v>14</v>
      </c>
      <c r="H959" t="str">
        <f>VLOOKUP(G959,Blad1!A:B,2)</f>
        <v>Förläggningsmateriel, förskruvningar, brandtätning</v>
      </c>
    </row>
    <row r="960" spans="1:8" x14ac:dyDescent="0.4">
      <c r="A960" t="s">
        <v>1900</v>
      </c>
      <c r="B960" t="s">
        <v>1901</v>
      </c>
      <c r="C960" s="1">
        <v>10.7</v>
      </c>
      <c r="D960" s="2">
        <v>5</v>
      </c>
      <c r="E960" t="s">
        <v>17</v>
      </c>
      <c r="F960" s="1">
        <v>53.5</v>
      </c>
      <c r="G960" t="str">
        <f t="shared" si="14"/>
        <v>14</v>
      </c>
      <c r="H960" t="str">
        <f>VLOOKUP(G960,Blad1!A:B,2)</f>
        <v>Förläggningsmateriel, förskruvningar, brandtätning</v>
      </c>
    </row>
    <row r="961" spans="1:8" x14ac:dyDescent="0.4">
      <c r="A961" t="s">
        <v>1902</v>
      </c>
      <c r="B961" t="s">
        <v>1903</v>
      </c>
      <c r="C961" s="1">
        <v>10.27</v>
      </c>
      <c r="D961" s="2">
        <v>10</v>
      </c>
      <c r="E961" t="s">
        <v>17</v>
      </c>
      <c r="F961" s="1">
        <v>102.7</v>
      </c>
      <c r="G961" t="str">
        <f t="shared" si="14"/>
        <v>14</v>
      </c>
      <c r="H961" t="str">
        <f>VLOOKUP(G961,Blad1!A:B,2)</f>
        <v>Förläggningsmateriel, förskruvningar, brandtätning</v>
      </c>
    </row>
    <row r="962" spans="1:8" x14ac:dyDescent="0.4">
      <c r="A962" t="s">
        <v>1904</v>
      </c>
      <c r="B962" t="s">
        <v>1905</v>
      </c>
      <c r="C962" s="1">
        <v>122.01</v>
      </c>
      <c r="D962" s="2">
        <v>4</v>
      </c>
      <c r="E962" t="s">
        <v>165</v>
      </c>
      <c r="F962" s="1">
        <v>488.04</v>
      </c>
      <c r="G962" t="str">
        <f t="shared" si="14"/>
        <v>14</v>
      </c>
      <c r="H962" t="str">
        <f>VLOOKUP(G962,Blad1!A:B,2)</f>
        <v>Förläggningsmateriel, förskruvningar, brandtätning</v>
      </c>
    </row>
    <row r="963" spans="1:8" x14ac:dyDescent="0.4">
      <c r="A963" t="s">
        <v>1906</v>
      </c>
      <c r="B963" t="s">
        <v>1907</v>
      </c>
      <c r="C963" s="1">
        <v>0.68</v>
      </c>
      <c r="D963" s="2">
        <v>300</v>
      </c>
      <c r="E963" t="s">
        <v>17</v>
      </c>
      <c r="F963" s="1">
        <v>204</v>
      </c>
      <c r="G963" t="str">
        <f t="shared" ref="G963:G1026" si="15">LEFT(A963,2)</f>
        <v>14</v>
      </c>
      <c r="H963" t="str">
        <f>VLOOKUP(G963,Blad1!A:B,2)</f>
        <v>Förläggningsmateriel, förskruvningar, brandtätning</v>
      </c>
    </row>
    <row r="964" spans="1:8" x14ac:dyDescent="0.4">
      <c r="A964" t="s">
        <v>1908</v>
      </c>
      <c r="B964" t="s">
        <v>1909</v>
      </c>
      <c r="C964" s="1">
        <v>6.3</v>
      </c>
      <c r="D964" s="2">
        <v>280</v>
      </c>
      <c r="E964" t="s">
        <v>17</v>
      </c>
      <c r="F964" s="1">
        <v>1764</v>
      </c>
      <c r="G964" t="str">
        <f t="shared" si="15"/>
        <v>14</v>
      </c>
      <c r="H964" t="str">
        <f>VLOOKUP(G964,Blad1!A:B,2)</f>
        <v>Förläggningsmateriel, förskruvningar, brandtätning</v>
      </c>
    </row>
    <row r="965" spans="1:8" x14ac:dyDescent="0.4">
      <c r="A965" t="s">
        <v>1910</v>
      </c>
      <c r="B965" t="s">
        <v>1911</v>
      </c>
      <c r="C965" s="1">
        <v>6.15</v>
      </c>
      <c r="D965" s="2">
        <v>90</v>
      </c>
      <c r="E965" t="s">
        <v>17</v>
      </c>
      <c r="F965" s="1">
        <v>553.5</v>
      </c>
      <c r="G965" t="str">
        <f t="shared" si="15"/>
        <v>14</v>
      </c>
      <c r="H965" t="str">
        <f>VLOOKUP(G965,Blad1!A:B,2)</f>
        <v>Förläggningsmateriel, förskruvningar, brandtätning</v>
      </c>
    </row>
    <row r="966" spans="1:8" x14ac:dyDescent="0.4">
      <c r="A966" t="s">
        <v>1912</v>
      </c>
      <c r="B966" t="s">
        <v>1913</v>
      </c>
      <c r="C966" s="1">
        <v>1.48</v>
      </c>
      <c r="D966" s="2">
        <v>100</v>
      </c>
      <c r="E966" t="s">
        <v>17</v>
      </c>
      <c r="F966" s="1">
        <v>148</v>
      </c>
      <c r="G966" t="str">
        <f t="shared" si="15"/>
        <v>14</v>
      </c>
      <c r="H966" t="str">
        <f>VLOOKUP(G966,Blad1!A:B,2)</f>
        <v>Förläggningsmateriel, förskruvningar, brandtätning</v>
      </c>
    </row>
    <row r="967" spans="1:8" x14ac:dyDescent="0.4">
      <c r="A967" t="s">
        <v>1914</v>
      </c>
      <c r="B967" t="s">
        <v>1915</v>
      </c>
      <c r="C967" s="1">
        <v>4.84</v>
      </c>
      <c r="D967" s="2">
        <v>6</v>
      </c>
      <c r="E967" t="s">
        <v>17</v>
      </c>
      <c r="F967" s="1">
        <v>29.04</v>
      </c>
      <c r="G967" t="str">
        <f t="shared" si="15"/>
        <v>14</v>
      </c>
      <c r="H967" t="str">
        <f>VLOOKUP(G967,Blad1!A:B,2)</f>
        <v>Förläggningsmateriel, förskruvningar, brandtätning</v>
      </c>
    </row>
    <row r="968" spans="1:8" x14ac:dyDescent="0.4">
      <c r="A968" t="s">
        <v>1916</v>
      </c>
      <c r="B968" t="s">
        <v>1917</v>
      </c>
      <c r="C968" s="1">
        <v>3.25</v>
      </c>
      <c r="D968" s="2">
        <v>44</v>
      </c>
      <c r="E968" t="s">
        <v>17</v>
      </c>
      <c r="F968" s="1">
        <v>143</v>
      </c>
      <c r="G968" t="str">
        <f t="shared" si="15"/>
        <v>14</v>
      </c>
      <c r="H968" t="str">
        <f>VLOOKUP(G968,Blad1!A:B,2)</f>
        <v>Förläggningsmateriel, förskruvningar, brandtätning</v>
      </c>
    </row>
    <row r="969" spans="1:8" x14ac:dyDescent="0.4">
      <c r="A969" t="s">
        <v>1918</v>
      </c>
      <c r="B969" t="s">
        <v>1919</v>
      </c>
      <c r="C969" s="1">
        <v>3.68</v>
      </c>
      <c r="D969" s="2">
        <v>27</v>
      </c>
      <c r="E969" t="s">
        <v>17</v>
      </c>
      <c r="F969" s="1">
        <v>99.36</v>
      </c>
      <c r="G969" t="str">
        <f t="shared" si="15"/>
        <v>14</v>
      </c>
      <c r="H969" t="str">
        <f>VLOOKUP(G969,Blad1!A:B,2)</f>
        <v>Förläggningsmateriel, förskruvningar, brandtätning</v>
      </c>
    </row>
    <row r="970" spans="1:8" x14ac:dyDescent="0.4">
      <c r="A970" t="s">
        <v>1920</v>
      </c>
      <c r="B970" t="s">
        <v>1921</v>
      </c>
      <c r="C970" s="1">
        <v>4.0599999999999996</v>
      </c>
      <c r="D970" s="2">
        <v>75</v>
      </c>
      <c r="E970" t="s">
        <v>17</v>
      </c>
      <c r="F970" s="1">
        <v>304.5</v>
      </c>
      <c r="G970" t="str">
        <f t="shared" si="15"/>
        <v>14</v>
      </c>
      <c r="H970" t="str">
        <f>VLOOKUP(G970,Blad1!A:B,2)</f>
        <v>Förläggningsmateriel, förskruvningar, brandtätning</v>
      </c>
    </row>
    <row r="971" spans="1:8" x14ac:dyDescent="0.4">
      <c r="A971" t="s">
        <v>1922</v>
      </c>
      <c r="B971" t="s">
        <v>1923</v>
      </c>
      <c r="C971" s="1">
        <v>4.53</v>
      </c>
      <c r="D971" s="2">
        <v>32</v>
      </c>
      <c r="E971" t="s">
        <v>17</v>
      </c>
      <c r="F971" s="1">
        <v>144.96</v>
      </c>
      <c r="G971" t="str">
        <f t="shared" si="15"/>
        <v>14</v>
      </c>
      <c r="H971" t="str">
        <f>VLOOKUP(G971,Blad1!A:B,2)</f>
        <v>Förläggningsmateriel, förskruvningar, brandtätning</v>
      </c>
    </row>
    <row r="972" spans="1:8" x14ac:dyDescent="0.4">
      <c r="A972" t="s">
        <v>1924</v>
      </c>
      <c r="B972" t="s">
        <v>1925</v>
      </c>
      <c r="C972" s="1">
        <v>7.27</v>
      </c>
      <c r="D972" s="2">
        <v>15</v>
      </c>
      <c r="E972" t="s">
        <v>17</v>
      </c>
      <c r="F972" s="1">
        <v>109.05</v>
      </c>
      <c r="G972" t="str">
        <f t="shared" si="15"/>
        <v>14</v>
      </c>
      <c r="H972" t="str">
        <f>VLOOKUP(G972,Blad1!A:B,2)</f>
        <v>Förläggningsmateriel, förskruvningar, brandtätning</v>
      </c>
    </row>
    <row r="973" spans="1:8" x14ac:dyDescent="0.4">
      <c r="A973" t="s">
        <v>1926</v>
      </c>
      <c r="B973" t="s">
        <v>1927</v>
      </c>
      <c r="C973" s="1">
        <v>15.58</v>
      </c>
      <c r="D973" s="2">
        <v>20</v>
      </c>
      <c r="E973" t="s">
        <v>17</v>
      </c>
      <c r="F973" s="1">
        <v>311.60000000000002</v>
      </c>
      <c r="G973" t="str">
        <f t="shared" si="15"/>
        <v>14</v>
      </c>
      <c r="H973" t="str">
        <f>VLOOKUP(G973,Blad1!A:B,2)</f>
        <v>Förläggningsmateriel, förskruvningar, brandtätning</v>
      </c>
    </row>
    <row r="974" spans="1:8" x14ac:dyDescent="0.4">
      <c r="A974" t="s">
        <v>1928</v>
      </c>
      <c r="B974" t="s">
        <v>1929</v>
      </c>
      <c r="C974" s="1">
        <v>21.06</v>
      </c>
      <c r="D974" s="2">
        <v>14</v>
      </c>
      <c r="E974" t="s">
        <v>17</v>
      </c>
      <c r="F974" s="1">
        <v>294.83999999999997</v>
      </c>
      <c r="G974" t="str">
        <f t="shared" si="15"/>
        <v>14</v>
      </c>
      <c r="H974" t="str">
        <f>VLOOKUP(G974,Blad1!A:B,2)</f>
        <v>Förläggningsmateriel, förskruvningar, brandtätning</v>
      </c>
    </row>
    <row r="975" spans="1:8" x14ac:dyDescent="0.4">
      <c r="A975" t="s">
        <v>1930</v>
      </c>
      <c r="B975" t="s">
        <v>1931</v>
      </c>
      <c r="C975" s="1">
        <v>4.41</v>
      </c>
      <c r="D975" s="2">
        <v>41</v>
      </c>
      <c r="E975" t="s">
        <v>17</v>
      </c>
      <c r="F975" s="1">
        <v>180.81</v>
      </c>
      <c r="G975" t="str">
        <f t="shared" si="15"/>
        <v>14</v>
      </c>
      <c r="H975" t="str">
        <f>VLOOKUP(G975,Blad1!A:B,2)</f>
        <v>Förläggningsmateriel, förskruvningar, brandtätning</v>
      </c>
    </row>
    <row r="976" spans="1:8" x14ac:dyDescent="0.4">
      <c r="A976" t="s">
        <v>1932</v>
      </c>
      <c r="B976" t="s">
        <v>1933</v>
      </c>
      <c r="C976" s="1">
        <v>4.82</v>
      </c>
      <c r="D976" s="2">
        <v>72</v>
      </c>
      <c r="E976" t="s">
        <v>17</v>
      </c>
      <c r="F976" s="1">
        <v>347.04</v>
      </c>
      <c r="G976" t="str">
        <f t="shared" si="15"/>
        <v>14</v>
      </c>
      <c r="H976" t="str">
        <f>VLOOKUP(G976,Blad1!A:B,2)</f>
        <v>Förläggningsmateriel, förskruvningar, brandtätning</v>
      </c>
    </row>
    <row r="977" spans="1:8" x14ac:dyDescent="0.4">
      <c r="A977" t="s">
        <v>1934</v>
      </c>
      <c r="B977" t="s">
        <v>1935</v>
      </c>
      <c r="C977" s="1">
        <v>6.15</v>
      </c>
      <c r="D977" s="2">
        <v>35</v>
      </c>
      <c r="E977" t="s">
        <v>17</v>
      </c>
      <c r="F977" s="1">
        <v>215.25</v>
      </c>
      <c r="G977" t="str">
        <f t="shared" si="15"/>
        <v>14</v>
      </c>
      <c r="H977" t="str">
        <f>VLOOKUP(G977,Blad1!A:B,2)</f>
        <v>Förläggningsmateriel, förskruvningar, brandtätning</v>
      </c>
    </row>
    <row r="978" spans="1:8" x14ac:dyDescent="0.4">
      <c r="A978" t="s">
        <v>1936</v>
      </c>
      <c r="B978" t="s">
        <v>1937</v>
      </c>
      <c r="C978" s="1">
        <v>63.65</v>
      </c>
      <c r="D978" s="2">
        <v>13</v>
      </c>
      <c r="E978" t="s">
        <v>17</v>
      </c>
      <c r="F978" s="1">
        <v>827.45</v>
      </c>
      <c r="G978" t="str">
        <f t="shared" si="15"/>
        <v>14</v>
      </c>
      <c r="H978" t="str">
        <f>VLOOKUP(G978,Blad1!A:B,2)</f>
        <v>Förläggningsmateriel, förskruvningar, brandtätning</v>
      </c>
    </row>
    <row r="979" spans="1:8" x14ac:dyDescent="0.4">
      <c r="A979" t="s">
        <v>1938</v>
      </c>
      <c r="B979" t="s">
        <v>1939</v>
      </c>
      <c r="C979" s="1">
        <v>4.7300000000000004</v>
      </c>
      <c r="D979" s="2">
        <v>14</v>
      </c>
      <c r="E979" t="s">
        <v>17</v>
      </c>
      <c r="F979" s="1">
        <v>66.22</v>
      </c>
      <c r="G979" t="str">
        <f t="shared" si="15"/>
        <v>14</v>
      </c>
      <c r="H979" t="str">
        <f>VLOOKUP(G979,Blad1!A:B,2)</f>
        <v>Förläggningsmateriel, förskruvningar, brandtätning</v>
      </c>
    </row>
    <row r="980" spans="1:8" x14ac:dyDescent="0.4">
      <c r="A980" t="s">
        <v>1940</v>
      </c>
      <c r="B980" t="s">
        <v>1941</v>
      </c>
      <c r="C980" s="1">
        <v>4.78</v>
      </c>
      <c r="D980" s="2">
        <v>101</v>
      </c>
      <c r="E980" t="s">
        <v>17</v>
      </c>
      <c r="F980" s="1">
        <v>482.78</v>
      </c>
      <c r="G980" t="str">
        <f t="shared" si="15"/>
        <v>14</v>
      </c>
      <c r="H980" t="str">
        <f>VLOOKUP(G980,Blad1!A:B,2)</f>
        <v>Förläggningsmateriel, förskruvningar, brandtätning</v>
      </c>
    </row>
    <row r="981" spans="1:8" x14ac:dyDescent="0.4">
      <c r="A981" t="s">
        <v>1942</v>
      </c>
      <c r="B981" t="s">
        <v>1943</v>
      </c>
      <c r="C981" s="1">
        <v>5.76</v>
      </c>
      <c r="D981" s="2">
        <v>47</v>
      </c>
      <c r="E981" t="s">
        <v>17</v>
      </c>
      <c r="F981" s="1">
        <v>270.72000000000003</v>
      </c>
      <c r="G981" t="str">
        <f t="shared" si="15"/>
        <v>14</v>
      </c>
      <c r="H981" t="str">
        <f>VLOOKUP(G981,Blad1!A:B,2)</f>
        <v>Förläggningsmateriel, förskruvningar, brandtätning</v>
      </c>
    </row>
    <row r="982" spans="1:8" x14ac:dyDescent="0.4">
      <c r="A982" t="s">
        <v>1944</v>
      </c>
      <c r="B982" t="s">
        <v>1945</v>
      </c>
      <c r="C982" s="1">
        <v>6.6</v>
      </c>
      <c r="D982" s="2">
        <v>114</v>
      </c>
      <c r="E982" t="s">
        <v>17</v>
      </c>
      <c r="F982" s="1">
        <v>752.4</v>
      </c>
      <c r="G982" t="str">
        <f t="shared" si="15"/>
        <v>14</v>
      </c>
      <c r="H982" t="str">
        <f>VLOOKUP(G982,Blad1!A:B,2)</f>
        <v>Förläggningsmateriel, förskruvningar, brandtätning</v>
      </c>
    </row>
    <row r="983" spans="1:8" x14ac:dyDescent="0.4">
      <c r="A983" t="s">
        <v>1946</v>
      </c>
      <c r="B983" t="s">
        <v>1947</v>
      </c>
      <c r="C983" s="1">
        <v>6.93</v>
      </c>
      <c r="D983" s="2">
        <v>54</v>
      </c>
      <c r="E983" t="s">
        <v>17</v>
      </c>
      <c r="F983" s="1">
        <v>374.22</v>
      </c>
      <c r="G983" t="str">
        <f t="shared" si="15"/>
        <v>14</v>
      </c>
      <c r="H983" t="str">
        <f>VLOOKUP(G983,Blad1!A:B,2)</f>
        <v>Förläggningsmateriel, förskruvningar, brandtätning</v>
      </c>
    </row>
    <row r="984" spans="1:8" x14ac:dyDescent="0.4">
      <c r="A984" t="s">
        <v>1948</v>
      </c>
      <c r="B984" t="s">
        <v>1949</v>
      </c>
      <c r="C984" s="1">
        <v>10.25</v>
      </c>
      <c r="D984" s="2">
        <v>47</v>
      </c>
      <c r="E984" t="s">
        <v>17</v>
      </c>
      <c r="F984" s="1">
        <v>481.75</v>
      </c>
      <c r="G984" t="str">
        <f t="shared" si="15"/>
        <v>14</v>
      </c>
      <c r="H984" t="str">
        <f>VLOOKUP(G984,Blad1!A:B,2)</f>
        <v>Förläggningsmateriel, förskruvningar, brandtätning</v>
      </c>
    </row>
    <row r="985" spans="1:8" x14ac:dyDescent="0.4">
      <c r="A985" t="s">
        <v>1950</v>
      </c>
      <c r="B985" t="s">
        <v>1951</v>
      </c>
      <c r="C985" s="1">
        <v>20.64</v>
      </c>
      <c r="D985" s="2">
        <v>25</v>
      </c>
      <c r="E985" t="s">
        <v>17</v>
      </c>
      <c r="F985" s="1">
        <v>516</v>
      </c>
      <c r="G985" t="str">
        <f t="shared" si="15"/>
        <v>14</v>
      </c>
      <c r="H985" t="str">
        <f>VLOOKUP(G985,Blad1!A:B,2)</f>
        <v>Förläggningsmateriel, förskruvningar, brandtätning</v>
      </c>
    </row>
    <row r="986" spans="1:8" x14ac:dyDescent="0.4">
      <c r="A986" t="s">
        <v>1952</v>
      </c>
      <c r="B986" t="s">
        <v>1953</v>
      </c>
      <c r="C986" s="1">
        <v>109.13</v>
      </c>
      <c r="D986" s="2">
        <v>13</v>
      </c>
      <c r="E986" t="s">
        <v>17</v>
      </c>
      <c r="F986" s="1">
        <v>1418.69</v>
      </c>
      <c r="G986" t="str">
        <f t="shared" si="15"/>
        <v>14</v>
      </c>
      <c r="H986" t="str">
        <f>VLOOKUP(G986,Blad1!A:B,2)</f>
        <v>Förläggningsmateriel, förskruvningar, brandtätning</v>
      </c>
    </row>
    <row r="987" spans="1:8" x14ac:dyDescent="0.4">
      <c r="A987" t="s">
        <v>1954</v>
      </c>
      <c r="B987" t="s">
        <v>1955</v>
      </c>
      <c r="C987" s="1">
        <v>26.97</v>
      </c>
      <c r="D987" s="2">
        <v>22</v>
      </c>
      <c r="E987" t="s">
        <v>17</v>
      </c>
      <c r="F987" s="1">
        <v>593.34</v>
      </c>
      <c r="G987" t="str">
        <f t="shared" si="15"/>
        <v>14</v>
      </c>
      <c r="H987" t="str">
        <f>VLOOKUP(G987,Blad1!A:B,2)</f>
        <v>Förläggningsmateriel, förskruvningar, brandtätning</v>
      </c>
    </row>
    <row r="988" spans="1:8" x14ac:dyDescent="0.4">
      <c r="A988" t="s">
        <v>1956</v>
      </c>
      <c r="B988" t="s">
        <v>1957</v>
      </c>
      <c r="C988" s="1">
        <v>34.1</v>
      </c>
      <c r="D988" s="2">
        <v>55</v>
      </c>
      <c r="E988" t="s">
        <v>17</v>
      </c>
      <c r="F988" s="1">
        <v>1875.5</v>
      </c>
      <c r="G988" t="str">
        <f t="shared" si="15"/>
        <v>14</v>
      </c>
      <c r="H988" t="str">
        <f>VLOOKUP(G988,Blad1!A:B,2)</f>
        <v>Förläggningsmateriel, förskruvningar, brandtätning</v>
      </c>
    </row>
    <row r="989" spans="1:8" x14ac:dyDescent="0.4">
      <c r="A989" t="s">
        <v>1958</v>
      </c>
      <c r="B989" t="s">
        <v>1959</v>
      </c>
      <c r="C989" s="1">
        <v>40.03</v>
      </c>
      <c r="D989" s="2">
        <v>16</v>
      </c>
      <c r="E989" t="s">
        <v>17</v>
      </c>
      <c r="F989" s="1">
        <v>640.48</v>
      </c>
      <c r="G989" t="str">
        <f t="shared" si="15"/>
        <v>14</v>
      </c>
      <c r="H989" t="str">
        <f>VLOOKUP(G989,Blad1!A:B,2)</f>
        <v>Förläggningsmateriel, förskruvningar, brandtätning</v>
      </c>
    </row>
    <row r="990" spans="1:8" x14ac:dyDescent="0.4">
      <c r="A990" t="s">
        <v>1960</v>
      </c>
      <c r="B990" t="s">
        <v>1961</v>
      </c>
      <c r="C990" s="1">
        <v>65.260000000000005</v>
      </c>
      <c r="D990" s="2">
        <v>7</v>
      </c>
      <c r="E990" t="s">
        <v>17</v>
      </c>
      <c r="F990" s="1">
        <v>456.82</v>
      </c>
      <c r="G990" t="str">
        <f t="shared" si="15"/>
        <v>14</v>
      </c>
      <c r="H990" t="str">
        <f>VLOOKUP(G990,Blad1!A:B,2)</f>
        <v>Förläggningsmateriel, förskruvningar, brandtätning</v>
      </c>
    </row>
    <row r="991" spans="1:8" x14ac:dyDescent="0.4">
      <c r="A991" t="s">
        <v>1962</v>
      </c>
      <c r="B991" t="s">
        <v>1963</v>
      </c>
      <c r="C991" s="1">
        <v>32.64</v>
      </c>
      <c r="D991" s="2">
        <v>6</v>
      </c>
      <c r="E991" t="s">
        <v>17</v>
      </c>
      <c r="F991" s="1">
        <v>195.84</v>
      </c>
      <c r="G991" t="str">
        <f t="shared" si="15"/>
        <v>14</v>
      </c>
      <c r="H991" t="str">
        <f>VLOOKUP(G991,Blad1!A:B,2)</f>
        <v>Förläggningsmateriel, förskruvningar, brandtätning</v>
      </c>
    </row>
    <row r="992" spans="1:8" x14ac:dyDescent="0.4">
      <c r="A992" t="s">
        <v>1964</v>
      </c>
      <c r="B992" t="s">
        <v>1965</v>
      </c>
      <c r="C992" s="1">
        <v>6.56</v>
      </c>
      <c r="D992" s="2">
        <v>21</v>
      </c>
      <c r="E992" t="s">
        <v>17</v>
      </c>
      <c r="F992" s="1">
        <v>137.76</v>
      </c>
      <c r="G992" t="str">
        <f t="shared" si="15"/>
        <v>14</v>
      </c>
      <c r="H992" t="str">
        <f>VLOOKUP(G992,Blad1!A:B,2)</f>
        <v>Förläggningsmateriel, förskruvningar, brandtätning</v>
      </c>
    </row>
    <row r="993" spans="1:8" x14ac:dyDescent="0.4">
      <c r="A993" t="s">
        <v>1966</v>
      </c>
      <c r="B993" t="s">
        <v>1967</v>
      </c>
      <c r="C993" s="1">
        <v>7.31</v>
      </c>
      <c r="D993" s="2">
        <v>12</v>
      </c>
      <c r="E993" t="s">
        <v>17</v>
      </c>
      <c r="F993" s="1">
        <v>87.72</v>
      </c>
      <c r="G993" t="str">
        <f t="shared" si="15"/>
        <v>14</v>
      </c>
      <c r="H993" t="str">
        <f>VLOOKUP(G993,Blad1!A:B,2)</f>
        <v>Förläggningsmateriel, förskruvningar, brandtätning</v>
      </c>
    </row>
    <row r="994" spans="1:8" x14ac:dyDescent="0.4">
      <c r="A994" t="s">
        <v>1968</v>
      </c>
      <c r="B994" t="s">
        <v>1969</v>
      </c>
      <c r="C994" s="1">
        <v>8.4</v>
      </c>
      <c r="D994" s="2">
        <v>96</v>
      </c>
      <c r="E994" t="s">
        <v>17</v>
      </c>
      <c r="F994" s="1">
        <v>806.4</v>
      </c>
      <c r="G994" t="str">
        <f t="shared" si="15"/>
        <v>14</v>
      </c>
      <c r="H994" t="str">
        <f>VLOOKUP(G994,Blad1!A:B,2)</f>
        <v>Förläggningsmateriel, förskruvningar, brandtätning</v>
      </c>
    </row>
    <row r="995" spans="1:8" x14ac:dyDescent="0.4">
      <c r="A995" t="s">
        <v>1970</v>
      </c>
      <c r="B995" t="s">
        <v>1971</v>
      </c>
      <c r="C995" s="1">
        <v>58.59</v>
      </c>
      <c r="D995" s="2">
        <v>37</v>
      </c>
      <c r="E995" t="s">
        <v>17</v>
      </c>
      <c r="F995" s="1">
        <v>2167.83</v>
      </c>
      <c r="G995" t="str">
        <f t="shared" si="15"/>
        <v>14</v>
      </c>
      <c r="H995" t="str">
        <f>VLOOKUP(G995,Blad1!A:B,2)</f>
        <v>Förläggningsmateriel, förskruvningar, brandtätning</v>
      </c>
    </row>
    <row r="996" spans="1:8" x14ac:dyDescent="0.4">
      <c r="A996" t="s">
        <v>1972</v>
      </c>
      <c r="B996" t="s">
        <v>1973</v>
      </c>
      <c r="C996" s="1">
        <v>26.28</v>
      </c>
      <c r="D996" s="2">
        <v>21</v>
      </c>
      <c r="E996" t="s">
        <v>17</v>
      </c>
      <c r="F996" s="1">
        <v>551.88</v>
      </c>
      <c r="G996" t="str">
        <f t="shared" si="15"/>
        <v>14</v>
      </c>
      <c r="H996" t="str">
        <f>VLOOKUP(G996,Blad1!A:B,2)</f>
        <v>Förläggningsmateriel, förskruvningar, brandtätning</v>
      </c>
    </row>
    <row r="997" spans="1:8" x14ac:dyDescent="0.4">
      <c r="A997" t="s">
        <v>1974</v>
      </c>
      <c r="B997" t="s">
        <v>1975</v>
      </c>
      <c r="C997" s="1">
        <v>32.49</v>
      </c>
      <c r="D997" s="2">
        <v>7</v>
      </c>
      <c r="E997" t="s">
        <v>17</v>
      </c>
      <c r="F997" s="1">
        <v>227.43</v>
      </c>
      <c r="G997" t="str">
        <f t="shared" si="15"/>
        <v>14</v>
      </c>
      <c r="H997" t="str">
        <f>VLOOKUP(G997,Blad1!A:B,2)</f>
        <v>Förläggningsmateriel, förskruvningar, brandtätning</v>
      </c>
    </row>
    <row r="998" spans="1:8" x14ac:dyDescent="0.4">
      <c r="A998" t="s">
        <v>1976</v>
      </c>
      <c r="B998" t="s">
        <v>1977</v>
      </c>
      <c r="C998" s="1">
        <v>35.17</v>
      </c>
      <c r="D998" s="2">
        <v>4</v>
      </c>
      <c r="E998" t="s">
        <v>17</v>
      </c>
      <c r="F998" s="1">
        <v>140.68</v>
      </c>
      <c r="G998" t="str">
        <f t="shared" si="15"/>
        <v>14</v>
      </c>
      <c r="H998" t="str">
        <f>VLOOKUP(G998,Blad1!A:B,2)</f>
        <v>Förläggningsmateriel, förskruvningar, brandtätning</v>
      </c>
    </row>
    <row r="999" spans="1:8" x14ac:dyDescent="0.4">
      <c r="A999" t="s">
        <v>1978</v>
      </c>
      <c r="B999" t="s">
        <v>1979</v>
      </c>
      <c r="C999" s="1">
        <v>54.6</v>
      </c>
      <c r="D999" s="2">
        <v>4</v>
      </c>
      <c r="E999" t="s">
        <v>17</v>
      </c>
      <c r="F999" s="1">
        <v>218.4</v>
      </c>
      <c r="G999" t="str">
        <f t="shared" si="15"/>
        <v>14</v>
      </c>
      <c r="H999" t="str">
        <f>VLOOKUP(G999,Blad1!A:B,2)</f>
        <v>Förläggningsmateriel, förskruvningar, brandtätning</v>
      </c>
    </row>
    <row r="1000" spans="1:8" x14ac:dyDescent="0.4">
      <c r="A1000" t="s">
        <v>1980</v>
      </c>
      <c r="B1000" t="s">
        <v>1981</v>
      </c>
      <c r="C1000" s="1">
        <v>67.97</v>
      </c>
      <c r="D1000" s="2">
        <v>1</v>
      </c>
      <c r="E1000" t="s">
        <v>17</v>
      </c>
      <c r="F1000" s="1">
        <v>67.97</v>
      </c>
      <c r="G1000" t="str">
        <f t="shared" si="15"/>
        <v>14</v>
      </c>
      <c r="H1000" t="str">
        <f>VLOOKUP(G1000,Blad1!A:B,2)</f>
        <v>Förläggningsmateriel, förskruvningar, brandtätning</v>
      </c>
    </row>
    <row r="1001" spans="1:8" x14ac:dyDescent="0.4">
      <c r="A1001" t="s">
        <v>1982</v>
      </c>
      <c r="B1001" t="s">
        <v>1983</v>
      </c>
      <c r="C1001" s="1">
        <v>131.72999999999999</v>
      </c>
      <c r="D1001" s="2">
        <v>2</v>
      </c>
      <c r="E1001" t="s">
        <v>17</v>
      </c>
      <c r="F1001" s="1">
        <v>263.45999999999998</v>
      </c>
      <c r="G1001" t="str">
        <f t="shared" si="15"/>
        <v>14</v>
      </c>
      <c r="H1001" t="str">
        <f>VLOOKUP(G1001,Blad1!A:B,2)</f>
        <v>Förläggningsmateriel, förskruvningar, brandtätning</v>
      </c>
    </row>
    <row r="1002" spans="1:8" x14ac:dyDescent="0.4">
      <c r="A1002" t="s">
        <v>1984</v>
      </c>
      <c r="B1002" t="s">
        <v>1985</v>
      </c>
      <c r="C1002" s="1">
        <v>237.25</v>
      </c>
      <c r="D1002" s="2">
        <v>3</v>
      </c>
      <c r="E1002" t="s">
        <v>17</v>
      </c>
      <c r="F1002" s="1">
        <v>711.75</v>
      </c>
      <c r="G1002" t="str">
        <f t="shared" si="15"/>
        <v>14</v>
      </c>
      <c r="H1002" t="str">
        <f>VLOOKUP(G1002,Blad1!A:B,2)</f>
        <v>Förläggningsmateriel, förskruvningar, brandtätning</v>
      </c>
    </row>
    <row r="1003" spans="1:8" x14ac:dyDescent="0.4">
      <c r="A1003" t="s">
        <v>1986</v>
      </c>
      <c r="B1003" t="s">
        <v>1987</v>
      </c>
      <c r="C1003" s="1">
        <v>77.010000000000005</v>
      </c>
      <c r="D1003" s="2">
        <v>2</v>
      </c>
      <c r="E1003" t="s">
        <v>17</v>
      </c>
      <c r="F1003" s="1">
        <v>154.02000000000001</v>
      </c>
      <c r="G1003" t="str">
        <f t="shared" si="15"/>
        <v>14</v>
      </c>
      <c r="H1003" t="str">
        <f>VLOOKUP(G1003,Blad1!A:B,2)</f>
        <v>Förläggningsmateriel, förskruvningar, brandtätning</v>
      </c>
    </row>
    <row r="1004" spans="1:8" x14ac:dyDescent="0.4">
      <c r="A1004" t="s">
        <v>1988</v>
      </c>
      <c r="B1004" t="s">
        <v>1989</v>
      </c>
      <c r="C1004" s="1">
        <v>95.67</v>
      </c>
      <c r="D1004" s="2">
        <v>2</v>
      </c>
      <c r="E1004" t="s">
        <v>17</v>
      </c>
      <c r="F1004" s="1">
        <v>191.34</v>
      </c>
      <c r="G1004" t="str">
        <f t="shared" si="15"/>
        <v>14</v>
      </c>
      <c r="H1004" t="str">
        <f>VLOOKUP(G1004,Blad1!A:B,2)</f>
        <v>Förläggningsmateriel, förskruvningar, brandtätning</v>
      </c>
    </row>
    <row r="1005" spans="1:8" x14ac:dyDescent="0.4">
      <c r="A1005" t="s">
        <v>1990</v>
      </c>
      <c r="B1005" t="s">
        <v>1991</v>
      </c>
      <c r="C1005" s="1">
        <v>1.73</v>
      </c>
      <c r="D1005" s="2">
        <v>56</v>
      </c>
      <c r="E1005" t="s">
        <v>17</v>
      </c>
      <c r="F1005" s="1">
        <v>96.88</v>
      </c>
      <c r="G1005" t="str">
        <f t="shared" si="15"/>
        <v>14</v>
      </c>
      <c r="H1005" t="str">
        <f>VLOOKUP(G1005,Blad1!A:B,2)</f>
        <v>Förläggningsmateriel, förskruvningar, brandtätning</v>
      </c>
    </row>
    <row r="1006" spans="1:8" x14ac:dyDescent="0.4">
      <c r="A1006" t="s">
        <v>1992</v>
      </c>
      <c r="B1006" t="s">
        <v>1993</v>
      </c>
      <c r="C1006" s="1">
        <v>4.34</v>
      </c>
      <c r="D1006" s="2">
        <v>77</v>
      </c>
      <c r="E1006" t="s">
        <v>17</v>
      </c>
      <c r="F1006" s="1">
        <v>334.18</v>
      </c>
      <c r="G1006" t="str">
        <f t="shared" si="15"/>
        <v>14</v>
      </c>
      <c r="H1006" t="str">
        <f>VLOOKUP(G1006,Blad1!A:B,2)</f>
        <v>Förläggningsmateriel, förskruvningar, brandtätning</v>
      </c>
    </row>
    <row r="1007" spans="1:8" x14ac:dyDescent="0.4">
      <c r="A1007" t="s">
        <v>1994</v>
      </c>
      <c r="B1007" t="s">
        <v>1995</v>
      </c>
      <c r="C1007" s="1">
        <v>2.8</v>
      </c>
      <c r="D1007" s="2">
        <v>10</v>
      </c>
      <c r="E1007" t="s">
        <v>17</v>
      </c>
      <c r="F1007" s="1">
        <v>28</v>
      </c>
      <c r="G1007" t="str">
        <f t="shared" si="15"/>
        <v>14</v>
      </c>
      <c r="H1007" t="str">
        <f>VLOOKUP(G1007,Blad1!A:B,2)</f>
        <v>Förläggningsmateriel, förskruvningar, brandtätning</v>
      </c>
    </row>
    <row r="1008" spans="1:8" x14ac:dyDescent="0.4">
      <c r="A1008" t="s">
        <v>1996</v>
      </c>
      <c r="B1008" t="s">
        <v>1997</v>
      </c>
      <c r="C1008" s="1">
        <v>12.54</v>
      </c>
      <c r="D1008" s="2">
        <v>59</v>
      </c>
      <c r="E1008" t="s">
        <v>17</v>
      </c>
      <c r="F1008" s="1">
        <v>739.86</v>
      </c>
      <c r="G1008" t="str">
        <f t="shared" si="15"/>
        <v>14</v>
      </c>
      <c r="H1008" t="str">
        <f>VLOOKUP(G1008,Blad1!A:B,2)</f>
        <v>Förläggningsmateriel, förskruvningar, brandtätning</v>
      </c>
    </row>
    <row r="1009" spans="1:8" x14ac:dyDescent="0.4">
      <c r="A1009" t="s">
        <v>1998</v>
      </c>
      <c r="B1009" t="s">
        <v>1999</v>
      </c>
      <c r="C1009" s="1">
        <v>8.73</v>
      </c>
      <c r="D1009" s="2">
        <v>14</v>
      </c>
      <c r="E1009" t="s">
        <v>17</v>
      </c>
      <c r="F1009" s="1">
        <v>122.22</v>
      </c>
      <c r="G1009" t="str">
        <f t="shared" si="15"/>
        <v>14</v>
      </c>
      <c r="H1009" t="str">
        <f>VLOOKUP(G1009,Blad1!A:B,2)</f>
        <v>Förläggningsmateriel, förskruvningar, brandtätning</v>
      </c>
    </row>
    <row r="1010" spans="1:8" x14ac:dyDescent="0.4">
      <c r="A1010" t="s">
        <v>2000</v>
      </c>
      <c r="B1010" t="s">
        <v>2001</v>
      </c>
      <c r="C1010" s="1">
        <v>15.16</v>
      </c>
      <c r="D1010" s="2">
        <v>5</v>
      </c>
      <c r="E1010" t="s">
        <v>17</v>
      </c>
      <c r="F1010" s="1">
        <v>75.8</v>
      </c>
      <c r="G1010" t="str">
        <f t="shared" si="15"/>
        <v>14</v>
      </c>
      <c r="H1010" t="str">
        <f>VLOOKUP(G1010,Blad1!A:B,2)</f>
        <v>Förläggningsmateriel, förskruvningar, brandtätning</v>
      </c>
    </row>
    <row r="1011" spans="1:8" x14ac:dyDescent="0.4">
      <c r="A1011" t="s">
        <v>2002</v>
      </c>
      <c r="B1011" t="s">
        <v>2003</v>
      </c>
      <c r="C1011" s="1">
        <v>1.96</v>
      </c>
      <c r="D1011" s="2">
        <v>318</v>
      </c>
      <c r="E1011" t="s">
        <v>17</v>
      </c>
      <c r="F1011" s="1">
        <v>623.28</v>
      </c>
      <c r="G1011" t="str">
        <f t="shared" si="15"/>
        <v>14</v>
      </c>
      <c r="H1011" t="str">
        <f>VLOOKUP(G1011,Blad1!A:B,2)</f>
        <v>Förläggningsmateriel, förskruvningar, brandtätning</v>
      </c>
    </row>
    <row r="1012" spans="1:8" x14ac:dyDescent="0.4">
      <c r="A1012" t="s">
        <v>2004</v>
      </c>
      <c r="B1012" t="s">
        <v>2005</v>
      </c>
      <c r="C1012" s="1">
        <v>3.89</v>
      </c>
      <c r="D1012" s="2">
        <v>30</v>
      </c>
      <c r="E1012" t="s">
        <v>17</v>
      </c>
      <c r="F1012" s="1">
        <v>116.7</v>
      </c>
      <c r="G1012" t="str">
        <f t="shared" si="15"/>
        <v>14</v>
      </c>
      <c r="H1012" t="str">
        <f>VLOOKUP(G1012,Blad1!A:B,2)</f>
        <v>Förläggningsmateriel, förskruvningar, brandtätning</v>
      </c>
    </row>
    <row r="1013" spans="1:8" x14ac:dyDescent="0.4">
      <c r="A1013" t="s">
        <v>2006</v>
      </c>
      <c r="B1013" t="s">
        <v>2007</v>
      </c>
      <c r="C1013" s="1">
        <v>1.46</v>
      </c>
      <c r="D1013" s="2">
        <v>132</v>
      </c>
      <c r="E1013" t="s">
        <v>17</v>
      </c>
      <c r="F1013" s="1">
        <v>192.72</v>
      </c>
      <c r="G1013" t="str">
        <f t="shared" si="15"/>
        <v>14</v>
      </c>
      <c r="H1013" t="str">
        <f>VLOOKUP(G1013,Blad1!A:B,2)</f>
        <v>Förläggningsmateriel, förskruvningar, brandtätning</v>
      </c>
    </row>
    <row r="1014" spans="1:8" x14ac:dyDescent="0.4">
      <c r="A1014" t="s">
        <v>2008</v>
      </c>
      <c r="B1014" t="s">
        <v>2009</v>
      </c>
      <c r="C1014" s="1">
        <v>2.48</v>
      </c>
      <c r="D1014" s="2">
        <v>77</v>
      </c>
      <c r="E1014" t="s">
        <v>17</v>
      </c>
      <c r="F1014" s="1">
        <v>190.96</v>
      </c>
      <c r="G1014" t="str">
        <f t="shared" si="15"/>
        <v>14</v>
      </c>
      <c r="H1014" t="str">
        <f>VLOOKUP(G1014,Blad1!A:B,2)</f>
        <v>Förläggningsmateriel, förskruvningar, brandtätning</v>
      </c>
    </row>
    <row r="1015" spans="1:8" x14ac:dyDescent="0.4">
      <c r="A1015" t="s">
        <v>2010</v>
      </c>
      <c r="B1015" t="s">
        <v>2011</v>
      </c>
      <c r="C1015" s="1">
        <v>2.35</v>
      </c>
      <c r="D1015" s="2">
        <v>38</v>
      </c>
      <c r="E1015" t="s">
        <v>17</v>
      </c>
      <c r="F1015" s="1">
        <v>89.3</v>
      </c>
      <c r="G1015" t="str">
        <f t="shared" si="15"/>
        <v>14</v>
      </c>
      <c r="H1015" t="str">
        <f>VLOOKUP(G1015,Blad1!A:B,2)</f>
        <v>Förläggningsmateriel, förskruvningar, brandtätning</v>
      </c>
    </row>
    <row r="1016" spans="1:8" x14ac:dyDescent="0.4">
      <c r="A1016" t="s">
        <v>2012</v>
      </c>
      <c r="B1016" t="s">
        <v>2013</v>
      </c>
      <c r="C1016" s="1">
        <v>5.19</v>
      </c>
      <c r="D1016" s="2">
        <v>87</v>
      </c>
      <c r="E1016" t="s">
        <v>17</v>
      </c>
      <c r="F1016" s="1">
        <v>451.53</v>
      </c>
      <c r="G1016" t="str">
        <f t="shared" si="15"/>
        <v>14</v>
      </c>
      <c r="H1016" t="str">
        <f>VLOOKUP(G1016,Blad1!A:B,2)</f>
        <v>Förläggningsmateriel, förskruvningar, brandtätning</v>
      </c>
    </row>
    <row r="1017" spans="1:8" x14ac:dyDescent="0.4">
      <c r="A1017" t="s">
        <v>2014</v>
      </c>
      <c r="B1017" t="s">
        <v>2015</v>
      </c>
      <c r="C1017" s="1">
        <v>3.11</v>
      </c>
      <c r="D1017" s="2">
        <v>45</v>
      </c>
      <c r="E1017" t="s">
        <v>17</v>
      </c>
      <c r="F1017" s="1">
        <v>139.94999999999999</v>
      </c>
      <c r="G1017" t="str">
        <f t="shared" si="15"/>
        <v>14</v>
      </c>
      <c r="H1017" t="str">
        <f>VLOOKUP(G1017,Blad1!A:B,2)</f>
        <v>Förläggningsmateriel, förskruvningar, brandtätning</v>
      </c>
    </row>
    <row r="1018" spans="1:8" x14ac:dyDescent="0.4">
      <c r="A1018" t="s">
        <v>2016</v>
      </c>
      <c r="B1018" t="s">
        <v>2017</v>
      </c>
      <c r="C1018" s="1">
        <v>6.07</v>
      </c>
      <c r="D1018" s="2">
        <v>18</v>
      </c>
      <c r="E1018" t="s">
        <v>17</v>
      </c>
      <c r="F1018" s="1">
        <v>109.26</v>
      </c>
      <c r="G1018" t="str">
        <f t="shared" si="15"/>
        <v>14</v>
      </c>
      <c r="H1018" t="str">
        <f>VLOOKUP(G1018,Blad1!A:B,2)</f>
        <v>Förläggningsmateriel, förskruvningar, brandtätning</v>
      </c>
    </row>
    <row r="1019" spans="1:8" x14ac:dyDescent="0.4">
      <c r="A1019" t="s">
        <v>2018</v>
      </c>
      <c r="B1019" t="s">
        <v>2019</v>
      </c>
      <c r="C1019" s="1">
        <v>13.96</v>
      </c>
      <c r="D1019" s="2">
        <v>3</v>
      </c>
      <c r="E1019" t="s">
        <v>17</v>
      </c>
      <c r="F1019" s="1">
        <v>41.88</v>
      </c>
      <c r="G1019" t="str">
        <f t="shared" si="15"/>
        <v>14</v>
      </c>
      <c r="H1019" t="str">
        <f>VLOOKUP(G1019,Blad1!A:B,2)</f>
        <v>Förläggningsmateriel, förskruvningar, brandtätning</v>
      </c>
    </row>
    <row r="1020" spans="1:8" x14ac:dyDescent="0.4">
      <c r="A1020" t="s">
        <v>2020</v>
      </c>
      <c r="B1020" t="s">
        <v>2021</v>
      </c>
      <c r="C1020" s="1">
        <v>2.92</v>
      </c>
      <c r="D1020" s="2">
        <v>24</v>
      </c>
      <c r="E1020" t="s">
        <v>17</v>
      </c>
      <c r="F1020" s="1">
        <v>70.08</v>
      </c>
      <c r="G1020" t="str">
        <f t="shared" si="15"/>
        <v>14</v>
      </c>
      <c r="H1020" t="str">
        <f>VLOOKUP(G1020,Blad1!A:B,2)</f>
        <v>Förläggningsmateriel, förskruvningar, brandtätning</v>
      </c>
    </row>
    <row r="1021" spans="1:8" x14ac:dyDescent="0.4">
      <c r="A1021" t="s">
        <v>2022</v>
      </c>
      <c r="B1021" t="s">
        <v>2023</v>
      </c>
      <c r="C1021" s="1">
        <v>3.98</v>
      </c>
      <c r="D1021" s="2">
        <v>15</v>
      </c>
      <c r="E1021" t="s">
        <v>17</v>
      </c>
      <c r="F1021" s="1">
        <v>59.7</v>
      </c>
      <c r="G1021" t="str">
        <f t="shared" si="15"/>
        <v>14</v>
      </c>
      <c r="H1021" t="str">
        <f>VLOOKUP(G1021,Blad1!A:B,2)</f>
        <v>Förläggningsmateriel, förskruvningar, brandtätning</v>
      </c>
    </row>
    <row r="1022" spans="1:8" x14ac:dyDescent="0.4">
      <c r="A1022" t="s">
        <v>2024</v>
      </c>
      <c r="B1022" t="s">
        <v>2025</v>
      </c>
      <c r="C1022" s="1">
        <v>4.29</v>
      </c>
      <c r="D1022" s="2">
        <v>6</v>
      </c>
      <c r="E1022" t="s">
        <v>17</v>
      </c>
      <c r="F1022" s="1">
        <v>25.74</v>
      </c>
      <c r="G1022" t="str">
        <f t="shared" si="15"/>
        <v>14</v>
      </c>
      <c r="H1022" t="str">
        <f>VLOOKUP(G1022,Blad1!A:B,2)</f>
        <v>Förläggningsmateriel, förskruvningar, brandtätning</v>
      </c>
    </row>
    <row r="1023" spans="1:8" x14ac:dyDescent="0.4">
      <c r="A1023" t="s">
        <v>2026</v>
      </c>
      <c r="B1023" t="s">
        <v>2027</v>
      </c>
      <c r="C1023" s="1">
        <v>10.7</v>
      </c>
      <c r="D1023" s="2">
        <v>16</v>
      </c>
      <c r="E1023" t="s">
        <v>17</v>
      </c>
      <c r="F1023" s="1">
        <v>171.2</v>
      </c>
      <c r="G1023" t="str">
        <f t="shared" si="15"/>
        <v>14</v>
      </c>
      <c r="H1023" t="str">
        <f>VLOOKUP(G1023,Blad1!A:B,2)</f>
        <v>Förläggningsmateriel, förskruvningar, brandtätning</v>
      </c>
    </row>
    <row r="1024" spans="1:8" x14ac:dyDescent="0.4">
      <c r="A1024" t="s">
        <v>2028</v>
      </c>
      <c r="B1024" t="s">
        <v>2029</v>
      </c>
      <c r="C1024" s="1">
        <v>100.58</v>
      </c>
      <c r="D1024" s="2">
        <v>32</v>
      </c>
      <c r="E1024" t="s">
        <v>17</v>
      </c>
      <c r="F1024" s="1">
        <v>3218.56</v>
      </c>
      <c r="G1024" t="str">
        <f t="shared" si="15"/>
        <v>14</v>
      </c>
      <c r="H1024" t="str">
        <f>VLOOKUP(G1024,Blad1!A:B,2)</f>
        <v>Förläggningsmateriel, förskruvningar, brandtätning</v>
      </c>
    </row>
    <row r="1025" spans="1:8" x14ac:dyDescent="0.4">
      <c r="A1025" t="s">
        <v>2030</v>
      </c>
      <c r="B1025" t="s">
        <v>2031</v>
      </c>
      <c r="C1025" s="1">
        <v>131.71</v>
      </c>
      <c r="D1025" s="2">
        <v>24</v>
      </c>
      <c r="E1025" t="s">
        <v>17</v>
      </c>
      <c r="F1025" s="1">
        <v>3161.04</v>
      </c>
      <c r="G1025" t="str">
        <f t="shared" si="15"/>
        <v>14</v>
      </c>
      <c r="H1025" t="str">
        <f>VLOOKUP(G1025,Blad1!A:B,2)</f>
        <v>Förläggningsmateriel, förskruvningar, brandtätning</v>
      </c>
    </row>
    <row r="1026" spans="1:8" x14ac:dyDescent="0.4">
      <c r="A1026" t="s">
        <v>2032</v>
      </c>
      <c r="B1026" t="s">
        <v>2033</v>
      </c>
      <c r="C1026" s="1">
        <v>2.14</v>
      </c>
      <c r="D1026" s="2">
        <v>44</v>
      </c>
      <c r="E1026" t="s">
        <v>17</v>
      </c>
      <c r="F1026" s="1">
        <v>94.16</v>
      </c>
      <c r="G1026" t="str">
        <f t="shared" si="15"/>
        <v>14</v>
      </c>
      <c r="H1026" t="str">
        <f>VLOOKUP(G1026,Blad1!A:B,2)</f>
        <v>Förläggningsmateriel, förskruvningar, brandtätning</v>
      </c>
    </row>
    <row r="1027" spans="1:8" x14ac:dyDescent="0.4">
      <c r="A1027" t="s">
        <v>2034</v>
      </c>
      <c r="B1027" t="s">
        <v>2035</v>
      </c>
      <c r="C1027" s="1">
        <v>5.56</v>
      </c>
      <c r="D1027" s="2">
        <v>75</v>
      </c>
      <c r="E1027" t="s">
        <v>17</v>
      </c>
      <c r="F1027" s="1">
        <v>417</v>
      </c>
      <c r="G1027" t="str">
        <f t="shared" ref="G1027:G1090" si="16">LEFT(A1027,2)</f>
        <v>14</v>
      </c>
      <c r="H1027" t="str">
        <f>VLOOKUP(G1027,Blad1!A:B,2)</f>
        <v>Förläggningsmateriel, förskruvningar, brandtätning</v>
      </c>
    </row>
    <row r="1028" spans="1:8" x14ac:dyDescent="0.4">
      <c r="A1028" t="s">
        <v>2036</v>
      </c>
      <c r="B1028" t="s">
        <v>2037</v>
      </c>
      <c r="C1028" s="1">
        <v>9.33</v>
      </c>
      <c r="D1028" s="2">
        <v>43</v>
      </c>
      <c r="E1028" t="s">
        <v>17</v>
      </c>
      <c r="F1028" s="1">
        <v>401.19</v>
      </c>
      <c r="G1028" t="str">
        <f t="shared" si="16"/>
        <v>14</v>
      </c>
      <c r="H1028" t="str">
        <f>VLOOKUP(G1028,Blad1!A:B,2)</f>
        <v>Förläggningsmateriel, förskruvningar, brandtätning</v>
      </c>
    </row>
    <row r="1029" spans="1:8" x14ac:dyDescent="0.4">
      <c r="A1029" t="s">
        <v>2038</v>
      </c>
      <c r="B1029" t="s">
        <v>2039</v>
      </c>
      <c r="C1029" s="1">
        <v>7.76</v>
      </c>
      <c r="D1029" s="2">
        <v>32</v>
      </c>
      <c r="E1029" t="s">
        <v>17</v>
      </c>
      <c r="F1029" s="1">
        <v>248.32</v>
      </c>
      <c r="G1029" t="str">
        <f t="shared" si="16"/>
        <v>14</v>
      </c>
      <c r="H1029" t="str">
        <f>VLOOKUP(G1029,Blad1!A:B,2)</f>
        <v>Förläggningsmateriel, förskruvningar, brandtätning</v>
      </c>
    </row>
    <row r="1030" spans="1:8" x14ac:dyDescent="0.4">
      <c r="A1030" t="s">
        <v>2040</v>
      </c>
      <c r="B1030" t="s">
        <v>2041</v>
      </c>
      <c r="C1030" s="1">
        <v>28.59</v>
      </c>
      <c r="D1030" s="2">
        <v>26</v>
      </c>
      <c r="E1030" t="s">
        <v>17</v>
      </c>
      <c r="F1030" s="1">
        <v>743.34</v>
      </c>
      <c r="G1030" t="str">
        <f t="shared" si="16"/>
        <v>14</v>
      </c>
      <c r="H1030" t="str">
        <f>VLOOKUP(G1030,Blad1!A:B,2)</f>
        <v>Förläggningsmateriel, förskruvningar, brandtätning</v>
      </c>
    </row>
    <row r="1031" spans="1:8" x14ac:dyDescent="0.4">
      <c r="A1031" t="s">
        <v>2042</v>
      </c>
      <c r="B1031" t="s">
        <v>2043</v>
      </c>
      <c r="C1031" s="1">
        <v>3.67</v>
      </c>
      <c r="D1031" s="2">
        <v>24</v>
      </c>
      <c r="E1031" t="s">
        <v>17</v>
      </c>
      <c r="F1031" s="1">
        <v>88.08</v>
      </c>
      <c r="G1031" t="str">
        <f t="shared" si="16"/>
        <v>14</v>
      </c>
      <c r="H1031" t="str">
        <f>VLOOKUP(G1031,Blad1!A:B,2)</f>
        <v>Förläggningsmateriel, förskruvningar, brandtätning</v>
      </c>
    </row>
    <row r="1032" spans="1:8" x14ac:dyDescent="0.4">
      <c r="A1032" t="s">
        <v>2044</v>
      </c>
      <c r="B1032" t="s">
        <v>2045</v>
      </c>
      <c r="C1032" s="1">
        <v>6.12</v>
      </c>
      <c r="D1032" s="2">
        <v>18</v>
      </c>
      <c r="E1032" t="s">
        <v>17</v>
      </c>
      <c r="F1032" s="1">
        <v>110.16</v>
      </c>
      <c r="G1032" t="str">
        <f t="shared" si="16"/>
        <v>14</v>
      </c>
      <c r="H1032" t="str">
        <f>VLOOKUP(G1032,Blad1!A:B,2)</f>
        <v>Förläggningsmateriel, förskruvningar, brandtätning</v>
      </c>
    </row>
    <row r="1033" spans="1:8" x14ac:dyDescent="0.4">
      <c r="A1033" t="s">
        <v>2046</v>
      </c>
      <c r="B1033" t="s">
        <v>2047</v>
      </c>
      <c r="C1033" s="1">
        <v>2.9</v>
      </c>
      <c r="D1033" s="2">
        <v>35</v>
      </c>
      <c r="E1033" t="s">
        <v>17</v>
      </c>
      <c r="F1033" s="1">
        <v>101.5</v>
      </c>
      <c r="G1033" t="str">
        <f t="shared" si="16"/>
        <v>14</v>
      </c>
      <c r="H1033" t="str">
        <f>VLOOKUP(G1033,Blad1!A:B,2)</f>
        <v>Förläggningsmateriel, förskruvningar, brandtätning</v>
      </c>
    </row>
    <row r="1034" spans="1:8" x14ac:dyDescent="0.4">
      <c r="A1034" t="s">
        <v>2048</v>
      </c>
      <c r="B1034" t="s">
        <v>2049</v>
      </c>
      <c r="C1034" s="1">
        <v>2.99</v>
      </c>
      <c r="D1034" s="2">
        <v>81</v>
      </c>
      <c r="E1034" t="s">
        <v>165</v>
      </c>
      <c r="F1034" s="1">
        <v>242.19</v>
      </c>
      <c r="G1034" t="str">
        <f t="shared" si="16"/>
        <v>14</v>
      </c>
      <c r="H1034" t="str">
        <f>VLOOKUP(G1034,Blad1!A:B,2)</f>
        <v>Förläggningsmateriel, förskruvningar, brandtätning</v>
      </c>
    </row>
    <row r="1035" spans="1:8" x14ac:dyDescent="0.4">
      <c r="A1035" t="s">
        <v>2050</v>
      </c>
      <c r="B1035" t="s">
        <v>2051</v>
      </c>
      <c r="C1035" s="1">
        <v>5.2</v>
      </c>
      <c r="D1035" s="2">
        <v>143</v>
      </c>
      <c r="E1035" t="s">
        <v>17</v>
      </c>
      <c r="F1035" s="1">
        <v>743.6</v>
      </c>
      <c r="G1035" t="str">
        <f t="shared" si="16"/>
        <v>14</v>
      </c>
      <c r="H1035" t="str">
        <f>VLOOKUP(G1035,Blad1!A:B,2)</f>
        <v>Förläggningsmateriel, förskruvningar, brandtätning</v>
      </c>
    </row>
    <row r="1036" spans="1:8" x14ac:dyDescent="0.4">
      <c r="A1036" t="s">
        <v>2052</v>
      </c>
      <c r="B1036" t="s">
        <v>2053</v>
      </c>
      <c r="C1036" s="1">
        <v>4.9000000000000004</v>
      </c>
      <c r="D1036" s="2">
        <v>45</v>
      </c>
      <c r="E1036" t="s">
        <v>17</v>
      </c>
      <c r="F1036" s="1">
        <v>220.5</v>
      </c>
      <c r="G1036" t="str">
        <f t="shared" si="16"/>
        <v>14</v>
      </c>
      <c r="H1036" t="str">
        <f>VLOOKUP(G1036,Blad1!A:B,2)</f>
        <v>Förläggningsmateriel, förskruvningar, brandtätning</v>
      </c>
    </row>
    <row r="1037" spans="1:8" x14ac:dyDescent="0.4">
      <c r="A1037" t="s">
        <v>2054</v>
      </c>
      <c r="B1037" t="s">
        <v>2055</v>
      </c>
      <c r="C1037" s="1">
        <v>22.08</v>
      </c>
      <c r="D1037" s="2">
        <v>37</v>
      </c>
      <c r="E1037" t="s">
        <v>17</v>
      </c>
      <c r="F1037" s="1">
        <v>816.96</v>
      </c>
      <c r="G1037" t="str">
        <f t="shared" si="16"/>
        <v>14</v>
      </c>
      <c r="H1037" t="str">
        <f>VLOOKUP(G1037,Blad1!A:B,2)</f>
        <v>Förläggningsmateriel, förskruvningar, brandtätning</v>
      </c>
    </row>
    <row r="1038" spans="1:8" x14ac:dyDescent="0.4">
      <c r="A1038" t="s">
        <v>2056</v>
      </c>
      <c r="B1038" t="s">
        <v>2057</v>
      </c>
      <c r="C1038" s="1">
        <v>5.81</v>
      </c>
      <c r="D1038" s="2">
        <v>51</v>
      </c>
      <c r="E1038" t="s">
        <v>17</v>
      </c>
      <c r="F1038" s="1">
        <v>296.31</v>
      </c>
      <c r="G1038" t="str">
        <f t="shared" si="16"/>
        <v>14</v>
      </c>
      <c r="H1038" t="str">
        <f>VLOOKUP(G1038,Blad1!A:B,2)</f>
        <v>Förläggningsmateriel, förskruvningar, brandtätning</v>
      </c>
    </row>
    <row r="1039" spans="1:8" x14ac:dyDescent="0.4">
      <c r="A1039" t="s">
        <v>2058</v>
      </c>
      <c r="B1039" t="s">
        <v>2059</v>
      </c>
      <c r="C1039" s="1">
        <v>5.86</v>
      </c>
      <c r="D1039" s="2">
        <v>45</v>
      </c>
      <c r="E1039" t="s">
        <v>17</v>
      </c>
      <c r="F1039" s="1">
        <v>263.7</v>
      </c>
      <c r="G1039" t="str">
        <f t="shared" si="16"/>
        <v>14</v>
      </c>
      <c r="H1039" t="str">
        <f>VLOOKUP(G1039,Blad1!A:B,2)</f>
        <v>Förläggningsmateriel, förskruvningar, brandtätning</v>
      </c>
    </row>
    <row r="1040" spans="1:8" x14ac:dyDescent="0.4">
      <c r="A1040" t="s">
        <v>2060</v>
      </c>
      <c r="B1040" t="s">
        <v>2061</v>
      </c>
      <c r="C1040" s="1">
        <v>1.25</v>
      </c>
      <c r="D1040" s="2">
        <v>307</v>
      </c>
      <c r="E1040" t="s">
        <v>17</v>
      </c>
      <c r="F1040" s="1">
        <v>383.75</v>
      </c>
      <c r="G1040" t="str">
        <f t="shared" si="16"/>
        <v>14</v>
      </c>
      <c r="H1040" t="str">
        <f>VLOOKUP(G1040,Blad1!A:B,2)</f>
        <v>Förläggningsmateriel, förskruvningar, brandtätning</v>
      </c>
    </row>
    <row r="1041" spans="1:8" x14ac:dyDescent="0.4">
      <c r="A1041" t="s">
        <v>2062</v>
      </c>
      <c r="B1041" t="s">
        <v>2063</v>
      </c>
      <c r="C1041" s="1">
        <v>1.35</v>
      </c>
      <c r="D1041" s="2">
        <v>97</v>
      </c>
      <c r="E1041" t="s">
        <v>17</v>
      </c>
      <c r="F1041" s="1">
        <v>130.94999999999999</v>
      </c>
      <c r="G1041" t="str">
        <f t="shared" si="16"/>
        <v>14</v>
      </c>
      <c r="H1041" t="str">
        <f>VLOOKUP(G1041,Blad1!A:B,2)</f>
        <v>Förläggningsmateriel, förskruvningar, brandtätning</v>
      </c>
    </row>
    <row r="1042" spans="1:8" x14ac:dyDescent="0.4">
      <c r="A1042" t="s">
        <v>2064</v>
      </c>
      <c r="B1042" t="s">
        <v>2065</v>
      </c>
      <c r="C1042" s="1">
        <v>1.73</v>
      </c>
      <c r="D1042" s="2">
        <v>15</v>
      </c>
      <c r="E1042" t="s">
        <v>17</v>
      </c>
      <c r="F1042" s="1">
        <v>25.95</v>
      </c>
      <c r="G1042" t="str">
        <f t="shared" si="16"/>
        <v>14</v>
      </c>
      <c r="H1042" t="str">
        <f>VLOOKUP(G1042,Blad1!A:B,2)</f>
        <v>Förläggningsmateriel, förskruvningar, brandtätning</v>
      </c>
    </row>
    <row r="1043" spans="1:8" x14ac:dyDescent="0.4">
      <c r="A1043" t="s">
        <v>2066</v>
      </c>
      <c r="B1043" t="s">
        <v>2067</v>
      </c>
      <c r="C1043" s="1">
        <v>3.02</v>
      </c>
      <c r="D1043" s="2">
        <v>50</v>
      </c>
      <c r="E1043" t="s">
        <v>17</v>
      </c>
      <c r="F1043" s="1">
        <v>151</v>
      </c>
      <c r="G1043" t="str">
        <f t="shared" si="16"/>
        <v>14</v>
      </c>
      <c r="H1043" t="str">
        <f>VLOOKUP(G1043,Blad1!A:B,2)</f>
        <v>Förläggningsmateriel, förskruvningar, brandtätning</v>
      </c>
    </row>
    <row r="1044" spans="1:8" x14ac:dyDescent="0.4">
      <c r="A1044" t="s">
        <v>2068</v>
      </c>
      <c r="B1044" t="s">
        <v>2069</v>
      </c>
      <c r="C1044" s="1">
        <v>6.07</v>
      </c>
      <c r="D1044" s="2">
        <v>29</v>
      </c>
      <c r="E1044" t="s">
        <v>17</v>
      </c>
      <c r="F1044" s="1">
        <v>176.03</v>
      </c>
      <c r="G1044" t="str">
        <f t="shared" si="16"/>
        <v>14</v>
      </c>
      <c r="H1044" t="str">
        <f>VLOOKUP(G1044,Blad1!A:B,2)</f>
        <v>Förläggningsmateriel, förskruvningar, brandtätning</v>
      </c>
    </row>
    <row r="1045" spans="1:8" x14ac:dyDescent="0.4">
      <c r="A1045" t="s">
        <v>2070</v>
      </c>
      <c r="B1045" t="s">
        <v>2071</v>
      </c>
      <c r="C1045" s="1">
        <v>1.01</v>
      </c>
      <c r="D1045" s="2">
        <v>106</v>
      </c>
      <c r="E1045" t="s">
        <v>17</v>
      </c>
      <c r="F1045" s="1">
        <v>107.06</v>
      </c>
      <c r="G1045" t="str">
        <f t="shared" si="16"/>
        <v>14</v>
      </c>
      <c r="H1045" t="str">
        <f>VLOOKUP(G1045,Blad1!A:B,2)</f>
        <v>Förläggningsmateriel, förskruvningar, brandtätning</v>
      </c>
    </row>
    <row r="1046" spans="1:8" x14ac:dyDescent="0.4">
      <c r="A1046" t="s">
        <v>2072</v>
      </c>
      <c r="B1046" t="s">
        <v>2073</v>
      </c>
      <c r="C1046" s="1">
        <v>1.01</v>
      </c>
      <c r="D1046" s="2">
        <v>100</v>
      </c>
      <c r="E1046" t="s">
        <v>17</v>
      </c>
      <c r="F1046" s="1">
        <v>101</v>
      </c>
      <c r="G1046" t="str">
        <f t="shared" si="16"/>
        <v>14</v>
      </c>
      <c r="H1046" t="str">
        <f>VLOOKUP(G1046,Blad1!A:B,2)</f>
        <v>Förläggningsmateriel, förskruvningar, brandtätning</v>
      </c>
    </row>
    <row r="1047" spans="1:8" x14ac:dyDescent="0.4">
      <c r="A1047" t="s">
        <v>2074</v>
      </c>
      <c r="B1047" t="s">
        <v>2075</v>
      </c>
      <c r="C1047" s="1">
        <v>1.01</v>
      </c>
      <c r="D1047" s="2">
        <v>97</v>
      </c>
      <c r="E1047" t="s">
        <v>17</v>
      </c>
      <c r="F1047" s="1">
        <v>97.97</v>
      </c>
      <c r="G1047" t="str">
        <f t="shared" si="16"/>
        <v>14</v>
      </c>
      <c r="H1047" t="str">
        <f>VLOOKUP(G1047,Blad1!A:B,2)</f>
        <v>Förläggningsmateriel, förskruvningar, brandtätning</v>
      </c>
    </row>
    <row r="1048" spans="1:8" x14ac:dyDescent="0.4">
      <c r="A1048" t="s">
        <v>2076</v>
      </c>
      <c r="B1048" t="s">
        <v>2077</v>
      </c>
      <c r="C1048" s="1">
        <v>1.29</v>
      </c>
      <c r="D1048" s="2">
        <v>69</v>
      </c>
      <c r="E1048" t="s">
        <v>17</v>
      </c>
      <c r="F1048" s="1">
        <v>89.01</v>
      </c>
      <c r="G1048" t="str">
        <f t="shared" si="16"/>
        <v>14</v>
      </c>
      <c r="H1048" t="str">
        <f>VLOOKUP(G1048,Blad1!A:B,2)</f>
        <v>Förläggningsmateriel, förskruvningar, brandtätning</v>
      </c>
    </row>
    <row r="1049" spans="1:8" x14ac:dyDescent="0.4">
      <c r="A1049" t="s">
        <v>2078</v>
      </c>
      <c r="B1049" t="s">
        <v>2079</v>
      </c>
      <c r="C1049" s="1">
        <v>1.29</v>
      </c>
      <c r="D1049" s="2">
        <v>6</v>
      </c>
      <c r="E1049" t="s">
        <v>17</v>
      </c>
      <c r="F1049" s="1">
        <v>7.74</v>
      </c>
      <c r="G1049" t="str">
        <f t="shared" si="16"/>
        <v>14</v>
      </c>
      <c r="H1049" t="str">
        <f>VLOOKUP(G1049,Blad1!A:B,2)</f>
        <v>Förläggningsmateriel, förskruvningar, brandtätning</v>
      </c>
    </row>
    <row r="1050" spans="1:8" x14ac:dyDescent="0.4">
      <c r="A1050" t="s">
        <v>2080</v>
      </c>
      <c r="B1050" t="s">
        <v>2081</v>
      </c>
      <c r="C1050" s="1">
        <v>1.71</v>
      </c>
      <c r="D1050" s="2">
        <v>27</v>
      </c>
      <c r="E1050" t="s">
        <v>17</v>
      </c>
      <c r="F1050" s="1">
        <v>46.17</v>
      </c>
      <c r="G1050" t="str">
        <f t="shared" si="16"/>
        <v>14</v>
      </c>
      <c r="H1050" t="str">
        <f>VLOOKUP(G1050,Blad1!A:B,2)</f>
        <v>Förläggningsmateriel, förskruvningar, brandtätning</v>
      </c>
    </row>
    <row r="1051" spans="1:8" x14ac:dyDescent="0.4">
      <c r="A1051" t="s">
        <v>2082</v>
      </c>
      <c r="B1051" t="s">
        <v>2083</v>
      </c>
      <c r="C1051" s="1">
        <v>3.48</v>
      </c>
      <c r="D1051" s="2">
        <v>47</v>
      </c>
      <c r="E1051" t="s">
        <v>17</v>
      </c>
      <c r="F1051" s="1">
        <v>163.56</v>
      </c>
      <c r="G1051" t="str">
        <f t="shared" si="16"/>
        <v>14</v>
      </c>
      <c r="H1051" t="str">
        <f>VLOOKUP(G1051,Blad1!A:B,2)</f>
        <v>Förläggningsmateriel, förskruvningar, brandtätning</v>
      </c>
    </row>
    <row r="1052" spans="1:8" x14ac:dyDescent="0.4">
      <c r="A1052" t="s">
        <v>2084</v>
      </c>
      <c r="B1052" t="s">
        <v>2085</v>
      </c>
      <c r="C1052" s="1">
        <v>7.59</v>
      </c>
      <c r="D1052" s="2">
        <v>33</v>
      </c>
      <c r="E1052" t="s">
        <v>17</v>
      </c>
      <c r="F1052" s="1">
        <v>250.47</v>
      </c>
      <c r="G1052" t="str">
        <f t="shared" si="16"/>
        <v>14</v>
      </c>
      <c r="H1052" t="str">
        <f>VLOOKUP(G1052,Blad1!A:B,2)</f>
        <v>Förläggningsmateriel, förskruvningar, brandtätning</v>
      </c>
    </row>
    <row r="1053" spans="1:8" x14ac:dyDescent="0.4">
      <c r="A1053" t="s">
        <v>2086</v>
      </c>
      <c r="B1053" t="s">
        <v>2087</v>
      </c>
      <c r="C1053" s="1">
        <v>13.81</v>
      </c>
      <c r="D1053" s="2">
        <v>1</v>
      </c>
      <c r="E1053" t="s">
        <v>17</v>
      </c>
      <c r="F1053" s="1">
        <v>13.81</v>
      </c>
      <c r="G1053" t="str">
        <f t="shared" si="16"/>
        <v>14</v>
      </c>
      <c r="H1053" t="str">
        <f>VLOOKUP(G1053,Blad1!A:B,2)</f>
        <v>Förläggningsmateriel, förskruvningar, brandtätning</v>
      </c>
    </row>
    <row r="1054" spans="1:8" x14ac:dyDescent="0.4">
      <c r="A1054" t="s">
        <v>2088</v>
      </c>
      <c r="B1054" t="s">
        <v>2089</v>
      </c>
      <c r="C1054" s="1">
        <v>6.96</v>
      </c>
      <c r="D1054" s="2">
        <v>65</v>
      </c>
      <c r="E1054" t="s">
        <v>17</v>
      </c>
      <c r="F1054" s="1">
        <v>452.4</v>
      </c>
      <c r="G1054" t="str">
        <f t="shared" si="16"/>
        <v>14</v>
      </c>
      <c r="H1054" t="str">
        <f>VLOOKUP(G1054,Blad1!A:B,2)</f>
        <v>Förläggningsmateriel, förskruvningar, brandtätning</v>
      </c>
    </row>
    <row r="1055" spans="1:8" x14ac:dyDescent="0.4">
      <c r="A1055" t="s">
        <v>2090</v>
      </c>
      <c r="B1055" t="s">
        <v>2091</v>
      </c>
      <c r="C1055" s="1">
        <v>78.11</v>
      </c>
      <c r="D1055" s="2">
        <v>22</v>
      </c>
      <c r="E1055" t="s">
        <v>17</v>
      </c>
      <c r="F1055" s="1">
        <v>1718.42</v>
      </c>
      <c r="G1055" t="str">
        <f t="shared" si="16"/>
        <v>14</v>
      </c>
      <c r="H1055" t="str">
        <f>VLOOKUP(G1055,Blad1!A:B,2)</f>
        <v>Förläggningsmateriel, förskruvningar, brandtätning</v>
      </c>
    </row>
    <row r="1056" spans="1:8" x14ac:dyDescent="0.4">
      <c r="A1056" t="s">
        <v>2092</v>
      </c>
      <c r="B1056" t="s">
        <v>2093</v>
      </c>
      <c r="C1056" s="1">
        <v>0.64</v>
      </c>
      <c r="D1056" s="2">
        <v>51</v>
      </c>
      <c r="E1056" t="s">
        <v>17</v>
      </c>
      <c r="F1056" s="1">
        <v>32.64</v>
      </c>
      <c r="G1056" t="str">
        <f t="shared" si="16"/>
        <v>14</v>
      </c>
      <c r="H1056" t="str">
        <f>VLOOKUP(G1056,Blad1!A:B,2)</f>
        <v>Förläggningsmateriel, förskruvningar, brandtätning</v>
      </c>
    </row>
    <row r="1057" spans="1:8" x14ac:dyDescent="0.4">
      <c r="A1057" t="s">
        <v>2094</v>
      </c>
      <c r="B1057" t="s">
        <v>2095</v>
      </c>
      <c r="C1057" s="1">
        <v>5.35</v>
      </c>
      <c r="D1057" s="2">
        <v>16</v>
      </c>
      <c r="E1057" t="s">
        <v>17</v>
      </c>
      <c r="F1057" s="1">
        <v>85.6</v>
      </c>
      <c r="G1057" t="str">
        <f t="shared" si="16"/>
        <v>14</v>
      </c>
      <c r="H1057" t="str">
        <f>VLOOKUP(G1057,Blad1!A:B,2)</f>
        <v>Förläggningsmateriel, förskruvningar, brandtätning</v>
      </c>
    </row>
    <row r="1058" spans="1:8" x14ac:dyDescent="0.4">
      <c r="A1058" t="s">
        <v>2096</v>
      </c>
      <c r="B1058" t="s">
        <v>2097</v>
      </c>
      <c r="C1058" s="1">
        <v>13.91</v>
      </c>
      <c r="D1058" s="2">
        <v>11</v>
      </c>
      <c r="E1058" t="s">
        <v>17</v>
      </c>
      <c r="F1058" s="1">
        <v>153.01</v>
      </c>
      <c r="G1058" t="str">
        <f t="shared" si="16"/>
        <v>14</v>
      </c>
      <c r="H1058" t="str">
        <f>VLOOKUP(G1058,Blad1!A:B,2)</f>
        <v>Förläggningsmateriel, förskruvningar, brandtätning</v>
      </c>
    </row>
    <row r="1059" spans="1:8" x14ac:dyDescent="0.4">
      <c r="A1059" t="s">
        <v>2098</v>
      </c>
      <c r="B1059" t="s">
        <v>2099</v>
      </c>
      <c r="C1059" s="1">
        <v>4.82</v>
      </c>
      <c r="D1059" s="2">
        <v>103</v>
      </c>
      <c r="E1059" t="s">
        <v>17</v>
      </c>
      <c r="F1059" s="1">
        <v>496.46</v>
      </c>
      <c r="G1059" t="str">
        <f t="shared" si="16"/>
        <v>14</v>
      </c>
      <c r="H1059" t="str">
        <f>VLOOKUP(G1059,Blad1!A:B,2)</f>
        <v>Förläggningsmateriel, förskruvningar, brandtätning</v>
      </c>
    </row>
    <row r="1060" spans="1:8" x14ac:dyDescent="0.4">
      <c r="A1060" t="s">
        <v>2100</v>
      </c>
      <c r="B1060" t="s">
        <v>2101</v>
      </c>
      <c r="C1060" s="1">
        <v>5.36</v>
      </c>
      <c r="D1060" s="2">
        <v>51</v>
      </c>
      <c r="E1060" t="s">
        <v>17</v>
      </c>
      <c r="F1060" s="1">
        <v>273.36</v>
      </c>
      <c r="G1060" t="str">
        <f t="shared" si="16"/>
        <v>14</v>
      </c>
      <c r="H1060" t="str">
        <f>VLOOKUP(G1060,Blad1!A:B,2)</f>
        <v>Förläggningsmateriel, förskruvningar, brandtätning</v>
      </c>
    </row>
    <row r="1061" spans="1:8" x14ac:dyDescent="0.4">
      <c r="A1061" t="s">
        <v>2102</v>
      </c>
      <c r="B1061" t="s">
        <v>2103</v>
      </c>
      <c r="C1061" s="1">
        <v>6.99</v>
      </c>
      <c r="D1061" s="2">
        <v>51</v>
      </c>
      <c r="E1061" t="s">
        <v>17</v>
      </c>
      <c r="F1061" s="1">
        <v>356.49</v>
      </c>
      <c r="G1061" t="str">
        <f t="shared" si="16"/>
        <v>14</v>
      </c>
      <c r="H1061" t="str">
        <f>VLOOKUP(G1061,Blad1!A:B,2)</f>
        <v>Förläggningsmateriel, förskruvningar, brandtätning</v>
      </c>
    </row>
    <row r="1062" spans="1:8" x14ac:dyDescent="0.4">
      <c r="A1062" t="s">
        <v>2104</v>
      </c>
      <c r="B1062" t="s">
        <v>2105</v>
      </c>
      <c r="C1062" s="1">
        <v>10.69</v>
      </c>
      <c r="D1062" s="2">
        <v>65</v>
      </c>
      <c r="E1062" t="s">
        <v>17</v>
      </c>
      <c r="F1062" s="1">
        <v>694.85</v>
      </c>
      <c r="G1062" t="str">
        <f t="shared" si="16"/>
        <v>14</v>
      </c>
      <c r="H1062" t="str">
        <f>VLOOKUP(G1062,Blad1!A:B,2)</f>
        <v>Förläggningsmateriel, förskruvningar, brandtätning</v>
      </c>
    </row>
    <row r="1063" spans="1:8" x14ac:dyDescent="0.4">
      <c r="A1063" t="s">
        <v>2106</v>
      </c>
      <c r="B1063" t="s">
        <v>2107</v>
      </c>
      <c r="C1063" s="1">
        <v>1.35</v>
      </c>
      <c r="D1063" s="2">
        <v>82</v>
      </c>
      <c r="E1063" t="s">
        <v>17</v>
      </c>
      <c r="F1063" s="1">
        <v>110.7</v>
      </c>
      <c r="G1063" t="str">
        <f t="shared" si="16"/>
        <v>14</v>
      </c>
      <c r="H1063" t="str">
        <f>VLOOKUP(G1063,Blad1!A:B,2)</f>
        <v>Förläggningsmateriel, förskruvningar, brandtätning</v>
      </c>
    </row>
    <row r="1064" spans="1:8" x14ac:dyDescent="0.4">
      <c r="A1064" t="s">
        <v>2108</v>
      </c>
      <c r="B1064" t="s">
        <v>2109</v>
      </c>
      <c r="C1064" s="1">
        <v>0.64</v>
      </c>
      <c r="D1064" s="2">
        <v>105</v>
      </c>
      <c r="E1064" t="s">
        <v>17</v>
      </c>
      <c r="F1064" s="1">
        <v>67.2</v>
      </c>
      <c r="G1064" t="str">
        <f t="shared" si="16"/>
        <v>14</v>
      </c>
      <c r="H1064" t="str">
        <f>VLOOKUP(G1064,Blad1!A:B,2)</f>
        <v>Förläggningsmateriel, förskruvningar, brandtätning</v>
      </c>
    </row>
    <row r="1065" spans="1:8" x14ac:dyDescent="0.4">
      <c r="A1065" t="s">
        <v>2110</v>
      </c>
      <c r="B1065" t="s">
        <v>2111</v>
      </c>
      <c r="C1065" s="1">
        <v>0.64</v>
      </c>
      <c r="D1065" s="2">
        <v>120</v>
      </c>
      <c r="E1065" t="s">
        <v>17</v>
      </c>
      <c r="F1065" s="1">
        <v>76.8</v>
      </c>
      <c r="G1065" t="str">
        <f t="shared" si="16"/>
        <v>14</v>
      </c>
      <c r="H1065" t="str">
        <f>VLOOKUP(G1065,Blad1!A:B,2)</f>
        <v>Förläggningsmateriel, förskruvningar, brandtätning</v>
      </c>
    </row>
    <row r="1066" spans="1:8" x14ac:dyDescent="0.4">
      <c r="A1066" t="s">
        <v>2112</v>
      </c>
      <c r="B1066" t="s">
        <v>2113</v>
      </c>
      <c r="C1066" s="1">
        <v>0.65</v>
      </c>
      <c r="D1066" s="2">
        <v>50</v>
      </c>
      <c r="E1066" t="s">
        <v>17</v>
      </c>
      <c r="F1066" s="1">
        <v>32.5</v>
      </c>
      <c r="G1066" t="str">
        <f t="shared" si="16"/>
        <v>14</v>
      </c>
      <c r="H1066" t="str">
        <f>VLOOKUP(G1066,Blad1!A:B,2)</f>
        <v>Förläggningsmateriel, förskruvningar, brandtätning</v>
      </c>
    </row>
    <row r="1067" spans="1:8" x14ac:dyDescent="0.4">
      <c r="A1067" t="s">
        <v>2114</v>
      </c>
      <c r="B1067" t="s">
        <v>2115</v>
      </c>
      <c r="C1067" s="1">
        <v>0.9</v>
      </c>
      <c r="D1067" s="2">
        <v>115</v>
      </c>
      <c r="E1067" t="s">
        <v>17</v>
      </c>
      <c r="F1067" s="1">
        <v>103.5</v>
      </c>
      <c r="G1067" t="str">
        <f t="shared" si="16"/>
        <v>14</v>
      </c>
      <c r="H1067" t="str">
        <f>VLOOKUP(G1067,Blad1!A:B,2)</f>
        <v>Förläggningsmateriel, förskruvningar, brandtätning</v>
      </c>
    </row>
    <row r="1068" spans="1:8" x14ac:dyDescent="0.4">
      <c r="A1068" t="s">
        <v>2116</v>
      </c>
      <c r="B1068" t="s">
        <v>2117</v>
      </c>
      <c r="C1068" s="1">
        <v>1.1200000000000001</v>
      </c>
      <c r="D1068" s="2">
        <v>39</v>
      </c>
      <c r="E1068" t="s">
        <v>17</v>
      </c>
      <c r="F1068" s="1">
        <v>43.68</v>
      </c>
      <c r="G1068" t="str">
        <f t="shared" si="16"/>
        <v>14</v>
      </c>
      <c r="H1068" t="str">
        <f>VLOOKUP(G1068,Blad1!A:B,2)</f>
        <v>Förläggningsmateriel, förskruvningar, brandtätning</v>
      </c>
    </row>
    <row r="1069" spans="1:8" x14ac:dyDescent="0.4">
      <c r="A1069" t="s">
        <v>2118</v>
      </c>
      <c r="B1069" t="s">
        <v>2119</v>
      </c>
      <c r="C1069" s="1">
        <v>2.9</v>
      </c>
      <c r="D1069" s="2">
        <v>52</v>
      </c>
      <c r="E1069" t="s">
        <v>17</v>
      </c>
      <c r="F1069" s="1">
        <v>150.80000000000001</v>
      </c>
      <c r="G1069" t="str">
        <f t="shared" si="16"/>
        <v>14</v>
      </c>
      <c r="H1069" t="str">
        <f>VLOOKUP(G1069,Blad1!A:B,2)</f>
        <v>Förläggningsmateriel, förskruvningar, brandtätning</v>
      </c>
    </row>
    <row r="1070" spans="1:8" x14ac:dyDescent="0.4">
      <c r="A1070" t="s">
        <v>2120</v>
      </c>
      <c r="B1070" t="s">
        <v>2121</v>
      </c>
      <c r="C1070" s="1">
        <v>5.77</v>
      </c>
      <c r="D1070" s="2">
        <v>11</v>
      </c>
      <c r="E1070" t="s">
        <v>17</v>
      </c>
      <c r="F1070" s="1">
        <v>63.47</v>
      </c>
      <c r="G1070" t="str">
        <f t="shared" si="16"/>
        <v>14</v>
      </c>
      <c r="H1070" t="str">
        <f>VLOOKUP(G1070,Blad1!A:B,2)</f>
        <v>Förläggningsmateriel, förskruvningar, brandtätning</v>
      </c>
    </row>
    <row r="1071" spans="1:8" x14ac:dyDescent="0.4">
      <c r="A1071" t="s">
        <v>2122</v>
      </c>
      <c r="B1071" t="s">
        <v>2123</v>
      </c>
      <c r="C1071" s="1">
        <v>19.55</v>
      </c>
      <c r="D1071" s="2">
        <v>45</v>
      </c>
      <c r="E1071" t="s">
        <v>17</v>
      </c>
      <c r="F1071" s="1">
        <v>879.75</v>
      </c>
      <c r="G1071" t="str">
        <f t="shared" si="16"/>
        <v>14</v>
      </c>
      <c r="H1071" t="str">
        <f>VLOOKUP(G1071,Blad1!A:B,2)</f>
        <v>Förläggningsmateriel, förskruvningar, brandtätning</v>
      </c>
    </row>
    <row r="1072" spans="1:8" x14ac:dyDescent="0.4">
      <c r="A1072" t="s">
        <v>2124</v>
      </c>
      <c r="B1072" t="s">
        <v>2125</v>
      </c>
      <c r="C1072" s="1">
        <v>24.72</v>
      </c>
      <c r="D1072" s="2">
        <v>2</v>
      </c>
      <c r="E1072" t="s">
        <v>17</v>
      </c>
      <c r="F1072" s="1">
        <v>49.44</v>
      </c>
      <c r="G1072" t="str">
        <f t="shared" si="16"/>
        <v>14</v>
      </c>
      <c r="H1072" t="str">
        <f>VLOOKUP(G1072,Blad1!A:B,2)</f>
        <v>Förläggningsmateriel, förskruvningar, brandtätning</v>
      </c>
    </row>
    <row r="1073" spans="1:8" x14ac:dyDescent="0.4">
      <c r="A1073" t="s">
        <v>2126</v>
      </c>
      <c r="B1073" t="s">
        <v>2127</v>
      </c>
      <c r="C1073" s="1">
        <v>2.82</v>
      </c>
      <c r="D1073" s="2">
        <v>6</v>
      </c>
      <c r="E1073" t="s">
        <v>17</v>
      </c>
      <c r="F1073" s="1">
        <v>16.920000000000002</v>
      </c>
      <c r="G1073" t="str">
        <f t="shared" si="16"/>
        <v>14</v>
      </c>
      <c r="H1073" t="str">
        <f>VLOOKUP(G1073,Blad1!A:B,2)</f>
        <v>Förläggningsmateriel, förskruvningar, brandtätning</v>
      </c>
    </row>
    <row r="1074" spans="1:8" x14ac:dyDescent="0.4">
      <c r="A1074" t="s">
        <v>2128</v>
      </c>
      <c r="B1074" t="s">
        <v>2129</v>
      </c>
      <c r="C1074" s="1">
        <v>19.63</v>
      </c>
      <c r="D1074" s="2">
        <v>26</v>
      </c>
      <c r="E1074" t="s">
        <v>17</v>
      </c>
      <c r="F1074" s="1">
        <v>510.38</v>
      </c>
      <c r="G1074" t="str">
        <f t="shared" si="16"/>
        <v>14</v>
      </c>
      <c r="H1074" t="str">
        <f>VLOOKUP(G1074,Blad1!A:B,2)</f>
        <v>Förläggningsmateriel, förskruvningar, brandtätning</v>
      </c>
    </row>
    <row r="1075" spans="1:8" x14ac:dyDescent="0.4">
      <c r="A1075" t="s">
        <v>2130</v>
      </c>
      <c r="B1075" t="s">
        <v>2131</v>
      </c>
      <c r="C1075" s="1">
        <v>20.68</v>
      </c>
      <c r="D1075" s="2">
        <v>15</v>
      </c>
      <c r="E1075" t="s">
        <v>17</v>
      </c>
      <c r="F1075" s="1">
        <v>310.2</v>
      </c>
      <c r="G1075" t="str">
        <f t="shared" si="16"/>
        <v>14</v>
      </c>
      <c r="H1075" t="str">
        <f>VLOOKUP(G1075,Blad1!A:B,2)</f>
        <v>Förläggningsmateriel, förskruvningar, brandtätning</v>
      </c>
    </row>
    <row r="1076" spans="1:8" x14ac:dyDescent="0.4">
      <c r="A1076" t="s">
        <v>2132</v>
      </c>
      <c r="B1076" t="s">
        <v>2133</v>
      </c>
      <c r="C1076" s="1">
        <v>71.900000000000006</v>
      </c>
      <c r="D1076" s="2">
        <v>3</v>
      </c>
      <c r="E1076" t="s">
        <v>17</v>
      </c>
      <c r="F1076" s="1">
        <v>215.7</v>
      </c>
      <c r="G1076" t="str">
        <f t="shared" si="16"/>
        <v>14</v>
      </c>
      <c r="H1076" t="str">
        <f>VLOOKUP(G1076,Blad1!A:B,2)</f>
        <v>Förläggningsmateriel, förskruvningar, brandtätning</v>
      </c>
    </row>
    <row r="1077" spans="1:8" x14ac:dyDescent="0.4">
      <c r="A1077" t="s">
        <v>2134</v>
      </c>
      <c r="B1077" t="s">
        <v>2135</v>
      </c>
      <c r="C1077" s="1">
        <v>217.96</v>
      </c>
      <c r="D1077" s="2">
        <v>5</v>
      </c>
      <c r="E1077" t="s">
        <v>17</v>
      </c>
      <c r="F1077" s="1">
        <v>1089.8</v>
      </c>
      <c r="G1077" t="str">
        <f t="shared" si="16"/>
        <v>14</v>
      </c>
      <c r="H1077" t="str">
        <f>VLOOKUP(G1077,Blad1!A:B,2)</f>
        <v>Förläggningsmateriel, förskruvningar, brandtätning</v>
      </c>
    </row>
    <row r="1078" spans="1:8" x14ac:dyDescent="0.4">
      <c r="A1078" t="s">
        <v>2136</v>
      </c>
      <c r="B1078" t="s">
        <v>2137</v>
      </c>
      <c r="C1078" s="1">
        <v>31.03</v>
      </c>
      <c r="D1078" s="2">
        <v>3</v>
      </c>
      <c r="E1078" t="s">
        <v>17</v>
      </c>
      <c r="F1078" s="1">
        <v>93.09</v>
      </c>
      <c r="G1078" t="str">
        <f t="shared" si="16"/>
        <v>14</v>
      </c>
      <c r="H1078" t="str">
        <f>VLOOKUP(G1078,Blad1!A:B,2)</f>
        <v>Förläggningsmateriel, förskruvningar, brandtätning</v>
      </c>
    </row>
    <row r="1079" spans="1:8" x14ac:dyDescent="0.4">
      <c r="A1079" t="s">
        <v>2138</v>
      </c>
      <c r="B1079" t="s">
        <v>2139</v>
      </c>
      <c r="C1079" s="1">
        <v>31.03</v>
      </c>
      <c r="D1079" s="2">
        <v>1</v>
      </c>
      <c r="E1079" t="s">
        <v>17</v>
      </c>
      <c r="F1079" s="1">
        <v>31.03</v>
      </c>
      <c r="G1079" t="str">
        <f t="shared" si="16"/>
        <v>14</v>
      </c>
      <c r="H1079" t="str">
        <f>VLOOKUP(G1079,Blad1!A:B,2)</f>
        <v>Förläggningsmateriel, förskruvningar, brandtätning</v>
      </c>
    </row>
    <row r="1080" spans="1:8" x14ac:dyDescent="0.4">
      <c r="A1080" t="s">
        <v>2140</v>
      </c>
      <c r="B1080" t="s">
        <v>2141</v>
      </c>
      <c r="C1080" s="1">
        <v>20.329999999999998</v>
      </c>
      <c r="D1080" s="2">
        <v>4</v>
      </c>
      <c r="E1080" t="s">
        <v>17</v>
      </c>
      <c r="F1080" s="1">
        <v>81.319999999999993</v>
      </c>
      <c r="G1080" t="str">
        <f t="shared" si="16"/>
        <v>14</v>
      </c>
      <c r="H1080" t="str">
        <f>VLOOKUP(G1080,Blad1!A:B,2)</f>
        <v>Förläggningsmateriel, förskruvningar, brandtätning</v>
      </c>
    </row>
    <row r="1081" spans="1:8" x14ac:dyDescent="0.4">
      <c r="A1081" t="s">
        <v>2142</v>
      </c>
      <c r="B1081" t="s">
        <v>2143</v>
      </c>
      <c r="C1081" s="1">
        <v>20.329999999999998</v>
      </c>
      <c r="D1081" s="2">
        <v>3</v>
      </c>
      <c r="E1081" t="s">
        <v>17</v>
      </c>
      <c r="F1081" s="1">
        <v>60.99</v>
      </c>
      <c r="G1081" t="str">
        <f t="shared" si="16"/>
        <v>14</v>
      </c>
      <c r="H1081" t="str">
        <f>VLOOKUP(G1081,Blad1!A:B,2)</f>
        <v>Förläggningsmateriel, förskruvningar, brandtätning</v>
      </c>
    </row>
    <row r="1082" spans="1:8" x14ac:dyDescent="0.4">
      <c r="A1082" t="s">
        <v>2144</v>
      </c>
      <c r="B1082" t="s">
        <v>2145</v>
      </c>
      <c r="C1082" s="1">
        <v>20.329999999999998</v>
      </c>
      <c r="D1082" s="2">
        <v>4</v>
      </c>
      <c r="E1082" t="s">
        <v>17</v>
      </c>
      <c r="F1082" s="1">
        <v>81.319999999999993</v>
      </c>
      <c r="G1082" t="str">
        <f t="shared" si="16"/>
        <v>14</v>
      </c>
      <c r="H1082" t="str">
        <f>VLOOKUP(G1082,Blad1!A:B,2)</f>
        <v>Förläggningsmateriel, förskruvningar, brandtätning</v>
      </c>
    </row>
    <row r="1083" spans="1:8" x14ac:dyDescent="0.4">
      <c r="A1083" t="s">
        <v>2146</v>
      </c>
      <c r="B1083" t="s">
        <v>2147</v>
      </c>
      <c r="C1083" s="1">
        <v>18.3</v>
      </c>
      <c r="D1083" s="2">
        <v>2</v>
      </c>
      <c r="E1083" t="s">
        <v>17</v>
      </c>
      <c r="F1083" s="1">
        <v>36.6</v>
      </c>
      <c r="G1083" t="str">
        <f t="shared" si="16"/>
        <v>14</v>
      </c>
      <c r="H1083" t="str">
        <f>VLOOKUP(G1083,Blad1!A:B,2)</f>
        <v>Förläggningsmateriel, förskruvningar, brandtätning</v>
      </c>
    </row>
    <row r="1084" spans="1:8" x14ac:dyDescent="0.4">
      <c r="A1084" t="s">
        <v>2148</v>
      </c>
      <c r="B1084" t="s">
        <v>2149</v>
      </c>
      <c r="C1084" s="1">
        <v>16.75</v>
      </c>
      <c r="D1084" s="2">
        <v>17</v>
      </c>
      <c r="E1084" t="s">
        <v>17</v>
      </c>
      <c r="F1084" s="1">
        <v>284.75</v>
      </c>
      <c r="G1084" t="str">
        <f t="shared" si="16"/>
        <v>14</v>
      </c>
      <c r="H1084" t="str">
        <f>VLOOKUP(G1084,Blad1!A:B,2)</f>
        <v>Förläggningsmateriel, förskruvningar, brandtätning</v>
      </c>
    </row>
    <row r="1085" spans="1:8" x14ac:dyDescent="0.4">
      <c r="A1085" t="s">
        <v>2150</v>
      </c>
      <c r="B1085" t="s">
        <v>2151</v>
      </c>
      <c r="C1085" s="1">
        <v>3.87</v>
      </c>
      <c r="D1085" s="2">
        <v>8</v>
      </c>
      <c r="E1085" t="s">
        <v>17</v>
      </c>
      <c r="F1085" s="1">
        <v>30.96</v>
      </c>
      <c r="G1085" t="str">
        <f t="shared" si="16"/>
        <v>14</v>
      </c>
      <c r="H1085" t="str">
        <f>VLOOKUP(G1085,Blad1!A:B,2)</f>
        <v>Förläggningsmateriel, förskruvningar, brandtätning</v>
      </c>
    </row>
    <row r="1086" spans="1:8" x14ac:dyDescent="0.4">
      <c r="A1086" t="s">
        <v>2152</v>
      </c>
      <c r="B1086" t="s">
        <v>2153</v>
      </c>
      <c r="C1086" s="1">
        <v>7.47</v>
      </c>
      <c r="D1086" s="2">
        <v>18</v>
      </c>
      <c r="E1086" t="s">
        <v>17</v>
      </c>
      <c r="F1086" s="1">
        <v>134.46</v>
      </c>
      <c r="G1086" t="str">
        <f t="shared" si="16"/>
        <v>14</v>
      </c>
      <c r="H1086" t="str">
        <f>VLOOKUP(G1086,Blad1!A:B,2)</f>
        <v>Förläggningsmateriel, förskruvningar, brandtätning</v>
      </c>
    </row>
    <row r="1087" spans="1:8" x14ac:dyDescent="0.4">
      <c r="A1087" t="s">
        <v>2154</v>
      </c>
      <c r="B1087" t="s">
        <v>2155</v>
      </c>
      <c r="C1087" s="1">
        <v>31.03</v>
      </c>
      <c r="D1087" s="2">
        <v>1</v>
      </c>
      <c r="E1087" t="s">
        <v>17</v>
      </c>
      <c r="F1087" s="1">
        <v>31.03</v>
      </c>
      <c r="G1087" t="str">
        <f t="shared" si="16"/>
        <v>14</v>
      </c>
      <c r="H1087" t="str">
        <f>VLOOKUP(G1087,Blad1!A:B,2)</f>
        <v>Förläggningsmateriel, förskruvningar, brandtätning</v>
      </c>
    </row>
    <row r="1088" spans="1:8" x14ac:dyDescent="0.4">
      <c r="A1088" t="s">
        <v>2156</v>
      </c>
      <c r="B1088" t="s">
        <v>2157</v>
      </c>
      <c r="C1088" s="1">
        <v>31.03</v>
      </c>
      <c r="D1088" s="2">
        <v>4</v>
      </c>
      <c r="E1088" t="s">
        <v>17</v>
      </c>
      <c r="F1088" s="1">
        <v>124.12</v>
      </c>
      <c r="G1088" t="str">
        <f t="shared" si="16"/>
        <v>14</v>
      </c>
      <c r="H1088" t="str">
        <f>VLOOKUP(G1088,Blad1!A:B,2)</f>
        <v>Förläggningsmateriel, förskruvningar, brandtätning</v>
      </c>
    </row>
    <row r="1089" spans="1:8" x14ac:dyDescent="0.4">
      <c r="A1089" t="s">
        <v>2158</v>
      </c>
      <c r="B1089" t="s">
        <v>2159</v>
      </c>
      <c r="C1089" s="1">
        <v>31.03</v>
      </c>
      <c r="D1089" s="2">
        <v>3</v>
      </c>
      <c r="E1089" t="s">
        <v>17</v>
      </c>
      <c r="F1089" s="1">
        <v>93.09</v>
      </c>
      <c r="G1089" t="str">
        <f t="shared" si="16"/>
        <v>14</v>
      </c>
      <c r="H1089" t="str">
        <f>VLOOKUP(G1089,Blad1!A:B,2)</f>
        <v>Förläggningsmateriel, förskruvningar, brandtätning</v>
      </c>
    </row>
    <row r="1090" spans="1:8" x14ac:dyDescent="0.4">
      <c r="A1090" t="s">
        <v>2160</v>
      </c>
      <c r="B1090" t="s">
        <v>2161</v>
      </c>
      <c r="C1090" s="1">
        <v>3.86</v>
      </c>
      <c r="D1090" s="2">
        <v>34</v>
      </c>
      <c r="E1090" t="s">
        <v>17</v>
      </c>
      <c r="F1090" s="1">
        <v>131.24</v>
      </c>
      <c r="G1090" t="str">
        <f t="shared" si="16"/>
        <v>14</v>
      </c>
      <c r="H1090" t="str">
        <f>VLOOKUP(G1090,Blad1!A:B,2)</f>
        <v>Förläggningsmateriel, förskruvningar, brandtätning</v>
      </c>
    </row>
    <row r="1091" spans="1:8" x14ac:dyDescent="0.4">
      <c r="A1091" t="s">
        <v>2162</v>
      </c>
      <c r="B1091" t="s">
        <v>2163</v>
      </c>
      <c r="C1091" s="1">
        <v>21.88</v>
      </c>
      <c r="D1091" s="2">
        <v>11</v>
      </c>
      <c r="E1091" t="s">
        <v>17</v>
      </c>
      <c r="F1091" s="1">
        <v>240.68</v>
      </c>
      <c r="G1091" t="str">
        <f t="shared" ref="G1091:G1154" si="17">LEFT(A1091,2)</f>
        <v>14</v>
      </c>
      <c r="H1091" t="str">
        <f>VLOOKUP(G1091,Blad1!A:B,2)</f>
        <v>Förläggningsmateriel, förskruvningar, brandtätning</v>
      </c>
    </row>
    <row r="1092" spans="1:8" x14ac:dyDescent="0.4">
      <c r="A1092" t="s">
        <v>2164</v>
      </c>
      <c r="B1092" t="s">
        <v>2165</v>
      </c>
      <c r="C1092" s="1">
        <v>24.64</v>
      </c>
      <c r="D1092" s="2">
        <v>4</v>
      </c>
      <c r="E1092" t="s">
        <v>17</v>
      </c>
      <c r="F1092" s="1">
        <v>98.56</v>
      </c>
      <c r="G1092" t="str">
        <f t="shared" si="17"/>
        <v>14</v>
      </c>
      <c r="H1092" t="str">
        <f>VLOOKUP(G1092,Blad1!A:B,2)</f>
        <v>Förläggningsmateriel, förskruvningar, brandtätning</v>
      </c>
    </row>
    <row r="1093" spans="1:8" x14ac:dyDescent="0.4">
      <c r="A1093" t="s">
        <v>2166</v>
      </c>
      <c r="B1093" t="s">
        <v>2167</v>
      </c>
      <c r="C1093" s="1">
        <v>29.86</v>
      </c>
      <c r="D1093" s="2">
        <v>6</v>
      </c>
      <c r="E1093" t="s">
        <v>17</v>
      </c>
      <c r="F1093" s="1">
        <v>179.16</v>
      </c>
      <c r="G1093" t="str">
        <f t="shared" si="17"/>
        <v>14</v>
      </c>
      <c r="H1093" t="str">
        <f>VLOOKUP(G1093,Blad1!A:B,2)</f>
        <v>Förläggningsmateriel, förskruvningar, brandtätning</v>
      </c>
    </row>
    <row r="1094" spans="1:8" x14ac:dyDescent="0.4">
      <c r="A1094" t="s">
        <v>2168</v>
      </c>
      <c r="B1094" t="s">
        <v>2169</v>
      </c>
      <c r="C1094" s="1">
        <v>51.7</v>
      </c>
      <c r="D1094" s="2">
        <v>8</v>
      </c>
      <c r="E1094" t="s">
        <v>17</v>
      </c>
      <c r="F1094" s="1">
        <v>413.6</v>
      </c>
      <c r="G1094" t="str">
        <f t="shared" si="17"/>
        <v>14</v>
      </c>
      <c r="H1094" t="str">
        <f>VLOOKUP(G1094,Blad1!A:B,2)</f>
        <v>Förläggningsmateriel, förskruvningar, brandtätning</v>
      </c>
    </row>
    <row r="1095" spans="1:8" x14ac:dyDescent="0.4">
      <c r="A1095" t="s">
        <v>2170</v>
      </c>
      <c r="B1095" t="s">
        <v>2171</v>
      </c>
      <c r="C1095" s="1">
        <v>121.09</v>
      </c>
      <c r="D1095" s="2">
        <v>1</v>
      </c>
      <c r="E1095" t="s">
        <v>17</v>
      </c>
      <c r="F1095" s="1">
        <v>121.09</v>
      </c>
      <c r="G1095" t="str">
        <f t="shared" si="17"/>
        <v>14</v>
      </c>
      <c r="H1095" t="str">
        <f>VLOOKUP(G1095,Blad1!A:B,2)</f>
        <v>Förläggningsmateriel, förskruvningar, brandtätning</v>
      </c>
    </row>
    <row r="1096" spans="1:8" x14ac:dyDescent="0.4">
      <c r="A1096" t="s">
        <v>2172</v>
      </c>
      <c r="B1096" t="s">
        <v>2173</v>
      </c>
      <c r="C1096" s="1">
        <v>355.58</v>
      </c>
      <c r="D1096" s="2">
        <v>4</v>
      </c>
      <c r="E1096" t="s">
        <v>17</v>
      </c>
      <c r="F1096" s="1">
        <v>1422.32</v>
      </c>
      <c r="G1096" t="str">
        <f t="shared" si="17"/>
        <v>14</v>
      </c>
      <c r="H1096" t="str">
        <f>VLOOKUP(G1096,Blad1!A:B,2)</f>
        <v>Förläggningsmateriel, förskruvningar, brandtätning</v>
      </c>
    </row>
    <row r="1097" spans="1:8" x14ac:dyDescent="0.4">
      <c r="A1097" t="s">
        <v>2174</v>
      </c>
      <c r="B1097" t="s">
        <v>2175</v>
      </c>
      <c r="C1097" s="1">
        <v>118.57</v>
      </c>
      <c r="D1097" s="2">
        <v>1</v>
      </c>
      <c r="E1097" t="s">
        <v>17</v>
      </c>
      <c r="F1097" s="1">
        <v>118.57</v>
      </c>
      <c r="G1097" t="str">
        <f t="shared" si="17"/>
        <v>14</v>
      </c>
      <c r="H1097" t="str">
        <f>VLOOKUP(G1097,Blad1!A:B,2)</f>
        <v>Förläggningsmateriel, förskruvningar, brandtätning</v>
      </c>
    </row>
    <row r="1098" spans="1:8" x14ac:dyDescent="0.4">
      <c r="A1098" t="s">
        <v>2176</v>
      </c>
      <c r="B1098" t="s">
        <v>2177</v>
      </c>
      <c r="C1098" s="1">
        <v>13.3</v>
      </c>
      <c r="D1098" s="2">
        <v>10</v>
      </c>
      <c r="E1098" t="s">
        <v>17</v>
      </c>
      <c r="F1098" s="1">
        <v>133</v>
      </c>
      <c r="G1098" t="str">
        <f t="shared" si="17"/>
        <v>14</v>
      </c>
      <c r="H1098" t="str">
        <f>VLOOKUP(G1098,Blad1!A:B,2)</f>
        <v>Förläggningsmateriel, förskruvningar, brandtätning</v>
      </c>
    </row>
    <row r="1099" spans="1:8" x14ac:dyDescent="0.4">
      <c r="A1099" t="s">
        <v>2178</v>
      </c>
      <c r="B1099" t="s">
        <v>2179</v>
      </c>
      <c r="C1099" s="1">
        <v>21.74</v>
      </c>
      <c r="D1099" s="2">
        <v>63</v>
      </c>
      <c r="E1099" t="s">
        <v>17</v>
      </c>
      <c r="F1099" s="1">
        <v>1369.62</v>
      </c>
      <c r="G1099" t="str">
        <f t="shared" si="17"/>
        <v>14</v>
      </c>
      <c r="H1099" t="str">
        <f>VLOOKUP(G1099,Blad1!A:B,2)</f>
        <v>Förläggningsmateriel, förskruvningar, brandtätning</v>
      </c>
    </row>
    <row r="1100" spans="1:8" x14ac:dyDescent="0.4">
      <c r="A1100" t="s">
        <v>2180</v>
      </c>
      <c r="B1100" t="s">
        <v>2181</v>
      </c>
      <c r="C1100" s="1">
        <v>38.61</v>
      </c>
      <c r="D1100" s="2">
        <v>27</v>
      </c>
      <c r="E1100" t="s">
        <v>17</v>
      </c>
      <c r="F1100" s="1">
        <v>1042.47</v>
      </c>
      <c r="G1100" t="str">
        <f t="shared" si="17"/>
        <v>14</v>
      </c>
      <c r="H1100" t="str">
        <f>VLOOKUP(G1100,Blad1!A:B,2)</f>
        <v>Förläggningsmateriel, förskruvningar, brandtätning</v>
      </c>
    </row>
    <row r="1101" spans="1:8" x14ac:dyDescent="0.4">
      <c r="A1101" t="s">
        <v>2182</v>
      </c>
      <c r="B1101" t="s">
        <v>2183</v>
      </c>
      <c r="C1101" s="1">
        <v>58.22</v>
      </c>
      <c r="D1101" s="2">
        <v>29</v>
      </c>
      <c r="E1101" t="s">
        <v>17</v>
      </c>
      <c r="F1101" s="1">
        <v>1688.38</v>
      </c>
      <c r="G1101" t="str">
        <f t="shared" si="17"/>
        <v>14</v>
      </c>
      <c r="H1101" t="str">
        <f>VLOOKUP(G1101,Blad1!A:B,2)</f>
        <v>Förläggningsmateriel, förskruvningar, brandtätning</v>
      </c>
    </row>
    <row r="1102" spans="1:8" x14ac:dyDescent="0.4">
      <c r="A1102" t="s">
        <v>2184</v>
      </c>
      <c r="B1102" t="s">
        <v>2185</v>
      </c>
      <c r="C1102" s="1">
        <v>101.19</v>
      </c>
      <c r="D1102" s="2">
        <v>10</v>
      </c>
      <c r="E1102" t="s">
        <v>17</v>
      </c>
      <c r="F1102" s="1">
        <v>1011.9</v>
      </c>
      <c r="G1102" t="str">
        <f t="shared" si="17"/>
        <v>14</v>
      </c>
      <c r="H1102" t="str">
        <f>VLOOKUP(G1102,Blad1!A:B,2)</f>
        <v>Förläggningsmateriel, förskruvningar, brandtätning</v>
      </c>
    </row>
    <row r="1103" spans="1:8" x14ac:dyDescent="0.4">
      <c r="A1103" t="s">
        <v>2186</v>
      </c>
      <c r="B1103" t="s">
        <v>2187</v>
      </c>
      <c r="C1103" s="1">
        <v>2.92</v>
      </c>
      <c r="D1103" s="2">
        <v>52</v>
      </c>
      <c r="E1103" t="s">
        <v>17</v>
      </c>
      <c r="F1103" s="1">
        <v>151.84</v>
      </c>
      <c r="G1103" t="str">
        <f t="shared" si="17"/>
        <v>14</v>
      </c>
      <c r="H1103" t="str">
        <f>VLOOKUP(G1103,Blad1!A:B,2)</f>
        <v>Förläggningsmateriel, förskruvningar, brandtätning</v>
      </c>
    </row>
    <row r="1104" spans="1:8" x14ac:dyDescent="0.4">
      <c r="A1104" t="s">
        <v>2188</v>
      </c>
      <c r="B1104" t="s">
        <v>2189</v>
      </c>
      <c r="C1104" s="1">
        <v>6.14</v>
      </c>
      <c r="D1104" s="2">
        <v>7</v>
      </c>
      <c r="E1104" t="s">
        <v>17</v>
      </c>
      <c r="F1104" s="1">
        <v>42.98</v>
      </c>
      <c r="G1104" t="str">
        <f t="shared" si="17"/>
        <v>14</v>
      </c>
      <c r="H1104" t="str">
        <f>VLOOKUP(G1104,Blad1!A:B,2)</f>
        <v>Förläggningsmateriel, förskruvningar, brandtätning</v>
      </c>
    </row>
    <row r="1105" spans="1:8" x14ac:dyDescent="0.4">
      <c r="A1105" t="s">
        <v>2190</v>
      </c>
      <c r="B1105" t="s">
        <v>2191</v>
      </c>
      <c r="C1105" s="1">
        <v>9.9600000000000009</v>
      </c>
      <c r="D1105" s="2">
        <v>63</v>
      </c>
      <c r="E1105" t="s">
        <v>17</v>
      </c>
      <c r="F1105" s="1">
        <v>627.48</v>
      </c>
      <c r="G1105" t="str">
        <f t="shared" si="17"/>
        <v>14</v>
      </c>
      <c r="H1105" t="str">
        <f>VLOOKUP(G1105,Blad1!A:B,2)</f>
        <v>Förläggningsmateriel, förskruvningar, brandtätning</v>
      </c>
    </row>
    <row r="1106" spans="1:8" x14ac:dyDescent="0.4">
      <c r="A1106" t="s">
        <v>2192</v>
      </c>
      <c r="B1106" t="s">
        <v>2193</v>
      </c>
      <c r="C1106" s="1">
        <v>20.53</v>
      </c>
      <c r="D1106" s="2">
        <v>15</v>
      </c>
      <c r="E1106" t="s">
        <v>17</v>
      </c>
      <c r="F1106" s="1">
        <v>307.95</v>
      </c>
      <c r="G1106" t="str">
        <f t="shared" si="17"/>
        <v>14</v>
      </c>
      <c r="H1106" t="str">
        <f>VLOOKUP(G1106,Blad1!A:B,2)</f>
        <v>Förläggningsmateriel, förskruvningar, brandtätning</v>
      </c>
    </row>
    <row r="1107" spans="1:8" x14ac:dyDescent="0.4">
      <c r="A1107" t="s">
        <v>2194</v>
      </c>
      <c r="B1107" t="s">
        <v>2195</v>
      </c>
      <c r="C1107" s="1">
        <v>54.58</v>
      </c>
      <c r="D1107" s="2">
        <v>8</v>
      </c>
      <c r="E1107" t="s">
        <v>17</v>
      </c>
      <c r="F1107" s="1">
        <v>436.64</v>
      </c>
      <c r="G1107" t="str">
        <f t="shared" si="17"/>
        <v>14</v>
      </c>
      <c r="H1107" t="str">
        <f>VLOOKUP(G1107,Blad1!A:B,2)</f>
        <v>Förläggningsmateriel, förskruvningar, brandtätning</v>
      </c>
    </row>
    <row r="1108" spans="1:8" x14ac:dyDescent="0.4">
      <c r="A1108" t="s">
        <v>2196</v>
      </c>
      <c r="B1108" t="s">
        <v>2197</v>
      </c>
      <c r="C1108" s="1">
        <v>74.5</v>
      </c>
      <c r="D1108" s="2">
        <v>4</v>
      </c>
      <c r="E1108" t="s">
        <v>17</v>
      </c>
      <c r="F1108" s="1">
        <v>298</v>
      </c>
      <c r="G1108" t="str">
        <f t="shared" si="17"/>
        <v>14</v>
      </c>
      <c r="H1108" t="str">
        <f>VLOOKUP(G1108,Blad1!A:B,2)</f>
        <v>Förläggningsmateriel, förskruvningar, brandtätning</v>
      </c>
    </row>
    <row r="1109" spans="1:8" x14ac:dyDescent="0.4">
      <c r="A1109" t="s">
        <v>2198</v>
      </c>
      <c r="B1109" t="s">
        <v>2199</v>
      </c>
      <c r="C1109" s="1">
        <v>13.48</v>
      </c>
      <c r="D1109" s="2">
        <v>20</v>
      </c>
      <c r="E1109" t="s">
        <v>17</v>
      </c>
      <c r="F1109" s="1">
        <v>269.60000000000002</v>
      </c>
      <c r="G1109" t="str">
        <f t="shared" si="17"/>
        <v>14</v>
      </c>
      <c r="H1109" t="str">
        <f>VLOOKUP(G1109,Blad1!A:B,2)</f>
        <v>Förläggningsmateriel, förskruvningar, brandtätning</v>
      </c>
    </row>
    <row r="1110" spans="1:8" x14ac:dyDescent="0.4">
      <c r="A1110" t="s">
        <v>2200</v>
      </c>
      <c r="B1110" t="s">
        <v>2201</v>
      </c>
      <c r="C1110" s="1">
        <v>22.53</v>
      </c>
      <c r="D1110" s="2">
        <v>17</v>
      </c>
      <c r="E1110" t="s">
        <v>17</v>
      </c>
      <c r="F1110" s="1">
        <v>383.01</v>
      </c>
      <c r="G1110" t="str">
        <f t="shared" si="17"/>
        <v>14</v>
      </c>
      <c r="H1110" t="str">
        <f>VLOOKUP(G1110,Blad1!A:B,2)</f>
        <v>Förläggningsmateriel, förskruvningar, brandtätning</v>
      </c>
    </row>
    <row r="1111" spans="1:8" x14ac:dyDescent="0.4">
      <c r="A1111" t="s">
        <v>2202</v>
      </c>
      <c r="B1111" t="s">
        <v>2203</v>
      </c>
      <c r="C1111" s="1">
        <v>69.45</v>
      </c>
      <c r="D1111" s="2">
        <v>7</v>
      </c>
      <c r="E1111" t="s">
        <v>17</v>
      </c>
      <c r="F1111" s="1">
        <v>486.15</v>
      </c>
      <c r="G1111" t="str">
        <f t="shared" si="17"/>
        <v>14</v>
      </c>
      <c r="H1111" t="str">
        <f>VLOOKUP(G1111,Blad1!A:B,2)</f>
        <v>Förläggningsmateriel, förskruvningar, brandtätning</v>
      </c>
    </row>
    <row r="1112" spans="1:8" x14ac:dyDescent="0.4">
      <c r="A1112" t="s">
        <v>2204</v>
      </c>
      <c r="B1112" t="s">
        <v>2205</v>
      </c>
      <c r="C1112" s="1">
        <v>6.86</v>
      </c>
      <c r="D1112" s="2">
        <v>31</v>
      </c>
      <c r="E1112" t="s">
        <v>17</v>
      </c>
      <c r="F1112" s="1">
        <v>212.66</v>
      </c>
      <c r="G1112" t="str">
        <f t="shared" si="17"/>
        <v>14</v>
      </c>
      <c r="H1112" t="str">
        <f>VLOOKUP(G1112,Blad1!A:B,2)</f>
        <v>Förläggningsmateriel, förskruvningar, brandtätning</v>
      </c>
    </row>
    <row r="1113" spans="1:8" x14ac:dyDescent="0.4">
      <c r="A1113" t="s">
        <v>2206</v>
      </c>
      <c r="B1113" t="s">
        <v>2207</v>
      </c>
      <c r="C1113" s="1">
        <v>9.51</v>
      </c>
      <c r="D1113" s="2">
        <v>30</v>
      </c>
      <c r="E1113" t="s">
        <v>17</v>
      </c>
      <c r="F1113" s="1">
        <v>285.3</v>
      </c>
      <c r="G1113" t="str">
        <f t="shared" si="17"/>
        <v>14</v>
      </c>
      <c r="H1113" t="str">
        <f>VLOOKUP(G1113,Blad1!A:B,2)</f>
        <v>Förläggningsmateriel, förskruvningar, brandtätning</v>
      </c>
    </row>
    <row r="1114" spans="1:8" x14ac:dyDescent="0.4">
      <c r="A1114" t="s">
        <v>2208</v>
      </c>
      <c r="B1114" t="s">
        <v>2209</v>
      </c>
      <c r="C1114" s="1">
        <v>2.59</v>
      </c>
      <c r="D1114" s="2">
        <v>50</v>
      </c>
      <c r="E1114" t="s">
        <v>17</v>
      </c>
      <c r="F1114" s="1">
        <v>129.5</v>
      </c>
      <c r="G1114" t="str">
        <f t="shared" si="17"/>
        <v>14</v>
      </c>
      <c r="H1114" t="str">
        <f>VLOOKUP(G1114,Blad1!A:B,2)</f>
        <v>Förläggningsmateriel, förskruvningar, brandtätning</v>
      </c>
    </row>
    <row r="1115" spans="1:8" x14ac:dyDescent="0.4">
      <c r="A1115" t="s">
        <v>2210</v>
      </c>
      <c r="B1115" t="s">
        <v>2211</v>
      </c>
      <c r="C1115" s="1">
        <v>3.2</v>
      </c>
      <c r="D1115" s="2">
        <v>1</v>
      </c>
      <c r="E1115" t="s">
        <v>17</v>
      </c>
      <c r="F1115" s="1">
        <v>3.2</v>
      </c>
      <c r="G1115" t="str">
        <f t="shared" si="17"/>
        <v>14</v>
      </c>
      <c r="H1115" t="str">
        <f>VLOOKUP(G1115,Blad1!A:B,2)</f>
        <v>Förläggningsmateriel, förskruvningar, brandtätning</v>
      </c>
    </row>
    <row r="1116" spans="1:8" x14ac:dyDescent="0.4">
      <c r="A1116" t="s">
        <v>2212</v>
      </c>
      <c r="B1116" t="s">
        <v>2213</v>
      </c>
      <c r="C1116" s="1">
        <v>4.0599999999999996</v>
      </c>
      <c r="D1116" s="2">
        <v>71</v>
      </c>
      <c r="E1116" t="s">
        <v>17</v>
      </c>
      <c r="F1116" s="1">
        <v>288.26</v>
      </c>
      <c r="G1116" t="str">
        <f t="shared" si="17"/>
        <v>14</v>
      </c>
      <c r="H1116" t="str">
        <f>VLOOKUP(G1116,Blad1!A:B,2)</f>
        <v>Förläggningsmateriel, förskruvningar, brandtätning</v>
      </c>
    </row>
    <row r="1117" spans="1:8" x14ac:dyDescent="0.4">
      <c r="A1117" t="s">
        <v>2214</v>
      </c>
      <c r="B1117" t="s">
        <v>2215</v>
      </c>
      <c r="C1117" s="1">
        <v>5.57</v>
      </c>
      <c r="D1117" s="2">
        <v>5</v>
      </c>
      <c r="E1117" t="s">
        <v>17</v>
      </c>
      <c r="F1117" s="1">
        <v>27.85</v>
      </c>
      <c r="G1117" t="str">
        <f t="shared" si="17"/>
        <v>14</v>
      </c>
      <c r="H1117" t="str">
        <f>VLOOKUP(G1117,Blad1!A:B,2)</f>
        <v>Förläggningsmateriel, förskruvningar, brandtätning</v>
      </c>
    </row>
    <row r="1118" spans="1:8" x14ac:dyDescent="0.4">
      <c r="A1118" t="s">
        <v>2216</v>
      </c>
      <c r="B1118" t="s">
        <v>2217</v>
      </c>
      <c r="C1118" s="1">
        <v>8.16</v>
      </c>
      <c r="D1118" s="2">
        <v>3</v>
      </c>
      <c r="E1118" t="s">
        <v>17</v>
      </c>
      <c r="F1118" s="1">
        <v>24.48</v>
      </c>
      <c r="G1118" t="str">
        <f t="shared" si="17"/>
        <v>14</v>
      </c>
      <c r="H1118" t="str">
        <f>VLOOKUP(G1118,Blad1!A:B,2)</f>
        <v>Förläggningsmateriel, förskruvningar, brandtätning</v>
      </c>
    </row>
    <row r="1119" spans="1:8" x14ac:dyDescent="0.4">
      <c r="A1119" t="s">
        <v>2218</v>
      </c>
      <c r="B1119" t="s">
        <v>2219</v>
      </c>
      <c r="C1119" s="1">
        <v>16.02</v>
      </c>
      <c r="D1119" s="2">
        <v>6</v>
      </c>
      <c r="E1119" t="s">
        <v>17</v>
      </c>
      <c r="F1119" s="1">
        <v>96.12</v>
      </c>
      <c r="G1119" t="str">
        <f t="shared" si="17"/>
        <v>14</v>
      </c>
      <c r="H1119" t="str">
        <f>VLOOKUP(G1119,Blad1!A:B,2)</f>
        <v>Förläggningsmateriel, förskruvningar, brandtätning</v>
      </c>
    </row>
    <row r="1120" spans="1:8" x14ac:dyDescent="0.4">
      <c r="A1120" t="s">
        <v>2220</v>
      </c>
      <c r="B1120" t="s">
        <v>2221</v>
      </c>
      <c r="C1120" s="1">
        <v>969.05</v>
      </c>
      <c r="D1120" s="2">
        <v>2</v>
      </c>
      <c r="E1120" t="s">
        <v>17</v>
      </c>
      <c r="F1120" s="1">
        <v>1938.1</v>
      </c>
      <c r="G1120" t="str">
        <f t="shared" si="17"/>
        <v>14</v>
      </c>
      <c r="H1120" t="str">
        <f>VLOOKUP(G1120,Blad1!A:B,2)</f>
        <v>Förläggningsmateriel, förskruvningar, brandtätning</v>
      </c>
    </row>
    <row r="1121" spans="1:8" x14ac:dyDescent="0.4">
      <c r="A1121" t="s">
        <v>2222</v>
      </c>
      <c r="B1121" t="s">
        <v>2223</v>
      </c>
      <c r="C1121" s="1">
        <v>3.09</v>
      </c>
      <c r="D1121" s="2">
        <v>5</v>
      </c>
      <c r="E1121" t="s">
        <v>17</v>
      </c>
      <c r="F1121" s="1">
        <v>15.45</v>
      </c>
      <c r="G1121" t="str">
        <f t="shared" si="17"/>
        <v>14</v>
      </c>
      <c r="H1121" t="str">
        <f>VLOOKUP(G1121,Blad1!A:B,2)</f>
        <v>Förläggningsmateriel, förskruvningar, brandtätning</v>
      </c>
    </row>
    <row r="1122" spans="1:8" x14ac:dyDescent="0.4">
      <c r="A1122" t="s">
        <v>2224</v>
      </c>
      <c r="B1122" t="s">
        <v>2225</v>
      </c>
      <c r="C1122" s="1">
        <v>5.85</v>
      </c>
      <c r="D1122" s="2">
        <v>16</v>
      </c>
      <c r="E1122" t="s">
        <v>17</v>
      </c>
      <c r="F1122" s="1">
        <v>93.6</v>
      </c>
      <c r="G1122" t="str">
        <f t="shared" si="17"/>
        <v>14</v>
      </c>
      <c r="H1122" t="str">
        <f>VLOOKUP(G1122,Blad1!A:B,2)</f>
        <v>Förläggningsmateriel, förskruvningar, brandtätning</v>
      </c>
    </row>
    <row r="1123" spans="1:8" x14ac:dyDescent="0.4">
      <c r="A1123" t="s">
        <v>2226</v>
      </c>
      <c r="B1123" t="s">
        <v>2227</v>
      </c>
      <c r="C1123" s="1">
        <v>5.85</v>
      </c>
      <c r="D1123" s="2">
        <v>25</v>
      </c>
      <c r="E1123" t="s">
        <v>17</v>
      </c>
      <c r="F1123" s="1">
        <v>146.25</v>
      </c>
      <c r="G1123" t="str">
        <f t="shared" si="17"/>
        <v>14</v>
      </c>
      <c r="H1123" t="str">
        <f>VLOOKUP(G1123,Blad1!A:B,2)</f>
        <v>Förläggningsmateriel, förskruvningar, brandtätning</v>
      </c>
    </row>
    <row r="1124" spans="1:8" x14ac:dyDescent="0.4">
      <c r="A1124" t="s">
        <v>2228</v>
      </c>
      <c r="B1124" t="s">
        <v>2229</v>
      </c>
      <c r="C1124" s="1">
        <v>6.3</v>
      </c>
      <c r="D1124" s="2">
        <v>11</v>
      </c>
      <c r="E1124" t="s">
        <v>17</v>
      </c>
      <c r="F1124" s="1">
        <v>69.3</v>
      </c>
      <c r="G1124" t="str">
        <f t="shared" si="17"/>
        <v>14</v>
      </c>
      <c r="H1124" t="str">
        <f>VLOOKUP(G1124,Blad1!A:B,2)</f>
        <v>Förläggningsmateriel, förskruvningar, brandtätning</v>
      </c>
    </row>
    <row r="1125" spans="1:8" x14ac:dyDescent="0.4">
      <c r="A1125" t="s">
        <v>2230</v>
      </c>
      <c r="B1125" t="s">
        <v>2231</v>
      </c>
      <c r="C1125" s="1">
        <v>6.3</v>
      </c>
      <c r="D1125" s="2">
        <v>39</v>
      </c>
      <c r="E1125" t="s">
        <v>17</v>
      </c>
      <c r="F1125" s="1">
        <v>245.7</v>
      </c>
      <c r="G1125" t="str">
        <f t="shared" si="17"/>
        <v>14</v>
      </c>
      <c r="H1125" t="str">
        <f>VLOOKUP(G1125,Blad1!A:B,2)</f>
        <v>Förläggningsmateriel, förskruvningar, brandtätning</v>
      </c>
    </row>
    <row r="1126" spans="1:8" x14ac:dyDescent="0.4">
      <c r="A1126" t="s">
        <v>2232</v>
      </c>
      <c r="B1126" t="s">
        <v>2233</v>
      </c>
      <c r="C1126" s="1">
        <v>7.19</v>
      </c>
      <c r="D1126" s="2">
        <v>18</v>
      </c>
      <c r="E1126" t="s">
        <v>17</v>
      </c>
      <c r="F1126" s="1">
        <v>129.41999999999999</v>
      </c>
      <c r="G1126" t="str">
        <f t="shared" si="17"/>
        <v>14</v>
      </c>
      <c r="H1126" t="str">
        <f>VLOOKUP(G1126,Blad1!A:B,2)</f>
        <v>Förläggningsmateriel, förskruvningar, brandtätning</v>
      </c>
    </row>
    <row r="1127" spans="1:8" x14ac:dyDescent="0.4">
      <c r="A1127" t="s">
        <v>2234</v>
      </c>
      <c r="B1127" t="s">
        <v>2235</v>
      </c>
      <c r="C1127" s="1">
        <v>7.05</v>
      </c>
      <c r="D1127" s="2">
        <v>34</v>
      </c>
      <c r="E1127" t="s">
        <v>17</v>
      </c>
      <c r="F1127" s="1">
        <v>239.7</v>
      </c>
      <c r="G1127" t="str">
        <f t="shared" si="17"/>
        <v>14</v>
      </c>
      <c r="H1127" t="str">
        <f>VLOOKUP(G1127,Blad1!A:B,2)</f>
        <v>Förläggningsmateriel, förskruvningar, brandtätning</v>
      </c>
    </row>
    <row r="1128" spans="1:8" x14ac:dyDescent="0.4">
      <c r="A1128" t="s">
        <v>2236</v>
      </c>
      <c r="B1128" t="s">
        <v>2237</v>
      </c>
      <c r="C1128" s="1">
        <v>8.0500000000000007</v>
      </c>
      <c r="D1128" s="2">
        <v>6</v>
      </c>
      <c r="E1128" t="s">
        <v>17</v>
      </c>
      <c r="F1128" s="1">
        <v>48.3</v>
      </c>
      <c r="G1128" t="str">
        <f t="shared" si="17"/>
        <v>14</v>
      </c>
      <c r="H1128" t="str">
        <f>VLOOKUP(G1128,Blad1!A:B,2)</f>
        <v>Förläggningsmateriel, förskruvningar, brandtätning</v>
      </c>
    </row>
    <row r="1129" spans="1:8" x14ac:dyDescent="0.4">
      <c r="A1129" t="s">
        <v>2238</v>
      </c>
      <c r="B1129" t="s">
        <v>2239</v>
      </c>
      <c r="C1129" s="1">
        <v>8.0500000000000007</v>
      </c>
      <c r="D1129" s="2">
        <v>12</v>
      </c>
      <c r="E1129" t="s">
        <v>17</v>
      </c>
      <c r="F1129" s="1">
        <v>96.6</v>
      </c>
      <c r="G1129" t="str">
        <f t="shared" si="17"/>
        <v>14</v>
      </c>
      <c r="H1129" t="str">
        <f>VLOOKUP(G1129,Blad1!A:B,2)</f>
        <v>Förläggningsmateriel, förskruvningar, brandtätning</v>
      </c>
    </row>
    <row r="1130" spans="1:8" x14ac:dyDescent="0.4">
      <c r="A1130" t="s">
        <v>2240</v>
      </c>
      <c r="B1130" t="s">
        <v>2241</v>
      </c>
      <c r="C1130" s="1">
        <v>11.02</v>
      </c>
      <c r="D1130" s="2">
        <v>13</v>
      </c>
      <c r="E1130" t="s">
        <v>17</v>
      </c>
      <c r="F1130" s="1">
        <v>143.26</v>
      </c>
      <c r="G1130" t="str">
        <f t="shared" si="17"/>
        <v>14</v>
      </c>
      <c r="H1130" t="str">
        <f>VLOOKUP(G1130,Blad1!A:B,2)</f>
        <v>Förläggningsmateriel, förskruvningar, brandtätning</v>
      </c>
    </row>
    <row r="1131" spans="1:8" x14ac:dyDescent="0.4">
      <c r="A1131" t="s">
        <v>2242</v>
      </c>
      <c r="B1131" t="s">
        <v>2243</v>
      </c>
      <c r="C1131" s="1">
        <v>11.02</v>
      </c>
      <c r="D1131" s="2">
        <v>11</v>
      </c>
      <c r="E1131" t="s">
        <v>17</v>
      </c>
      <c r="F1131" s="1">
        <v>121.22</v>
      </c>
      <c r="G1131" t="str">
        <f t="shared" si="17"/>
        <v>14</v>
      </c>
      <c r="H1131" t="str">
        <f>VLOOKUP(G1131,Blad1!A:B,2)</f>
        <v>Förläggningsmateriel, förskruvningar, brandtätning</v>
      </c>
    </row>
    <row r="1132" spans="1:8" x14ac:dyDescent="0.4">
      <c r="A1132" t="s">
        <v>2244</v>
      </c>
      <c r="B1132" t="s">
        <v>2245</v>
      </c>
      <c r="C1132" s="1">
        <v>5.26</v>
      </c>
      <c r="D1132" s="2">
        <v>55</v>
      </c>
      <c r="E1132" t="s">
        <v>17</v>
      </c>
      <c r="F1132" s="1">
        <v>289.3</v>
      </c>
      <c r="G1132" t="str">
        <f t="shared" si="17"/>
        <v>14</v>
      </c>
      <c r="H1132" t="str">
        <f>VLOOKUP(G1132,Blad1!A:B,2)</f>
        <v>Förläggningsmateriel, förskruvningar, brandtätning</v>
      </c>
    </row>
    <row r="1133" spans="1:8" x14ac:dyDescent="0.4">
      <c r="A1133" t="s">
        <v>2246</v>
      </c>
      <c r="B1133" t="s">
        <v>2247</v>
      </c>
      <c r="C1133" s="1">
        <v>6.92</v>
      </c>
      <c r="D1133" s="2">
        <v>12</v>
      </c>
      <c r="E1133" t="s">
        <v>17</v>
      </c>
      <c r="F1133" s="1">
        <v>83.04</v>
      </c>
      <c r="G1133" t="str">
        <f t="shared" si="17"/>
        <v>14</v>
      </c>
      <c r="H1133" t="str">
        <f>VLOOKUP(G1133,Blad1!A:B,2)</f>
        <v>Förläggningsmateriel, förskruvningar, brandtätning</v>
      </c>
    </row>
    <row r="1134" spans="1:8" x14ac:dyDescent="0.4">
      <c r="A1134" t="s">
        <v>2248</v>
      </c>
      <c r="B1134" t="s">
        <v>2249</v>
      </c>
      <c r="C1134" s="1">
        <v>7.05</v>
      </c>
      <c r="D1134" s="2">
        <v>17</v>
      </c>
      <c r="E1134" t="s">
        <v>17</v>
      </c>
      <c r="F1134" s="1">
        <v>119.85</v>
      </c>
      <c r="G1134" t="str">
        <f t="shared" si="17"/>
        <v>14</v>
      </c>
      <c r="H1134" t="str">
        <f>VLOOKUP(G1134,Blad1!A:B,2)</f>
        <v>Förläggningsmateriel, förskruvningar, brandtätning</v>
      </c>
    </row>
    <row r="1135" spans="1:8" x14ac:dyDescent="0.4">
      <c r="A1135" t="s">
        <v>2250</v>
      </c>
      <c r="B1135" t="s">
        <v>2251</v>
      </c>
      <c r="C1135" s="1">
        <v>7.47</v>
      </c>
      <c r="D1135" s="2">
        <v>19</v>
      </c>
      <c r="E1135" t="s">
        <v>17</v>
      </c>
      <c r="F1135" s="1">
        <v>141.93</v>
      </c>
      <c r="G1135" t="str">
        <f t="shared" si="17"/>
        <v>14</v>
      </c>
      <c r="H1135" t="str">
        <f>VLOOKUP(G1135,Blad1!A:B,2)</f>
        <v>Förläggningsmateriel, förskruvningar, brandtätning</v>
      </c>
    </row>
    <row r="1136" spans="1:8" x14ac:dyDescent="0.4">
      <c r="A1136" t="s">
        <v>2252</v>
      </c>
      <c r="B1136" t="s">
        <v>2253</v>
      </c>
      <c r="C1136" s="1">
        <v>16.82</v>
      </c>
      <c r="D1136" s="2">
        <v>21</v>
      </c>
      <c r="E1136" t="s">
        <v>17</v>
      </c>
      <c r="F1136" s="1">
        <v>353.22</v>
      </c>
      <c r="G1136" t="str">
        <f t="shared" si="17"/>
        <v>14</v>
      </c>
      <c r="H1136" t="str">
        <f>VLOOKUP(G1136,Blad1!A:B,2)</f>
        <v>Förläggningsmateriel, förskruvningar, brandtätning</v>
      </c>
    </row>
    <row r="1137" spans="1:8" x14ac:dyDescent="0.4">
      <c r="A1137" t="s">
        <v>2254</v>
      </c>
      <c r="B1137" t="s">
        <v>2255</v>
      </c>
      <c r="C1137" s="1">
        <v>19.61</v>
      </c>
      <c r="D1137" s="2">
        <v>3</v>
      </c>
      <c r="E1137" t="s">
        <v>17</v>
      </c>
      <c r="F1137" s="1">
        <v>58.83</v>
      </c>
      <c r="G1137" t="str">
        <f t="shared" si="17"/>
        <v>14</v>
      </c>
      <c r="H1137" t="str">
        <f>VLOOKUP(G1137,Blad1!A:B,2)</f>
        <v>Förläggningsmateriel, förskruvningar, brandtätning</v>
      </c>
    </row>
    <row r="1138" spans="1:8" x14ac:dyDescent="0.4">
      <c r="A1138" t="s">
        <v>2256</v>
      </c>
      <c r="B1138" t="s">
        <v>2257</v>
      </c>
      <c r="C1138" s="1">
        <v>16.82</v>
      </c>
      <c r="D1138" s="2">
        <v>10</v>
      </c>
      <c r="E1138" t="s">
        <v>17</v>
      </c>
      <c r="F1138" s="1">
        <v>168.2</v>
      </c>
      <c r="G1138" t="str">
        <f t="shared" si="17"/>
        <v>14</v>
      </c>
      <c r="H1138" t="str">
        <f>VLOOKUP(G1138,Blad1!A:B,2)</f>
        <v>Förläggningsmateriel, förskruvningar, brandtätning</v>
      </c>
    </row>
    <row r="1139" spans="1:8" x14ac:dyDescent="0.4">
      <c r="A1139" t="s">
        <v>2258</v>
      </c>
      <c r="B1139" t="s">
        <v>2259</v>
      </c>
      <c r="C1139" s="1">
        <v>2.4300000000000002</v>
      </c>
      <c r="D1139" s="2">
        <v>116</v>
      </c>
      <c r="E1139" t="s">
        <v>17</v>
      </c>
      <c r="F1139" s="1">
        <v>281.88</v>
      </c>
      <c r="G1139" t="str">
        <f t="shared" si="17"/>
        <v>14</v>
      </c>
      <c r="H1139" t="str">
        <f>VLOOKUP(G1139,Blad1!A:B,2)</f>
        <v>Förläggningsmateriel, förskruvningar, brandtätning</v>
      </c>
    </row>
    <row r="1140" spans="1:8" x14ac:dyDescent="0.4">
      <c r="A1140" t="s">
        <v>2260</v>
      </c>
      <c r="B1140" t="s">
        <v>2261</v>
      </c>
      <c r="C1140" s="1">
        <v>2.4300000000000002</v>
      </c>
      <c r="D1140" s="2">
        <v>34</v>
      </c>
      <c r="E1140" t="s">
        <v>17</v>
      </c>
      <c r="F1140" s="1">
        <v>82.62</v>
      </c>
      <c r="G1140" t="str">
        <f t="shared" si="17"/>
        <v>14</v>
      </c>
      <c r="H1140" t="str">
        <f>VLOOKUP(G1140,Blad1!A:B,2)</f>
        <v>Förläggningsmateriel, förskruvningar, brandtätning</v>
      </c>
    </row>
    <row r="1141" spans="1:8" x14ac:dyDescent="0.4">
      <c r="A1141" t="s">
        <v>2262</v>
      </c>
      <c r="B1141" t="s">
        <v>2263</v>
      </c>
      <c r="C1141" s="1">
        <v>2.4300000000000002</v>
      </c>
      <c r="D1141" s="2">
        <v>19</v>
      </c>
      <c r="E1141" t="s">
        <v>17</v>
      </c>
      <c r="F1141" s="1">
        <v>46.17</v>
      </c>
      <c r="G1141" t="str">
        <f t="shared" si="17"/>
        <v>14</v>
      </c>
      <c r="H1141" t="str">
        <f>VLOOKUP(G1141,Blad1!A:B,2)</f>
        <v>Förläggningsmateriel, förskruvningar, brandtätning</v>
      </c>
    </row>
    <row r="1142" spans="1:8" x14ac:dyDescent="0.4">
      <c r="A1142" t="s">
        <v>2264</v>
      </c>
      <c r="B1142" t="s">
        <v>2265</v>
      </c>
      <c r="C1142" s="1">
        <v>3.64</v>
      </c>
      <c r="D1142" s="2">
        <v>78</v>
      </c>
      <c r="E1142" t="s">
        <v>17</v>
      </c>
      <c r="F1142" s="1">
        <v>283.92</v>
      </c>
      <c r="G1142" t="str">
        <f t="shared" si="17"/>
        <v>14</v>
      </c>
      <c r="H1142" t="str">
        <f>VLOOKUP(G1142,Blad1!A:B,2)</f>
        <v>Förläggningsmateriel, förskruvningar, brandtätning</v>
      </c>
    </row>
    <row r="1143" spans="1:8" x14ac:dyDescent="0.4">
      <c r="A1143" t="s">
        <v>2266</v>
      </c>
      <c r="B1143" t="s">
        <v>2267</v>
      </c>
      <c r="C1143" s="1">
        <v>4.01</v>
      </c>
      <c r="D1143" s="2">
        <v>69</v>
      </c>
      <c r="E1143" t="s">
        <v>17</v>
      </c>
      <c r="F1143" s="1">
        <v>276.69</v>
      </c>
      <c r="G1143" t="str">
        <f t="shared" si="17"/>
        <v>14</v>
      </c>
      <c r="H1143" t="str">
        <f>VLOOKUP(G1143,Blad1!A:B,2)</f>
        <v>Förläggningsmateriel, förskruvningar, brandtätning</v>
      </c>
    </row>
    <row r="1144" spans="1:8" x14ac:dyDescent="0.4">
      <c r="A1144" t="s">
        <v>2268</v>
      </c>
      <c r="B1144" t="s">
        <v>2269</v>
      </c>
      <c r="C1144" s="1">
        <v>7.59</v>
      </c>
      <c r="D1144" s="2">
        <v>27</v>
      </c>
      <c r="E1144" t="s">
        <v>17</v>
      </c>
      <c r="F1144" s="1">
        <v>204.93</v>
      </c>
      <c r="G1144" t="str">
        <f t="shared" si="17"/>
        <v>14</v>
      </c>
      <c r="H1144" t="str">
        <f>VLOOKUP(G1144,Blad1!A:B,2)</f>
        <v>Förläggningsmateriel, förskruvningar, brandtätning</v>
      </c>
    </row>
    <row r="1145" spans="1:8" x14ac:dyDescent="0.4">
      <c r="A1145" t="s">
        <v>2270</v>
      </c>
      <c r="B1145" t="s">
        <v>2271</v>
      </c>
      <c r="C1145" s="1">
        <v>7.59</v>
      </c>
      <c r="D1145" s="2">
        <v>24</v>
      </c>
      <c r="E1145" t="s">
        <v>17</v>
      </c>
      <c r="F1145" s="1">
        <v>182.16</v>
      </c>
      <c r="G1145" t="str">
        <f t="shared" si="17"/>
        <v>14</v>
      </c>
      <c r="H1145" t="str">
        <f>VLOOKUP(G1145,Blad1!A:B,2)</f>
        <v>Förläggningsmateriel, förskruvningar, brandtätning</v>
      </c>
    </row>
    <row r="1146" spans="1:8" x14ac:dyDescent="0.4">
      <c r="A1146" t="s">
        <v>2272</v>
      </c>
      <c r="B1146" t="s">
        <v>2273</v>
      </c>
      <c r="C1146" s="1">
        <v>12.34</v>
      </c>
      <c r="D1146" s="2">
        <v>68</v>
      </c>
      <c r="E1146" t="s">
        <v>17</v>
      </c>
      <c r="F1146" s="1">
        <v>839.12</v>
      </c>
      <c r="G1146" t="str">
        <f t="shared" si="17"/>
        <v>14</v>
      </c>
      <c r="H1146" t="str">
        <f>VLOOKUP(G1146,Blad1!A:B,2)</f>
        <v>Förläggningsmateriel, förskruvningar, brandtätning</v>
      </c>
    </row>
    <row r="1147" spans="1:8" x14ac:dyDescent="0.4">
      <c r="A1147" t="s">
        <v>2274</v>
      </c>
      <c r="B1147" t="s">
        <v>2275</v>
      </c>
      <c r="C1147" s="1">
        <v>12.34</v>
      </c>
      <c r="D1147" s="2">
        <v>4</v>
      </c>
      <c r="E1147" t="s">
        <v>17</v>
      </c>
      <c r="F1147" s="1">
        <v>49.36</v>
      </c>
      <c r="G1147" t="str">
        <f t="shared" si="17"/>
        <v>14</v>
      </c>
      <c r="H1147" t="str">
        <f>VLOOKUP(G1147,Blad1!A:B,2)</f>
        <v>Förläggningsmateriel, förskruvningar, brandtätning</v>
      </c>
    </row>
    <row r="1148" spans="1:8" x14ac:dyDescent="0.4">
      <c r="A1148" t="s">
        <v>2276</v>
      </c>
      <c r="B1148" t="s">
        <v>2277</v>
      </c>
      <c r="C1148" s="1">
        <v>16.690000000000001</v>
      </c>
      <c r="D1148" s="2">
        <v>22</v>
      </c>
      <c r="E1148" t="s">
        <v>17</v>
      </c>
      <c r="F1148" s="1">
        <v>367.18</v>
      </c>
      <c r="G1148" t="str">
        <f t="shared" si="17"/>
        <v>14</v>
      </c>
      <c r="H1148" t="str">
        <f>VLOOKUP(G1148,Blad1!A:B,2)</f>
        <v>Förläggningsmateriel, förskruvningar, brandtätning</v>
      </c>
    </row>
    <row r="1149" spans="1:8" x14ac:dyDescent="0.4">
      <c r="A1149" t="s">
        <v>2278</v>
      </c>
      <c r="B1149" t="s">
        <v>2279</v>
      </c>
      <c r="C1149" s="1">
        <v>17.02</v>
      </c>
      <c r="D1149" s="2">
        <v>5</v>
      </c>
      <c r="E1149" t="s">
        <v>17</v>
      </c>
      <c r="F1149" s="1">
        <v>85.1</v>
      </c>
      <c r="G1149" t="str">
        <f t="shared" si="17"/>
        <v>14</v>
      </c>
      <c r="H1149" t="str">
        <f>VLOOKUP(G1149,Blad1!A:B,2)</f>
        <v>Förläggningsmateriel, förskruvningar, brandtätning</v>
      </c>
    </row>
    <row r="1150" spans="1:8" x14ac:dyDescent="0.4">
      <c r="A1150" t="s">
        <v>2280</v>
      </c>
      <c r="B1150" t="s">
        <v>2281</v>
      </c>
      <c r="C1150" s="1">
        <v>20.48</v>
      </c>
      <c r="D1150" s="2">
        <v>4</v>
      </c>
      <c r="E1150" t="s">
        <v>17</v>
      </c>
      <c r="F1150" s="1">
        <v>81.92</v>
      </c>
      <c r="G1150" t="str">
        <f t="shared" si="17"/>
        <v>14</v>
      </c>
      <c r="H1150" t="str">
        <f>VLOOKUP(G1150,Blad1!A:B,2)</f>
        <v>Förläggningsmateriel, förskruvningar, brandtätning</v>
      </c>
    </row>
    <row r="1151" spans="1:8" x14ac:dyDescent="0.4">
      <c r="A1151" t="s">
        <v>2282</v>
      </c>
      <c r="B1151" t="s">
        <v>2283</v>
      </c>
      <c r="C1151" s="1">
        <v>20.48</v>
      </c>
      <c r="D1151" s="2">
        <v>5</v>
      </c>
      <c r="E1151" t="s">
        <v>17</v>
      </c>
      <c r="F1151" s="1">
        <v>102.4</v>
      </c>
      <c r="G1151" t="str">
        <f t="shared" si="17"/>
        <v>14</v>
      </c>
      <c r="H1151" t="str">
        <f>VLOOKUP(G1151,Blad1!A:B,2)</f>
        <v>Förläggningsmateriel, förskruvningar, brandtätning</v>
      </c>
    </row>
    <row r="1152" spans="1:8" x14ac:dyDescent="0.4">
      <c r="A1152" t="s">
        <v>2284</v>
      </c>
      <c r="B1152" t="s">
        <v>2285</v>
      </c>
      <c r="C1152" s="1">
        <v>3.46</v>
      </c>
      <c r="D1152" s="2">
        <v>74</v>
      </c>
      <c r="E1152" t="s">
        <v>17</v>
      </c>
      <c r="F1152" s="1">
        <v>256.04000000000002</v>
      </c>
      <c r="G1152" t="str">
        <f t="shared" si="17"/>
        <v>14</v>
      </c>
      <c r="H1152" t="str">
        <f>VLOOKUP(G1152,Blad1!A:B,2)</f>
        <v>Förläggningsmateriel, förskruvningar, brandtätning</v>
      </c>
    </row>
    <row r="1153" spans="1:8" x14ac:dyDescent="0.4">
      <c r="A1153" t="s">
        <v>2286</v>
      </c>
      <c r="B1153" t="s">
        <v>2287</v>
      </c>
      <c r="C1153" s="1">
        <v>4.1900000000000004</v>
      </c>
      <c r="D1153" s="2">
        <v>81</v>
      </c>
      <c r="E1153" t="s">
        <v>17</v>
      </c>
      <c r="F1153" s="1">
        <v>339.39</v>
      </c>
      <c r="G1153" t="str">
        <f t="shared" si="17"/>
        <v>14</v>
      </c>
      <c r="H1153" t="str">
        <f>VLOOKUP(G1153,Blad1!A:B,2)</f>
        <v>Förläggningsmateriel, förskruvningar, brandtätning</v>
      </c>
    </row>
    <row r="1154" spans="1:8" x14ac:dyDescent="0.4">
      <c r="A1154" t="s">
        <v>2288</v>
      </c>
      <c r="B1154" t="s">
        <v>2289</v>
      </c>
      <c r="C1154" s="1">
        <v>13.28</v>
      </c>
      <c r="D1154" s="2">
        <v>43</v>
      </c>
      <c r="E1154" t="s">
        <v>17</v>
      </c>
      <c r="F1154" s="1">
        <v>571.04</v>
      </c>
      <c r="G1154" t="str">
        <f t="shared" si="17"/>
        <v>14</v>
      </c>
      <c r="H1154" t="str">
        <f>VLOOKUP(G1154,Blad1!A:B,2)</f>
        <v>Förläggningsmateriel, förskruvningar, brandtätning</v>
      </c>
    </row>
    <row r="1155" spans="1:8" x14ac:dyDescent="0.4">
      <c r="A1155" t="s">
        <v>2290</v>
      </c>
      <c r="B1155" t="s">
        <v>2291</v>
      </c>
      <c r="C1155" s="1">
        <v>16.82</v>
      </c>
      <c r="D1155" s="2">
        <v>19</v>
      </c>
      <c r="E1155" t="s">
        <v>17</v>
      </c>
      <c r="F1155" s="1">
        <v>319.58</v>
      </c>
      <c r="G1155" t="str">
        <f t="shared" ref="G1155:G1218" si="18">LEFT(A1155,2)</f>
        <v>14</v>
      </c>
      <c r="H1155" t="str">
        <f>VLOOKUP(G1155,Blad1!A:B,2)</f>
        <v>Förläggningsmateriel, förskruvningar, brandtätning</v>
      </c>
    </row>
    <row r="1156" spans="1:8" x14ac:dyDescent="0.4">
      <c r="A1156" t="s">
        <v>2292</v>
      </c>
      <c r="B1156" t="s">
        <v>2293</v>
      </c>
      <c r="C1156" s="1">
        <v>26.99</v>
      </c>
      <c r="D1156" s="2">
        <v>4</v>
      </c>
      <c r="E1156" t="s">
        <v>17</v>
      </c>
      <c r="F1156" s="1">
        <v>107.96</v>
      </c>
      <c r="G1156" t="str">
        <f t="shared" si="18"/>
        <v>14</v>
      </c>
      <c r="H1156" t="str">
        <f>VLOOKUP(G1156,Blad1!A:B,2)</f>
        <v>Förläggningsmateriel, förskruvningar, brandtätning</v>
      </c>
    </row>
    <row r="1157" spans="1:8" x14ac:dyDescent="0.4">
      <c r="A1157" t="s">
        <v>2294</v>
      </c>
      <c r="B1157" t="s">
        <v>2295</v>
      </c>
      <c r="C1157" s="1">
        <v>6.66</v>
      </c>
      <c r="D1157" s="2">
        <v>63</v>
      </c>
      <c r="E1157" t="s">
        <v>17</v>
      </c>
      <c r="F1157" s="1">
        <v>419.58</v>
      </c>
      <c r="G1157" t="str">
        <f t="shared" si="18"/>
        <v>14</v>
      </c>
      <c r="H1157" t="str">
        <f>VLOOKUP(G1157,Blad1!A:B,2)</f>
        <v>Förläggningsmateriel, förskruvningar, brandtätning</v>
      </c>
    </row>
    <row r="1158" spans="1:8" x14ac:dyDescent="0.4">
      <c r="A1158" t="s">
        <v>2296</v>
      </c>
      <c r="B1158" t="s">
        <v>2297</v>
      </c>
      <c r="C1158" s="1">
        <v>7.92</v>
      </c>
      <c r="D1158" s="2">
        <v>43</v>
      </c>
      <c r="E1158" t="s">
        <v>17</v>
      </c>
      <c r="F1158" s="1">
        <v>340.56</v>
      </c>
      <c r="G1158" t="str">
        <f t="shared" si="18"/>
        <v>14</v>
      </c>
      <c r="H1158" t="str">
        <f>VLOOKUP(G1158,Blad1!A:B,2)</f>
        <v>Förläggningsmateriel, förskruvningar, brandtätning</v>
      </c>
    </row>
    <row r="1159" spans="1:8" x14ac:dyDescent="0.4">
      <c r="A1159" t="s">
        <v>2298</v>
      </c>
      <c r="B1159" t="s">
        <v>2299</v>
      </c>
      <c r="C1159" s="1">
        <v>17.52</v>
      </c>
      <c r="D1159" s="2">
        <v>16</v>
      </c>
      <c r="E1159" t="s">
        <v>17</v>
      </c>
      <c r="F1159" s="1">
        <v>280.32</v>
      </c>
      <c r="G1159" t="str">
        <f t="shared" si="18"/>
        <v>14</v>
      </c>
      <c r="H1159" t="str">
        <f>VLOOKUP(G1159,Blad1!A:B,2)</f>
        <v>Förläggningsmateriel, förskruvningar, brandtätning</v>
      </c>
    </row>
    <row r="1160" spans="1:8" x14ac:dyDescent="0.4">
      <c r="A1160" t="s">
        <v>2300</v>
      </c>
      <c r="B1160" t="s">
        <v>2301</v>
      </c>
      <c r="C1160" s="1">
        <v>15.4</v>
      </c>
      <c r="D1160" s="2">
        <v>14</v>
      </c>
      <c r="E1160" t="s">
        <v>17</v>
      </c>
      <c r="F1160" s="1">
        <v>215.6</v>
      </c>
      <c r="G1160" t="str">
        <f t="shared" si="18"/>
        <v>14</v>
      </c>
      <c r="H1160" t="str">
        <f>VLOOKUP(G1160,Blad1!A:B,2)</f>
        <v>Förläggningsmateriel, förskruvningar, brandtätning</v>
      </c>
    </row>
    <row r="1161" spans="1:8" x14ac:dyDescent="0.4">
      <c r="A1161" t="s">
        <v>2302</v>
      </c>
      <c r="B1161" t="s">
        <v>2303</v>
      </c>
      <c r="C1161" s="1">
        <v>26.81</v>
      </c>
      <c r="D1161" s="2">
        <v>23</v>
      </c>
      <c r="E1161" t="s">
        <v>17</v>
      </c>
      <c r="F1161" s="1">
        <v>616.63</v>
      </c>
      <c r="G1161" t="str">
        <f t="shared" si="18"/>
        <v>14</v>
      </c>
      <c r="H1161" t="str">
        <f>VLOOKUP(G1161,Blad1!A:B,2)</f>
        <v>Förläggningsmateriel, förskruvningar, brandtätning</v>
      </c>
    </row>
    <row r="1162" spans="1:8" x14ac:dyDescent="0.4">
      <c r="A1162" t="s">
        <v>2304</v>
      </c>
      <c r="B1162" t="s">
        <v>2305</v>
      </c>
      <c r="C1162" s="1">
        <v>21.72</v>
      </c>
      <c r="D1162" s="2">
        <v>12</v>
      </c>
      <c r="E1162" t="s">
        <v>17</v>
      </c>
      <c r="F1162" s="1">
        <v>260.64</v>
      </c>
      <c r="G1162" t="str">
        <f t="shared" si="18"/>
        <v>14</v>
      </c>
      <c r="H1162" t="str">
        <f>VLOOKUP(G1162,Blad1!A:B,2)</f>
        <v>Förläggningsmateriel, förskruvningar, brandtätning</v>
      </c>
    </row>
    <row r="1163" spans="1:8" x14ac:dyDescent="0.4">
      <c r="A1163" t="s">
        <v>2306</v>
      </c>
      <c r="B1163" t="s">
        <v>2307</v>
      </c>
      <c r="C1163" s="1">
        <v>43.37</v>
      </c>
      <c r="D1163" s="2">
        <v>27</v>
      </c>
      <c r="E1163" t="s">
        <v>17</v>
      </c>
      <c r="F1163" s="1">
        <v>1170.99</v>
      </c>
      <c r="G1163" t="str">
        <f t="shared" si="18"/>
        <v>14</v>
      </c>
      <c r="H1163" t="str">
        <f>VLOOKUP(G1163,Blad1!A:B,2)</f>
        <v>Förläggningsmateriel, förskruvningar, brandtätning</v>
      </c>
    </row>
    <row r="1164" spans="1:8" x14ac:dyDescent="0.4">
      <c r="A1164" t="s">
        <v>2308</v>
      </c>
      <c r="B1164" t="s">
        <v>2309</v>
      </c>
      <c r="C1164" s="1">
        <v>35.770000000000003</v>
      </c>
      <c r="D1164" s="2">
        <v>3</v>
      </c>
      <c r="E1164" t="s">
        <v>17</v>
      </c>
      <c r="F1164" s="1">
        <v>107.31</v>
      </c>
      <c r="G1164" t="str">
        <f t="shared" si="18"/>
        <v>14</v>
      </c>
      <c r="H1164" t="str">
        <f>VLOOKUP(G1164,Blad1!A:B,2)</f>
        <v>Förläggningsmateriel, förskruvningar, brandtätning</v>
      </c>
    </row>
    <row r="1165" spans="1:8" x14ac:dyDescent="0.4">
      <c r="A1165" t="s">
        <v>2310</v>
      </c>
      <c r="B1165" t="s">
        <v>2311</v>
      </c>
      <c r="C1165" s="1">
        <v>58.67</v>
      </c>
      <c r="D1165" s="2">
        <v>5</v>
      </c>
      <c r="E1165" t="s">
        <v>17</v>
      </c>
      <c r="F1165" s="1">
        <v>293.35000000000002</v>
      </c>
      <c r="G1165" t="str">
        <f t="shared" si="18"/>
        <v>14</v>
      </c>
      <c r="H1165" t="str">
        <f>VLOOKUP(G1165,Blad1!A:B,2)</f>
        <v>Förläggningsmateriel, förskruvningar, brandtätning</v>
      </c>
    </row>
    <row r="1166" spans="1:8" x14ac:dyDescent="0.4">
      <c r="A1166" t="s">
        <v>2312</v>
      </c>
      <c r="B1166" t="s">
        <v>2313</v>
      </c>
      <c r="C1166" s="1">
        <v>48.44</v>
      </c>
      <c r="D1166" s="2">
        <v>11</v>
      </c>
      <c r="E1166" t="s">
        <v>17</v>
      </c>
      <c r="F1166" s="1">
        <v>532.84</v>
      </c>
      <c r="G1166" t="str">
        <f t="shared" si="18"/>
        <v>14</v>
      </c>
      <c r="H1166" t="str">
        <f>VLOOKUP(G1166,Blad1!A:B,2)</f>
        <v>Förläggningsmateriel, förskruvningar, brandtätning</v>
      </c>
    </row>
    <row r="1167" spans="1:8" x14ac:dyDescent="0.4">
      <c r="A1167" t="s">
        <v>2314</v>
      </c>
      <c r="B1167" t="s">
        <v>2315</v>
      </c>
      <c r="C1167" s="1">
        <v>8.9600000000000009</v>
      </c>
      <c r="D1167" s="2">
        <v>32</v>
      </c>
      <c r="E1167" t="s">
        <v>17</v>
      </c>
      <c r="F1167" s="1">
        <v>286.72000000000003</v>
      </c>
      <c r="G1167" t="str">
        <f t="shared" si="18"/>
        <v>14</v>
      </c>
      <c r="H1167" t="str">
        <f>VLOOKUP(G1167,Blad1!A:B,2)</f>
        <v>Förläggningsmateriel, förskruvningar, brandtätning</v>
      </c>
    </row>
    <row r="1168" spans="1:8" x14ac:dyDescent="0.4">
      <c r="A1168" t="s">
        <v>2316</v>
      </c>
      <c r="B1168" t="s">
        <v>2317</v>
      </c>
      <c r="C1168" s="1">
        <v>11.5</v>
      </c>
      <c r="D1168" s="2">
        <v>22</v>
      </c>
      <c r="E1168" t="s">
        <v>17</v>
      </c>
      <c r="F1168" s="1">
        <v>253</v>
      </c>
      <c r="G1168" t="str">
        <f t="shared" si="18"/>
        <v>14</v>
      </c>
      <c r="H1168" t="str">
        <f>VLOOKUP(G1168,Blad1!A:B,2)</f>
        <v>Förläggningsmateriel, förskruvningar, brandtätning</v>
      </c>
    </row>
    <row r="1169" spans="1:8" x14ac:dyDescent="0.4">
      <c r="A1169" t="s">
        <v>2318</v>
      </c>
      <c r="B1169" t="s">
        <v>2319</v>
      </c>
      <c r="C1169" s="1">
        <v>19.190000000000001</v>
      </c>
      <c r="D1169" s="2">
        <v>13</v>
      </c>
      <c r="E1169" t="s">
        <v>17</v>
      </c>
      <c r="F1169" s="1">
        <v>249.47</v>
      </c>
      <c r="G1169" t="str">
        <f t="shared" si="18"/>
        <v>14</v>
      </c>
      <c r="H1169" t="str">
        <f>VLOOKUP(G1169,Blad1!A:B,2)</f>
        <v>Förläggningsmateriel, förskruvningar, brandtätning</v>
      </c>
    </row>
    <row r="1170" spans="1:8" x14ac:dyDescent="0.4">
      <c r="A1170" t="s">
        <v>2320</v>
      </c>
      <c r="B1170" t="s">
        <v>2321</v>
      </c>
      <c r="C1170" s="1">
        <v>22.97</v>
      </c>
      <c r="D1170" s="2">
        <v>27</v>
      </c>
      <c r="E1170" t="s">
        <v>17</v>
      </c>
      <c r="F1170" s="1">
        <v>620.19000000000005</v>
      </c>
      <c r="G1170" t="str">
        <f t="shared" si="18"/>
        <v>14</v>
      </c>
      <c r="H1170" t="str">
        <f>VLOOKUP(G1170,Blad1!A:B,2)</f>
        <v>Förläggningsmateriel, förskruvningar, brandtätning</v>
      </c>
    </row>
    <row r="1171" spans="1:8" x14ac:dyDescent="0.4">
      <c r="A1171" t="s">
        <v>2322</v>
      </c>
      <c r="B1171" t="s">
        <v>2323</v>
      </c>
      <c r="C1171" s="1">
        <v>37.020000000000003</v>
      </c>
      <c r="D1171" s="2">
        <v>36</v>
      </c>
      <c r="E1171" t="s">
        <v>17</v>
      </c>
      <c r="F1171" s="1">
        <v>1332.72</v>
      </c>
      <c r="G1171" t="str">
        <f t="shared" si="18"/>
        <v>14</v>
      </c>
      <c r="H1171" t="str">
        <f>VLOOKUP(G1171,Blad1!A:B,2)</f>
        <v>Förläggningsmateriel, förskruvningar, brandtätning</v>
      </c>
    </row>
    <row r="1172" spans="1:8" x14ac:dyDescent="0.4">
      <c r="A1172" t="s">
        <v>2324</v>
      </c>
      <c r="B1172" t="s">
        <v>2325</v>
      </c>
      <c r="C1172" s="1">
        <v>58.67</v>
      </c>
      <c r="D1172" s="2">
        <v>10</v>
      </c>
      <c r="E1172" t="s">
        <v>17</v>
      </c>
      <c r="F1172" s="1">
        <v>586.70000000000005</v>
      </c>
      <c r="G1172" t="str">
        <f t="shared" si="18"/>
        <v>14</v>
      </c>
      <c r="H1172" t="str">
        <f>VLOOKUP(G1172,Blad1!A:B,2)</f>
        <v>Förläggningsmateriel, förskruvningar, brandtätning</v>
      </c>
    </row>
    <row r="1173" spans="1:8" x14ac:dyDescent="0.4">
      <c r="A1173" t="s">
        <v>2326</v>
      </c>
      <c r="B1173" t="s">
        <v>2327</v>
      </c>
      <c r="C1173" s="1">
        <v>19.809999999999999</v>
      </c>
      <c r="D1173" s="2">
        <v>94</v>
      </c>
      <c r="E1173" t="s">
        <v>17</v>
      </c>
      <c r="F1173" s="1">
        <v>1862.14</v>
      </c>
      <c r="G1173" t="str">
        <f t="shared" si="18"/>
        <v>14</v>
      </c>
      <c r="H1173" t="str">
        <f>VLOOKUP(G1173,Blad1!A:B,2)</f>
        <v>Förläggningsmateriel, förskruvningar, brandtätning</v>
      </c>
    </row>
    <row r="1174" spans="1:8" x14ac:dyDescent="0.4">
      <c r="A1174" t="s">
        <v>2328</v>
      </c>
      <c r="B1174" t="s">
        <v>2329</v>
      </c>
      <c r="C1174" s="1">
        <v>25.55</v>
      </c>
      <c r="D1174" s="2">
        <v>16</v>
      </c>
      <c r="E1174" t="s">
        <v>17</v>
      </c>
      <c r="F1174" s="1">
        <v>408.8</v>
      </c>
      <c r="G1174" t="str">
        <f t="shared" si="18"/>
        <v>14</v>
      </c>
      <c r="H1174" t="str">
        <f>VLOOKUP(G1174,Blad1!A:B,2)</f>
        <v>Förläggningsmateriel, förskruvningar, brandtätning</v>
      </c>
    </row>
    <row r="1175" spans="1:8" x14ac:dyDescent="0.4">
      <c r="A1175" t="s">
        <v>2330</v>
      </c>
      <c r="B1175" t="s">
        <v>2331</v>
      </c>
      <c r="C1175" s="1">
        <v>21.05</v>
      </c>
      <c r="D1175" s="2">
        <v>52</v>
      </c>
      <c r="E1175" t="s">
        <v>17</v>
      </c>
      <c r="F1175" s="1">
        <v>1094.5999999999999</v>
      </c>
      <c r="G1175" t="str">
        <f t="shared" si="18"/>
        <v>14</v>
      </c>
      <c r="H1175" t="str">
        <f>VLOOKUP(G1175,Blad1!A:B,2)</f>
        <v>Förläggningsmateriel, förskruvningar, brandtätning</v>
      </c>
    </row>
    <row r="1176" spans="1:8" x14ac:dyDescent="0.4">
      <c r="A1176" t="s">
        <v>2332</v>
      </c>
      <c r="B1176" t="s">
        <v>2333</v>
      </c>
      <c r="C1176" s="1">
        <v>35.1</v>
      </c>
      <c r="D1176" s="2">
        <v>31</v>
      </c>
      <c r="E1176" t="s">
        <v>17</v>
      </c>
      <c r="F1176" s="1">
        <v>1088.0999999999999</v>
      </c>
      <c r="G1176" t="str">
        <f t="shared" si="18"/>
        <v>14</v>
      </c>
      <c r="H1176" t="str">
        <f>VLOOKUP(G1176,Blad1!A:B,2)</f>
        <v>Förläggningsmateriel, förskruvningar, brandtätning</v>
      </c>
    </row>
    <row r="1177" spans="1:8" x14ac:dyDescent="0.4">
      <c r="A1177" t="s">
        <v>2334</v>
      </c>
      <c r="B1177" t="s">
        <v>2335</v>
      </c>
      <c r="C1177" s="1">
        <v>31.92</v>
      </c>
      <c r="D1177" s="2">
        <v>31</v>
      </c>
      <c r="E1177" t="s">
        <v>17</v>
      </c>
      <c r="F1177" s="1">
        <v>989.52</v>
      </c>
      <c r="G1177" t="str">
        <f t="shared" si="18"/>
        <v>14</v>
      </c>
      <c r="H1177" t="str">
        <f>VLOOKUP(G1177,Blad1!A:B,2)</f>
        <v>Förläggningsmateriel, förskruvningar, brandtätning</v>
      </c>
    </row>
    <row r="1178" spans="1:8" x14ac:dyDescent="0.4">
      <c r="A1178" t="s">
        <v>2336</v>
      </c>
      <c r="B1178" t="s">
        <v>2337</v>
      </c>
      <c r="C1178" s="1">
        <v>59.93</v>
      </c>
      <c r="D1178" s="2">
        <v>3</v>
      </c>
      <c r="E1178" t="s">
        <v>17</v>
      </c>
      <c r="F1178" s="1">
        <v>179.79</v>
      </c>
      <c r="G1178" t="str">
        <f t="shared" si="18"/>
        <v>14</v>
      </c>
      <c r="H1178" t="str">
        <f>VLOOKUP(G1178,Blad1!A:B,2)</f>
        <v>Förläggningsmateriel, förskruvningar, brandtätning</v>
      </c>
    </row>
    <row r="1179" spans="1:8" x14ac:dyDescent="0.4">
      <c r="A1179" t="s">
        <v>2338</v>
      </c>
      <c r="B1179" t="s">
        <v>2339</v>
      </c>
      <c r="C1179" s="1">
        <v>60.56</v>
      </c>
      <c r="D1179" s="2">
        <v>7</v>
      </c>
      <c r="E1179" t="s">
        <v>17</v>
      </c>
      <c r="F1179" s="1">
        <v>423.92</v>
      </c>
      <c r="G1179" t="str">
        <f t="shared" si="18"/>
        <v>14</v>
      </c>
      <c r="H1179" t="str">
        <f>VLOOKUP(G1179,Blad1!A:B,2)</f>
        <v>Förläggningsmateriel, förskruvningar, brandtätning</v>
      </c>
    </row>
    <row r="1180" spans="1:8" x14ac:dyDescent="0.4">
      <c r="A1180" t="s">
        <v>2340</v>
      </c>
      <c r="B1180" t="s">
        <v>2341</v>
      </c>
      <c r="C1180" s="1">
        <v>10.220000000000001</v>
      </c>
      <c r="D1180" s="2">
        <v>527</v>
      </c>
      <c r="E1180" t="s">
        <v>17</v>
      </c>
      <c r="F1180" s="1">
        <v>5385.94</v>
      </c>
      <c r="G1180" t="str">
        <f t="shared" si="18"/>
        <v>14</v>
      </c>
      <c r="H1180" t="str">
        <f>VLOOKUP(G1180,Blad1!A:B,2)</f>
        <v>Förläggningsmateriel, förskruvningar, brandtätning</v>
      </c>
    </row>
    <row r="1181" spans="1:8" x14ac:dyDescent="0.4">
      <c r="A1181" t="s">
        <v>2342</v>
      </c>
      <c r="B1181" t="s">
        <v>2343</v>
      </c>
      <c r="C1181" s="1">
        <v>14.04</v>
      </c>
      <c r="D1181" s="2">
        <v>330</v>
      </c>
      <c r="E1181" t="s">
        <v>17</v>
      </c>
      <c r="F1181" s="1">
        <v>4633.2</v>
      </c>
      <c r="G1181" t="str">
        <f t="shared" si="18"/>
        <v>14</v>
      </c>
      <c r="H1181" t="str">
        <f>VLOOKUP(G1181,Blad1!A:B,2)</f>
        <v>Förläggningsmateriel, förskruvningar, brandtätning</v>
      </c>
    </row>
    <row r="1182" spans="1:8" x14ac:dyDescent="0.4">
      <c r="A1182" t="s">
        <v>2344</v>
      </c>
      <c r="B1182" t="s">
        <v>2345</v>
      </c>
      <c r="C1182" s="1">
        <v>25.55</v>
      </c>
      <c r="D1182" s="2">
        <v>368</v>
      </c>
      <c r="E1182" t="s">
        <v>17</v>
      </c>
      <c r="F1182" s="1">
        <v>9402.4</v>
      </c>
      <c r="G1182" t="str">
        <f t="shared" si="18"/>
        <v>14</v>
      </c>
      <c r="H1182" t="str">
        <f>VLOOKUP(G1182,Blad1!A:B,2)</f>
        <v>Förläggningsmateriel, förskruvningar, brandtätning</v>
      </c>
    </row>
    <row r="1183" spans="1:8" x14ac:dyDescent="0.4">
      <c r="A1183" t="s">
        <v>2346</v>
      </c>
      <c r="B1183" t="s">
        <v>2347</v>
      </c>
      <c r="C1183" s="1">
        <v>35.76</v>
      </c>
      <c r="D1183" s="2">
        <v>185</v>
      </c>
      <c r="E1183" t="s">
        <v>17</v>
      </c>
      <c r="F1183" s="1">
        <v>6615.6</v>
      </c>
      <c r="G1183" t="str">
        <f t="shared" si="18"/>
        <v>14</v>
      </c>
      <c r="H1183" t="str">
        <f>VLOOKUP(G1183,Blad1!A:B,2)</f>
        <v>Förläggningsmateriel, förskruvningar, brandtätning</v>
      </c>
    </row>
    <row r="1184" spans="1:8" x14ac:dyDescent="0.4">
      <c r="A1184" t="s">
        <v>2348</v>
      </c>
      <c r="B1184" t="s">
        <v>2349</v>
      </c>
      <c r="C1184" s="1">
        <v>53.55</v>
      </c>
      <c r="D1184" s="2">
        <v>168</v>
      </c>
      <c r="E1184" t="s">
        <v>17</v>
      </c>
      <c r="F1184" s="1">
        <v>8996.4</v>
      </c>
      <c r="G1184" t="str">
        <f t="shared" si="18"/>
        <v>14</v>
      </c>
      <c r="H1184" t="str">
        <f>VLOOKUP(G1184,Blad1!A:B,2)</f>
        <v>Förläggningsmateriel, förskruvningar, brandtätning</v>
      </c>
    </row>
    <row r="1185" spans="1:8" x14ac:dyDescent="0.4">
      <c r="A1185" t="s">
        <v>2350</v>
      </c>
      <c r="B1185" t="s">
        <v>2351</v>
      </c>
      <c r="C1185" s="1">
        <v>73.95</v>
      </c>
      <c r="D1185" s="2">
        <v>116</v>
      </c>
      <c r="E1185" t="s">
        <v>17</v>
      </c>
      <c r="F1185" s="1">
        <v>8578.2000000000007</v>
      </c>
      <c r="G1185" t="str">
        <f t="shared" si="18"/>
        <v>14</v>
      </c>
      <c r="H1185" t="str">
        <f>VLOOKUP(G1185,Blad1!A:B,2)</f>
        <v>Förläggningsmateriel, förskruvningar, brandtätning</v>
      </c>
    </row>
    <row r="1186" spans="1:8" x14ac:dyDescent="0.4">
      <c r="A1186" t="s">
        <v>2352</v>
      </c>
      <c r="B1186" t="s">
        <v>2353</v>
      </c>
      <c r="C1186" s="1">
        <v>182.26</v>
      </c>
      <c r="D1186" s="2">
        <v>116</v>
      </c>
      <c r="E1186" t="s">
        <v>17</v>
      </c>
      <c r="F1186" s="1">
        <v>21142.16</v>
      </c>
      <c r="G1186" t="str">
        <f t="shared" si="18"/>
        <v>14</v>
      </c>
      <c r="H1186" t="str">
        <f>VLOOKUP(G1186,Blad1!A:B,2)</f>
        <v>Förläggningsmateriel, förskruvningar, brandtätning</v>
      </c>
    </row>
    <row r="1187" spans="1:8" x14ac:dyDescent="0.4">
      <c r="A1187" t="s">
        <v>2354</v>
      </c>
      <c r="B1187" t="s">
        <v>2355</v>
      </c>
      <c r="C1187" s="1">
        <v>15.76</v>
      </c>
      <c r="D1187" s="2">
        <v>5</v>
      </c>
      <c r="E1187" t="s">
        <v>17</v>
      </c>
      <c r="F1187" s="1">
        <v>78.8</v>
      </c>
      <c r="G1187" t="str">
        <f t="shared" si="18"/>
        <v>14</v>
      </c>
      <c r="H1187" t="str">
        <f>VLOOKUP(G1187,Blad1!A:B,2)</f>
        <v>Förläggningsmateriel, förskruvningar, brandtätning</v>
      </c>
    </row>
    <row r="1188" spans="1:8" x14ac:dyDescent="0.4">
      <c r="A1188" t="s">
        <v>2356</v>
      </c>
      <c r="B1188" t="s">
        <v>2357</v>
      </c>
      <c r="C1188" s="1">
        <v>197.27</v>
      </c>
      <c r="D1188" s="2">
        <v>2</v>
      </c>
      <c r="E1188" t="s">
        <v>17</v>
      </c>
      <c r="F1188" s="1">
        <v>394.54</v>
      </c>
      <c r="G1188" t="str">
        <f t="shared" si="18"/>
        <v>14</v>
      </c>
      <c r="H1188" t="str">
        <f>VLOOKUP(G1188,Blad1!A:B,2)</f>
        <v>Förläggningsmateriel, förskruvningar, brandtätning</v>
      </c>
    </row>
    <row r="1189" spans="1:8" x14ac:dyDescent="0.4">
      <c r="A1189" t="s">
        <v>2358</v>
      </c>
      <c r="B1189" t="s">
        <v>2359</v>
      </c>
      <c r="C1189" s="1">
        <v>2.14</v>
      </c>
      <c r="D1189" s="2">
        <v>68</v>
      </c>
      <c r="E1189" t="s">
        <v>17</v>
      </c>
      <c r="F1189" s="1">
        <v>145.52000000000001</v>
      </c>
      <c r="G1189" t="str">
        <f t="shared" si="18"/>
        <v>14</v>
      </c>
      <c r="H1189" t="str">
        <f>VLOOKUP(G1189,Blad1!A:B,2)</f>
        <v>Förläggningsmateriel, förskruvningar, brandtätning</v>
      </c>
    </row>
    <row r="1190" spans="1:8" x14ac:dyDescent="0.4">
      <c r="A1190" t="s">
        <v>2360</v>
      </c>
      <c r="B1190" t="s">
        <v>2361</v>
      </c>
      <c r="C1190" s="1">
        <v>2.2999999999999998</v>
      </c>
      <c r="D1190" s="2">
        <v>98</v>
      </c>
      <c r="E1190" t="s">
        <v>17</v>
      </c>
      <c r="F1190" s="1">
        <v>225.4</v>
      </c>
      <c r="G1190" t="str">
        <f t="shared" si="18"/>
        <v>14</v>
      </c>
      <c r="H1190" t="str">
        <f>VLOOKUP(G1190,Blad1!A:B,2)</f>
        <v>Förläggningsmateriel, förskruvningar, brandtätning</v>
      </c>
    </row>
    <row r="1191" spans="1:8" x14ac:dyDescent="0.4">
      <c r="A1191" t="s">
        <v>2362</v>
      </c>
      <c r="B1191" t="s">
        <v>2363</v>
      </c>
      <c r="C1191" s="1">
        <v>2.5099999999999998</v>
      </c>
      <c r="D1191" s="2">
        <v>104</v>
      </c>
      <c r="E1191" t="s">
        <v>17</v>
      </c>
      <c r="F1191" s="1">
        <v>261.04000000000002</v>
      </c>
      <c r="G1191" t="str">
        <f t="shared" si="18"/>
        <v>14</v>
      </c>
      <c r="H1191" t="str">
        <f>VLOOKUP(G1191,Blad1!A:B,2)</f>
        <v>Förläggningsmateriel, förskruvningar, brandtätning</v>
      </c>
    </row>
    <row r="1192" spans="1:8" x14ac:dyDescent="0.4">
      <c r="A1192" t="s">
        <v>2364</v>
      </c>
      <c r="B1192" t="s">
        <v>2365</v>
      </c>
      <c r="C1192" s="1">
        <v>5.13</v>
      </c>
      <c r="D1192" s="2">
        <v>9</v>
      </c>
      <c r="E1192" t="s">
        <v>17</v>
      </c>
      <c r="F1192" s="1">
        <v>46.17</v>
      </c>
      <c r="G1192" t="str">
        <f t="shared" si="18"/>
        <v>14</v>
      </c>
      <c r="H1192" t="str">
        <f>VLOOKUP(G1192,Blad1!A:B,2)</f>
        <v>Förläggningsmateriel, förskruvningar, brandtätning</v>
      </c>
    </row>
    <row r="1193" spans="1:8" x14ac:dyDescent="0.4">
      <c r="A1193" t="s">
        <v>2366</v>
      </c>
      <c r="B1193" t="s">
        <v>2367</v>
      </c>
      <c r="C1193" s="1">
        <v>5.48</v>
      </c>
      <c r="D1193" s="2">
        <v>38</v>
      </c>
      <c r="E1193" t="s">
        <v>17</v>
      </c>
      <c r="F1193" s="1">
        <v>208.24</v>
      </c>
      <c r="G1193" t="str">
        <f t="shared" si="18"/>
        <v>14</v>
      </c>
      <c r="H1193" t="str">
        <f>VLOOKUP(G1193,Blad1!A:B,2)</f>
        <v>Förläggningsmateriel, förskruvningar, brandtätning</v>
      </c>
    </row>
    <row r="1194" spans="1:8" x14ac:dyDescent="0.4">
      <c r="A1194" t="s">
        <v>2368</v>
      </c>
      <c r="B1194" t="s">
        <v>2369</v>
      </c>
      <c r="C1194" s="1">
        <v>10</v>
      </c>
      <c r="D1194" s="2">
        <v>15</v>
      </c>
      <c r="E1194" t="s">
        <v>17</v>
      </c>
      <c r="F1194" s="1">
        <v>150</v>
      </c>
      <c r="G1194" t="str">
        <f t="shared" si="18"/>
        <v>14</v>
      </c>
      <c r="H1194" t="str">
        <f>VLOOKUP(G1194,Blad1!A:B,2)</f>
        <v>Förläggningsmateriel, förskruvningar, brandtätning</v>
      </c>
    </row>
    <row r="1195" spans="1:8" x14ac:dyDescent="0.4">
      <c r="A1195" t="s">
        <v>2370</v>
      </c>
      <c r="B1195" t="s">
        <v>2371</v>
      </c>
      <c r="C1195" s="1">
        <v>26.81</v>
      </c>
      <c r="D1195" s="2">
        <v>29</v>
      </c>
      <c r="E1195" t="s">
        <v>17</v>
      </c>
      <c r="F1195" s="1">
        <v>777.49</v>
      </c>
      <c r="G1195" t="str">
        <f t="shared" si="18"/>
        <v>14</v>
      </c>
      <c r="H1195" t="str">
        <f>VLOOKUP(G1195,Blad1!A:B,2)</f>
        <v>Förläggningsmateriel, förskruvningar, brandtätning</v>
      </c>
    </row>
    <row r="1196" spans="1:8" x14ac:dyDescent="0.4">
      <c r="A1196" t="s">
        <v>2372</v>
      </c>
      <c r="B1196" t="s">
        <v>2373</v>
      </c>
      <c r="C1196" s="1">
        <v>34.479999999999997</v>
      </c>
      <c r="D1196" s="2">
        <v>90</v>
      </c>
      <c r="E1196" t="s">
        <v>17</v>
      </c>
      <c r="F1196" s="1">
        <v>3103.2</v>
      </c>
      <c r="G1196" t="str">
        <f t="shared" si="18"/>
        <v>14</v>
      </c>
      <c r="H1196" t="str">
        <f>VLOOKUP(G1196,Blad1!A:B,2)</f>
        <v>Förläggningsmateriel, förskruvningar, brandtätning</v>
      </c>
    </row>
    <row r="1197" spans="1:8" x14ac:dyDescent="0.4">
      <c r="A1197" t="s">
        <v>2374</v>
      </c>
      <c r="B1197" t="s">
        <v>2375</v>
      </c>
      <c r="C1197" s="1">
        <v>11.99</v>
      </c>
      <c r="D1197" s="2">
        <v>187</v>
      </c>
      <c r="E1197" t="s">
        <v>17</v>
      </c>
      <c r="F1197" s="1">
        <v>2242.13</v>
      </c>
      <c r="G1197" t="str">
        <f t="shared" si="18"/>
        <v>14</v>
      </c>
      <c r="H1197" t="str">
        <f>VLOOKUP(G1197,Blad1!A:B,2)</f>
        <v>Förläggningsmateriel, förskruvningar, brandtätning</v>
      </c>
    </row>
    <row r="1198" spans="1:8" x14ac:dyDescent="0.4">
      <c r="A1198" t="s">
        <v>2376</v>
      </c>
      <c r="B1198" t="s">
        <v>2377</v>
      </c>
      <c r="C1198" s="1">
        <v>15.57</v>
      </c>
      <c r="D1198" s="2">
        <v>47</v>
      </c>
      <c r="E1198" t="s">
        <v>17</v>
      </c>
      <c r="F1198" s="1">
        <v>731.79</v>
      </c>
      <c r="G1198" t="str">
        <f t="shared" si="18"/>
        <v>14</v>
      </c>
      <c r="H1198" t="str">
        <f>VLOOKUP(G1198,Blad1!A:B,2)</f>
        <v>Förläggningsmateriel, förskruvningar, brandtätning</v>
      </c>
    </row>
    <row r="1199" spans="1:8" x14ac:dyDescent="0.4">
      <c r="A1199" t="s">
        <v>2378</v>
      </c>
      <c r="B1199" t="s">
        <v>2379</v>
      </c>
      <c r="C1199" s="1">
        <v>19.16</v>
      </c>
      <c r="D1199" s="2">
        <v>43</v>
      </c>
      <c r="E1199" t="s">
        <v>17</v>
      </c>
      <c r="F1199" s="1">
        <v>823.88</v>
      </c>
      <c r="G1199" t="str">
        <f t="shared" si="18"/>
        <v>14</v>
      </c>
      <c r="H1199" t="str">
        <f>VLOOKUP(G1199,Blad1!A:B,2)</f>
        <v>Förläggningsmateriel, förskruvningar, brandtätning</v>
      </c>
    </row>
    <row r="1200" spans="1:8" x14ac:dyDescent="0.4">
      <c r="A1200" t="s">
        <v>2380</v>
      </c>
      <c r="B1200" t="s">
        <v>2381</v>
      </c>
      <c r="C1200" s="1">
        <v>20.34</v>
      </c>
      <c r="D1200" s="2">
        <v>30</v>
      </c>
      <c r="E1200" t="s">
        <v>17</v>
      </c>
      <c r="F1200" s="1">
        <v>610.20000000000005</v>
      </c>
      <c r="G1200" t="str">
        <f t="shared" si="18"/>
        <v>14</v>
      </c>
      <c r="H1200" t="str">
        <f>VLOOKUP(G1200,Blad1!A:B,2)</f>
        <v>Förläggningsmateriel, förskruvningar, brandtätning</v>
      </c>
    </row>
    <row r="1201" spans="1:8" x14ac:dyDescent="0.4">
      <c r="A1201" t="s">
        <v>2382</v>
      </c>
      <c r="B1201" t="s">
        <v>2383</v>
      </c>
      <c r="C1201" s="1">
        <v>22.75</v>
      </c>
      <c r="D1201" s="2">
        <v>31</v>
      </c>
      <c r="E1201" t="s">
        <v>17</v>
      </c>
      <c r="F1201" s="1">
        <v>705.25</v>
      </c>
      <c r="G1201" t="str">
        <f t="shared" si="18"/>
        <v>14</v>
      </c>
      <c r="H1201" t="str">
        <f>VLOOKUP(G1201,Blad1!A:B,2)</f>
        <v>Förläggningsmateriel, förskruvningar, brandtätning</v>
      </c>
    </row>
    <row r="1202" spans="1:8" x14ac:dyDescent="0.4">
      <c r="A1202" t="s">
        <v>2384</v>
      </c>
      <c r="B1202" t="s">
        <v>2385</v>
      </c>
      <c r="C1202" s="1">
        <v>41.79</v>
      </c>
      <c r="D1202" s="2">
        <v>13</v>
      </c>
      <c r="E1202" t="s">
        <v>17</v>
      </c>
      <c r="F1202" s="1">
        <v>543.27</v>
      </c>
      <c r="G1202" t="str">
        <f t="shared" si="18"/>
        <v>14</v>
      </c>
      <c r="H1202" t="str">
        <f>VLOOKUP(G1202,Blad1!A:B,2)</f>
        <v>Förläggningsmateriel, förskruvningar, brandtätning</v>
      </c>
    </row>
    <row r="1203" spans="1:8" x14ac:dyDescent="0.4">
      <c r="A1203" t="s">
        <v>2386</v>
      </c>
      <c r="B1203" t="s">
        <v>2387</v>
      </c>
      <c r="C1203" s="1">
        <v>91.84</v>
      </c>
      <c r="D1203" s="2">
        <v>58</v>
      </c>
      <c r="E1203" t="s">
        <v>17</v>
      </c>
      <c r="F1203" s="1">
        <v>5326.72</v>
      </c>
      <c r="G1203" t="str">
        <f t="shared" si="18"/>
        <v>14</v>
      </c>
      <c r="H1203" t="str">
        <f>VLOOKUP(G1203,Blad1!A:B,2)</f>
        <v>Förläggningsmateriel, förskruvningar, brandtätning</v>
      </c>
    </row>
    <row r="1204" spans="1:8" x14ac:dyDescent="0.4">
      <c r="A1204" t="s">
        <v>2388</v>
      </c>
      <c r="B1204" t="s">
        <v>2389</v>
      </c>
      <c r="C1204" s="1">
        <v>107.37</v>
      </c>
      <c r="D1204" s="2">
        <v>11</v>
      </c>
      <c r="E1204" t="s">
        <v>17</v>
      </c>
      <c r="F1204" s="1">
        <v>1181.07</v>
      </c>
      <c r="G1204" t="str">
        <f t="shared" si="18"/>
        <v>14</v>
      </c>
      <c r="H1204" t="str">
        <f>VLOOKUP(G1204,Blad1!A:B,2)</f>
        <v>Förläggningsmateriel, förskruvningar, brandtätning</v>
      </c>
    </row>
    <row r="1205" spans="1:8" x14ac:dyDescent="0.4">
      <c r="A1205" t="s">
        <v>2390</v>
      </c>
      <c r="B1205" t="s">
        <v>2391</v>
      </c>
      <c r="C1205" s="1">
        <v>0.87</v>
      </c>
      <c r="D1205" s="2">
        <v>110</v>
      </c>
      <c r="E1205" t="s">
        <v>17</v>
      </c>
      <c r="F1205" s="1">
        <v>95.7</v>
      </c>
      <c r="G1205" t="str">
        <f t="shared" si="18"/>
        <v>14</v>
      </c>
      <c r="H1205" t="str">
        <f>VLOOKUP(G1205,Blad1!A:B,2)</f>
        <v>Förläggningsmateriel, förskruvningar, brandtätning</v>
      </c>
    </row>
    <row r="1206" spans="1:8" x14ac:dyDescent="0.4">
      <c r="A1206" t="s">
        <v>2392</v>
      </c>
      <c r="B1206" t="s">
        <v>2393</v>
      </c>
      <c r="C1206" s="1">
        <v>1.01</v>
      </c>
      <c r="D1206" s="2">
        <v>1</v>
      </c>
      <c r="E1206" t="s">
        <v>17</v>
      </c>
      <c r="F1206" s="1">
        <v>1.01</v>
      </c>
      <c r="G1206" t="str">
        <f t="shared" si="18"/>
        <v>14</v>
      </c>
      <c r="H1206" t="str">
        <f>VLOOKUP(G1206,Blad1!A:B,2)</f>
        <v>Förläggningsmateriel, förskruvningar, brandtätning</v>
      </c>
    </row>
    <row r="1207" spans="1:8" x14ac:dyDescent="0.4">
      <c r="A1207" t="s">
        <v>2394</v>
      </c>
      <c r="B1207" t="s">
        <v>2395</v>
      </c>
      <c r="C1207" s="1">
        <v>1.0900000000000001</v>
      </c>
      <c r="D1207" s="2">
        <v>67</v>
      </c>
      <c r="E1207" t="s">
        <v>17</v>
      </c>
      <c r="F1207" s="1">
        <v>73.03</v>
      </c>
      <c r="G1207" t="str">
        <f t="shared" si="18"/>
        <v>14</v>
      </c>
      <c r="H1207" t="str">
        <f>VLOOKUP(G1207,Blad1!A:B,2)</f>
        <v>Förläggningsmateriel, förskruvningar, brandtätning</v>
      </c>
    </row>
    <row r="1208" spans="1:8" x14ac:dyDescent="0.4">
      <c r="A1208" t="s">
        <v>2396</v>
      </c>
      <c r="B1208" t="s">
        <v>2397</v>
      </c>
      <c r="C1208" s="1">
        <v>2.2400000000000002</v>
      </c>
      <c r="D1208" s="2">
        <v>140</v>
      </c>
      <c r="E1208" t="s">
        <v>17</v>
      </c>
      <c r="F1208" s="1">
        <v>313.60000000000002</v>
      </c>
      <c r="G1208" t="str">
        <f t="shared" si="18"/>
        <v>14</v>
      </c>
      <c r="H1208" t="str">
        <f>VLOOKUP(G1208,Blad1!A:B,2)</f>
        <v>Förläggningsmateriel, förskruvningar, brandtätning</v>
      </c>
    </row>
    <row r="1209" spans="1:8" x14ac:dyDescent="0.4">
      <c r="A1209" t="s">
        <v>2398</v>
      </c>
      <c r="B1209" t="s">
        <v>2399</v>
      </c>
      <c r="C1209" s="1">
        <v>6.09</v>
      </c>
      <c r="D1209" s="2">
        <v>56</v>
      </c>
      <c r="E1209" t="s">
        <v>17</v>
      </c>
      <c r="F1209" s="1">
        <v>341.04</v>
      </c>
      <c r="G1209" t="str">
        <f t="shared" si="18"/>
        <v>14</v>
      </c>
      <c r="H1209" t="str">
        <f>VLOOKUP(G1209,Blad1!A:B,2)</f>
        <v>Förläggningsmateriel, förskruvningar, brandtätning</v>
      </c>
    </row>
    <row r="1210" spans="1:8" x14ac:dyDescent="0.4">
      <c r="A1210" t="s">
        <v>2400</v>
      </c>
      <c r="B1210" t="s">
        <v>2401</v>
      </c>
      <c r="C1210" s="1">
        <v>8.67</v>
      </c>
      <c r="D1210" s="2">
        <v>42</v>
      </c>
      <c r="E1210" t="s">
        <v>17</v>
      </c>
      <c r="F1210" s="1">
        <v>364.14</v>
      </c>
      <c r="G1210" t="str">
        <f t="shared" si="18"/>
        <v>14</v>
      </c>
      <c r="H1210" t="str">
        <f>VLOOKUP(G1210,Blad1!A:B,2)</f>
        <v>Förläggningsmateriel, förskruvningar, brandtätning</v>
      </c>
    </row>
    <row r="1211" spans="1:8" x14ac:dyDescent="0.4">
      <c r="A1211" t="s">
        <v>2402</v>
      </c>
      <c r="B1211" t="s">
        <v>2403</v>
      </c>
      <c r="C1211" s="1">
        <v>13.94</v>
      </c>
      <c r="D1211" s="2">
        <v>30</v>
      </c>
      <c r="E1211" t="s">
        <v>17</v>
      </c>
      <c r="F1211" s="1">
        <v>418.2</v>
      </c>
      <c r="G1211" t="str">
        <f t="shared" si="18"/>
        <v>14</v>
      </c>
      <c r="H1211" t="str">
        <f>VLOOKUP(G1211,Blad1!A:B,2)</f>
        <v>Förläggningsmateriel, förskruvningar, brandtätning</v>
      </c>
    </row>
    <row r="1212" spans="1:8" x14ac:dyDescent="0.4">
      <c r="A1212" t="s">
        <v>2404</v>
      </c>
      <c r="B1212" t="s">
        <v>2405</v>
      </c>
      <c r="C1212" s="1">
        <v>5.16</v>
      </c>
      <c r="D1212" s="2">
        <v>662</v>
      </c>
      <c r="E1212" t="s">
        <v>17</v>
      </c>
      <c r="F1212" s="1">
        <v>3415.92</v>
      </c>
      <c r="G1212" t="str">
        <f t="shared" si="18"/>
        <v>14</v>
      </c>
      <c r="H1212" t="str">
        <f>VLOOKUP(G1212,Blad1!A:B,2)</f>
        <v>Förläggningsmateriel, förskruvningar, brandtätning</v>
      </c>
    </row>
    <row r="1213" spans="1:8" x14ac:dyDescent="0.4">
      <c r="A1213" t="s">
        <v>2406</v>
      </c>
      <c r="B1213" t="s">
        <v>2407</v>
      </c>
      <c r="C1213" s="1">
        <v>5.78</v>
      </c>
      <c r="D1213" s="2">
        <v>131</v>
      </c>
      <c r="E1213" t="s">
        <v>17</v>
      </c>
      <c r="F1213" s="1">
        <v>757.18</v>
      </c>
      <c r="G1213" t="str">
        <f t="shared" si="18"/>
        <v>14</v>
      </c>
      <c r="H1213" t="str">
        <f>VLOOKUP(G1213,Blad1!A:B,2)</f>
        <v>Förläggningsmateriel, förskruvningar, brandtätning</v>
      </c>
    </row>
    <row r="1214" spans="1:8" x14ac:dyDescent="0.4">
      <c r="A1214" t="s">
        <v>2408</v>
      </c>
      <c r="B1214" t="s">
        <v>2409</v>
      </c>
      <c r="C1214" s="1">
        <v>7.05</v>
      </c>
      <c r="D1214" s="2">
        <v>35</v>
      </c>
      <c r="E1214" t="s">
        <v>17</v>
      </c>
      <c r="F1214" s="1">
        <v>246.75</v>
      </c>
      <c r="G1214" t="str">
        <f t="shared" si="18"/>
        <v>14</v>
      </c>
      <c r="H1214" t="str">
        <f>VLOOKUP(G1214,Blad1!A:B,2)</f>
        <v>Förläggningsmateriel, förskruvningar, brandtätning</v>
      </c>
    </row>
    <row r="1215" spans="1:8" x14ac:dyDescent="0.4">
      <c r="A1215" t="s">
        <v>2410</v>
      </c>
      <c r="B1215" t="s">
        <v>2411</v>
      </c>
      <c r="C1215" s="1">
        <v>12.16</v>
      </c>
      <c r="D1215" s="2">
        <v>52</v>
      </c>
      <c r="E1215" t="s">
        <v>17</v>
      </c>
      <c r="F1215" s="1">
        <v>632.32000000000005</v>
      </c>
      <c r="G1215" t="str">
        <f t="shared" si="18"/>
        <v>14</v>
      </c>
      <c r="H1215" t="str">
        <f>VLOOKUP(G1215,Blad1!A:B,2)</f>
        <v>Förläggningsmateriel, förskruvningar, brandtätning</v>
      </c>
    </row>
    <row r="1216" spans="1:8" x14ac:dyDescent="0.4">
      <c r="A1216" t="s">
        <v>2412</v>
      </c>
      <c r="B1216" t="s">
        <v>2413</v>
      </c>
      <c r="C1216" s="1">
        <v>19.170000000000002</v>
      </c>
      <c r="D1216" s="2">
        <v>334</v>
      </c>
      <c r="E1216" t="s">
        <v>17</v>
      </c>
      <c r="F1216" s="1">
        <v>6402.78</v>
      </c>
      <c r="G1216" t="str">
        <f t="shared" si="18"/>
        <v>14</v>
      </c>
      <c r="H1216" t="str">
        <f>VLOOKUP(G1216,Blad1!A:B,2)</f>
        <v>Förläggningsmateriel, förskruvningar, brandtätning</v>
      </c>
    </row>
    <row r="1217" spans="1:8" x14ac:dyDescent="0.4">
      <c r="A1217" t="s">
        <v>2414</v>
      </c>
      <c r="B1217" t="s">
        <v>2415</v>
      </c>
      <c r="C1217" s="1">
        <v>31.92</v>
      </c>
      <c r="D1217" s="2">
        <v>302</v>
      </c>
      <c r="E1217" t="s">
        <v>17</v>
      </c>
      <c r="F1217" s="1">
        <v>9639.84</v>
      </c>
      <c r="G1217" t="str">
        <f t="shared" si="18"/>
        <v>14</v>
      </c>
      <c r="H1217" t="str">
        <f>VLOOKUP(G1217,Blad1!A:B,2)</f>
        <v>Förläggningsmateriel, förskruvningar, brandtätning</v>
      </c>
    </row>
    <row r="1218" spans="1:8" x14ac:dyDescent="0.4">
      <c r="A1218" t="s">
        <v>2416</v>
      </c>
      <c r="B1218" t="s">
        <v>2417</v>
      </c>
      <c r="C1218" s="1">
        <v>47.15</v>
      </c>
      <c r="D1218" s="2">
        <v>143</v>
      </c>
      <c r="E1218" t="s">
        <v>17</v>
      </c>
      <c r="F1218" s="1">
        <v>6742.45</v>
      </c>
      <c r="G1218" t="str">
        <f t="shared" si="18"/>
        <v>14</v>
      </c>
      <c r="H1218" t="str">
        <f>VLOOKUP(G1218,Blad1!A:B,2)</f>
        <v>Förläggningsmateriel, förskruvningar, brandtätning</v>
      </c>
    </row>
    <row r="1219" spans="1:8" x14ac:dyDescent="0.4">
      <c r="A1219" t="s">
        <v>2418</v>
      </c>
      <c r="B1219" t="s">
        <v>2419</v>
      </c>
      <c r="C1219" s="1">
        <v>84.17</v>
      </c>
      <c r="D1219" s="2">
        <v>99</v>
      </c>
      <c r="E1219" t="s">
        <v>17</v>
      </c>
      <c r="F1219" s="1">
        <v>8332.83</v>
      </c>
      <c r="G1219" t="str">
        <f t="shared" ref="G1219:G1282" si="19">LEFT(A1219,2)</f>
        <v>14</v>
      </c>
      <c r="H1219" t="str">
        <f>VLOOKUP(G1219,Blad1!A:B,2)</f>
        <v>Förläggningsmateriel, förskruvningar, brandtätning</v>
      </c>
    </row>
    <row r="1220" spans="1:8" x14ac:dyDescent="0.4">
      <c r="A1220" t="s">
        <v>2420</v>
      </c>
      <c r="B1220" t="s">
        <v>2421</v>
      </c>
      <c r="C1220" s="1">
        <v>1.04</v>
      </c>
      <c r="D1220" s="2">
        <v>92</v>
      </c>
      <c r="E1220" t="s">
        <v>17</v>
      </c>
      <c r="F1220" s="1">
        <v>95.68</v>
      </c>
      <c r="G1220" t="str">
        <f t="shared" si="19"/>
        <v>14</v>
      </c>
      <c r="H1220" t="str">
        <f>VLOOKUP(G1220,Blad1!A:B,2)</f>
        <v>Förläggningsmateriel, förskruvningar, brandtätning</v>
      </c>
    </row>
    <row r="1221" spans="1:8" x14ac:dyDescent="0.4">
      <c r="A1221" t="s">
        <v>2422</v>
      </c>
      <c r="B1221" t="s">
        <v>2423</v>
      </c>
      <c r="C1221" s="1">
        <v>1.1100000000000001</v>
      </c>
      <c r="D1221" s="2">
        <v>200</v>
      </c>
      <c r="E1221" t="s">
        <v>17</v>
      </c>
      <c r="F1221" s="1">
        <v>222</v>
      </c>
      <c r="G1221" t="str">
        <f t="shared" si="19"/>
        <v>14</v>
      </c>
      <c r="H1221" t="str">
        <f>VLOOKUP(G1221,Blad1!A:B,2)</f>
        <v>Förläggningsmateriel, förskruvningar, brandtätning</v>
      </c>
    </row>
    <row r="1222" spans="1:8" x14ac:dyDescent="0.4">
      <c r="A1222" t="s">
        <v>2424</v>
      </c>
      <c r="B1222" t="s">
        <v>2425</v>
      </c>
      <c r="C1222" s="1">
        <v>1.23</v>
      </c>
      <c r="D1222" s="2">
        <v>40</v>
      </c>
      <c r="E1222" t="s">
        <v>17</v>
      </c>
      <c r="F1222" s="1">
        <v>49.2</v>
      </c>
      <c r="G1222" t="str">
        <f t="shared" si="19"/>
        <v>14</v>
      </c>
      <c r="H1222" t="str">
        <f>VLOOKUP(G1222,Blad1!A:B,2)</f>
        <v>Förläggningsmateriel, förskruvningar, brandtätning</v>
      </c>
    </row>
    <row r="1223" spans="1:8" x14ac:dyDescent="0.4">
      <c r="A1223" t="s">
        <v>2426</v>
      </c>
      <c r="B1223" t="s">
        <v>2427</v>
      </c>
      <c r="C1223" s="1">
        <v>1.61</v>
      </c>
      <c r="D1223" s="2">
        <v>102</v>
      </c>
      <c r="E1223" t="s">
        <v>17</v>
      </c>
      <c r="F1223" s="1">
        <v>164.22</v>
      </c>
      <c r="G1223" t="str">
        <f t="shared" si="19"/>
        <v>14</v>
      </c>
      <c r="H1223" t="str">
        <f>VLOOKUP(G1223,Blad1!A:B,2)</f>
        <v>Förläggningsmateriel, förskruvningar, brandtätning</v>
      </c>
    </row>
    <row r="1224" spans="1:8" x14ac:dyDescent="0.4">
      <c r="A1224" t="s">
        <v>2428</v>
      </c>
      <c r="B1224" t="s">
        <v>2429</v>
      </c>
      <c r="C1224" s="1">
        <v>2.63</v>
      </c>
      <c r="D1224" s="2">
        <v>98</v>
      </c>
      <c r="E1224" t="s">
        <v>17</v>
      </c>
      <c r="F1224" s="1">
        <v>257.74</v>
      </c>
      <c r="G1224" t="str">
        <f t="shared" si="19"/>
        <v>14</v>
      </c>
      <c r="H1224" t="str">
        <f>VLOOKUP(G1224,Blad1!A:B,2)</f>
        <v>Förläggningsmateriel, förskruvningar, brandtätning</v>
      </c>
    </row>
    <row r="1225" spans="1:8" x14ac:dyDescent="0.4">
      <c r="A1225" t="s">
        <v>2430</v>
      </c>
      <c r="B1225" t="s">
        <v>2431</v>
      </c>
      <c r="C1225" s="1">
        <v>6.16</v>
      </c>
      <c r="D1225" s="2">
        <v>49</v>
      </c>
      <c r="E1225" t="s">
        <v>17</v>
      </c>
      <c r="F1225" s="1">
        <v>301.83999999999997</v>
      </c>
      <c r="G1225" t="str">
        <f t="shared" si="19"/>
        <v>14</v>
      </c>
      <c r="H1225" t="str">
        <f>VLOOKUP(G1225,Blad1!A:B,2)</f>
        <v>Förläggningsmateriel, förskruvningar, brandtätning</v>
      </c>
    </row>
    <row r="1226" spans="1:8" x14ac:dyDescent="0.4">
      <c r="A1226" t="s">
        <v>2432</v>
      </c>
      <c r="B1226" t="s">
        <v>2433</v>
      </c>
      <c r="C1226" s="1">
        <v>8.23</v>
      </c>
      <c r="D1226" s="2">
        <v>113</v>
      </c>
      <c r="E1226" t="s">
        <v>17</v>
      </c>
      <c r="F1226" s="1">
        <v>929.99</v>
      </c>
      <c r="G1226" t="str">
        <f t="shared" si="19"/>
        <v>14</v>
      </c>
      <c r="H1226" t="str">
        <f>VLOOKUP(G1226,Blad1!A:B,2)</f>
        <v>Förläggningsmateriel, förskruvningar, brandtätning</v>
      </c>
    </row>
    <row r="1227" spans="1:8" x14ac:dyDescent="0.4">
      <c r="A1227" t="s">
        <v>2434</v>
      </c>
      <c r="B1227" t="s">
        <v>2435</v>
      </c>
      <c r="C1227" s="1">
        <v>10.25</v>
      </c>
      <c r="D1227" s="2">
        <v>148</v>
      </c>
      <c r="E1227" t="s">
        <v>17</v>
      </c>
      <c r="F1227" s="1">
        <v>1517</v>
      </c>
      <c r="G1227" t="str">
        <f t="shared" si="19"/>
        <v>14</v>
      </c>
      <c r="H1227" t="str">
        <f>VLOOKUP(G1227,Blad1!A:B,2)</f>
        <v>Förläggningsmateriel, förskruvningar, brandtätning</v>
      </c>
    </row>
    <row r="1228" spans="1:8" x14ac:dyDescent="0.4">
      <c r="A1228" t="s">
        <v>2436</v>
      </c>
      <c r="B1228" t="s">
        <v>2437</v>
      </c>
      <c r="C1228" s="1">
        <v>1.01</v>
      </c>
      <c r="D1228" s="2">
        <v>31</v>
      </c>
      <c r="E1228" t="s">
        <v>17</v>
      </c>
      <c r="F1228" s="1">
        <v>31.31</v>
      </c>
      <c r="G1228" t="str">
        <f t="shared" si="19"/>
        <v>14</v>
      </c>
      <c r="H1228" t="str">
        <f>VLOOKUP(G1228,Blad1!A:B,2)</f>
        <v>Förläggningsmateriel, förskruvningar, brandtätning</v>
      </c>
    </row>
    <row r="1229" spans="1:8" x14ac:dyDescent="0.4">
      <c r="A1229" t="s">
        <v>2438</v>
      </c>
      <c r="B1229" t="s">
        <v>2439</v>
      </c>
      <c r="C1229" s="1">
        <v>7.35</v>
      </c>
      <c r="D1229" s="2">
        <v>36</v>
      </c>
      <c r="E1229" t="s">
        <v>17</v>
      </c>
      <c r="F1229" s="1">
        <v>264.60000000000002</v>
      </c>
      <c r="G1229" t="str">
        <f t="shared" si="19"/>
        <v>14</v>
      </c>
      <c r="H1229" t="str">
        <f>VLOOKUP(G1229,Blad1!A:B,2)</f>
        <v>Förläggningsmateriel, förskruvningar, brandtätning</v>
      </c>
    </row>
    <row r="1230" spans="1:8" x14ac:dyDescent="0.4">
      <c r="A1230" t="s">
        <v>2440</v>
      </c>
      <c r="B1230" t="s">
        <v>2441</v>
      </c>
      <c r="C1230" s="1">
        <v>21.88</v>
      </c>
      <c r="D1230" s="2">
        <v>18</v>
      </c>
      <c r="E1230" t="s">
        <v>17</v>
      </c>
      <c r="F1230" s="1">
        <v>393.84</v>
      </c>
      <c r="G1230" t="str">
        <f t="shared" si="19"/>
        <v>14</v>
      </c>
      <c r="H1230" t="str">
        <f>VLOOKUP(G1230,Blad1!A:B,2)</f>
        <v>Förläggningsmateriel, förskruvningar, brandtätning</v>
      </c>
    </row>
    <row r="1231" spans="1:8" x14ac:dyDescent="0.4">
      <c r="A1231" t="s">
        <v>2442</v>
      </c>
      <c r="B1231" t="s">
        <v>2443</v>
      </c>
      <c r="C1231" s="1">
        <v>28.13</v>
      </c>
      <c r="D1231" s="2">
        <v>13</v>
      </c>
      <c r="E1231" t="s">
        <v>17</v>
      </c>
      <c r="F1231" s="1">
        <v>365.69</v>
      </c>
      <c r="G1231" t="str">
        <f t="shared" si="19"/>
        <v>14</v>
      </c>
      <c r="H1231" t="str">
        <f>VLOOKUP(G1231,Blad1!A:B,2)</f>
        <v>Förläggningsmateriel, förskruvningar, brandtätning</v>
      </c>
    </row>
    <row r="1232" spans="1:8" x14ac:dyDescent="0.4">
      <c r="A1232" t="s">
        <v>2444</v>
      </c>
      <c r="B1232" t="s">
        <v>2445</v>
      </c>
      <c r="C1232" s="1">
        <v>34.21</v>
      </c>
      <c r="D1232" s="2">
        <v>7</v>
      </c>
      <c r="E1232" t="s">
        <v>17</v>
      </c>
      <c r="F1232" s="1">
        <v>239.47</v>
      </c>
      <c r="G1232" t="str">
        <f t="shared" si="19"/>
        <v>14</v>
      </c>
      <c r="H1232" t="str">
        <f>VLOOKUP(G1232,Blad1!A:B,2)</f>
        <v>Förläggningsmateriel, förskruvningar, brandtätning</v>
      </c>
    </row>
    <row r="1233" spans="1:8" x14ac:dyDescent="0.4">
      <c r="A1233" t="s">
        <v>2446</v>
      </c>
      <c r="B1233" t="s">
        <v>2447</v>
      </c>
      <c r="C1233" s="1">
        <v>45.45</v>
      </c>
      <c r="D1233" s="2">
        <v>4</v>
      </c>
      <c r="E1233" t="s">
        <v>17</v>
      </c>
      <c r="F1233" s="1">
        <v>181.8</v>
      </c>
      <c r="G1233" t="str">
        <f t="shared" si="19"/>
        <v>14</v>
      </c>
      <c r="H1233" t="str">
        <f>VLOOKUP(G1233,Blad1!A:B,2)</f>
        <v>Förläggningsmateriel, förskruvningar, brandtätning</v>
      </c>
    </row>
    <row r="1234" spans="1:8" x14ac:dyDescent="0.4">
      <c r="A1234" t="s">
        <v>2448</v>
      </c>
      <c r="B1234" t="s">
        <v>2449</v>
      </c>
      <c r="C1234" s="1">
        <v>77.760000000000005</v>
      </c>
      <c r="D1234" s="2">
        <v>10</v>
      </c>
      <c r="E1234" t="s">
        <v>17</v>
      </c>
      <c r="F1234" s="1">
        <v>777.6</v>
      </c>
      <c r="G1234" t="str">
        <f t="shared" si="19"/>
        <v>14</v>
      </c>
      <c r="H1234" t="str">
        <f>VLOOKUP(G1234,Blad1!A:B,2)</f>
        <v>Förläggningsmateriel, förskruvningar, brandtätning</v>
      </c>
    </row>
    <row r="1235" spans="1:8" x14ac:dyDescent="0.4">
      <c r="A1235" t="s">
        <v>2450</v>
      </c>
      <c r="B1235" t="s">
        <v>2451</v>
      </c>
      <c r="C1235" s="1">
        <v>123.91</v>
      </c>
      <c r="D1235" s="2">
        <v>2</v>
      </c>
      <c r="E1235" t="s">
        <v>17</v>
      </c>
      <c r="F1235" s="1">
        <v>247.82</v>
      </c>
      <c r="G1235" t="str">
        <f t="shared" si="19"/>
        <v>14</v>
      </c>
      <c r="H1235" t="str">
        <f>VLOOKUP(G1235,Blad1!A:B,2)</f>
        <v>Förläggningsmateriel, förskruvningar, brandtätning</v>
      </c>
    </row>
    <row r="1236" spans="1:8" x14ac:dyDescent="0.4">
      <c r="A1236" t="s">
        <v>2452</v>
      </c>
      <c r="B1236" t="s">
        <v>2453</v>
      </c>
      <c r="C1236" s="1">
        <v>228.86</v>
      </c>
      <c r="D1236" s="2">
        <v>4</v>
      </c>
      <c r="E1236" t="s">
        <v>17</v>
      </c>
      <c r="F1236" s="1">
        <v>915.44</v>
      </c>
      <c r="G1236" t="str">
        <f t="shared" si="19"/>
        <v>14</v>
      </c>
      <c r="H1236" t="str">
        <f>VLOOKUP(G1236,Blad1!A:B,2)</f>
        <v>Förläggningsmateriel, förskruvningar, brandtätning</v>
      </c>
    </row>
    <row r="1237" spans="1:8" x14ac:dyDescent="0.4">
      <c r="A1237" t="s">
        <v>2454</v>
      </c>
      <c r="B1237" t="s">
        <v>2455</v>
      </c>
      <c r="C1237" s="1">
        <v>5.98</v>
      </c>
      <c r="D1237" s="2">
        <v>1</v>
      </c>
      <c r="E1237" t="s">
        <v>17</v>
      </c>
      <c r="F1237" s="1">
        <v>5.98</v>
      </c>
      <c r="G1237" t="str">
        <f t="shared" si="19"/>
        <v>14</v>
      </c>
      <c r="H1237" t="str">
        <f>VLOOKUP(G1237,Blad1!A:B,2)</f>
        <v>Förläggningsmateriel, förskruvningar, brandtätning</v>
      </c>
    </row>
    <row r="1238" spans="1:8" x14ac:dyDescent="0.4">
      <c r="A1238" t="s">
        <v>2456</v>
      </c>
      <c r="B1238" t="s">
        <v>2457</v>
      </c>
      <c r="C1238" s="1">
        <v>3.14</v>
      </c>
      <c r="D1238" s="2">
        <v>118</v>
      </c>
      <c r="E1238" t="s">
        <v>17</v>
      </c>
      <c r="F1238" s="1">
        <v>370.52</v>
      </c>
      <c r="G1238" t="str">
        <f t="shared" si="19"/>
        <v>14</v>
      </c>
      <c r="H1238" t="str">
        <f>VLOOKUP(G1238,Blad1!A:B,2)</f>
        <v>Förläggningsmateriel, förskruvningar, brandtätning</v>
      </c>
    </row>
    <row r="1239" spans="1:8" x14ac:dyDescent="0.4">
      <c r="A1239" t="s">
        <v>2458</v>
      </c>
      <c r="B1239" t="s">
        <v>2459</v>
      </c>
      <c r="C1239" s="1">
        <v>3.56</v>
      </c>
      <c r="D1239" s="2">
        <v>70</v>
      </c>
      <c r="E1239" t="s">
        <v>17</v>
      </c>
      <c r="F1239" s="1">
        <v>249.2</v>
      </c>
      <c r="G1239" t="str">
        <f t="shared" si="19"/>
        <v>14</v>
      </c>
      <c r="H1239" t="str">
        <f>VLOOKUP(G1239,Blad1!A:B,2)</f>
        <v>Förläggningsmateriel, förskruvningar, brandtätning</v>
      </c>
    </row>
    <row r="1240" spans="1:8" x14ac:dyDescent="0.4">
      <c r="A1240" t="s">
        <v>2460</v>
      </c>
      <c r="B1240" t="s">
        <v>2461</v>
      </c>
      <c r="C1240" s="1">
        <v>4.8</v>
      </c>
      <c r="D1240" s="2">
        <v>72</v>
      </c>
      <c r="E1240" t="s">
        <v>17</v>
      </c>
      <c r="F1240" s="1">
        <v>345.6</v>
      </c>
      <c r="G1240" t="str">
        <f t="shared" si="19"/>
        <v>14</v>
      </c>
      <c r="H1240" t="str">
        <f>VLOOKUP(G1240,Blad1!A:B,2)</f>
        <v>Förläggningsmateriel, förskruvningar, brandtätning</v>
      </c>
    </row>
    <row r="1241" spans="1:8" x14ac:dyDescent="0.4">
      <c r="A1241" t="s">
        <v>2462</v>
      </c>
      <c r="B1241" t="s">
        <v>2463</v>
      </c>
      <c r="C1241" s="1">
        <v>2.08</v>
      </c>
      <c r="D1241" s="2">
        <v>100</v>
      </c>
      <c r="E1241" t="s">
        <v>8</v>
      </c>
      <c r="F1241" s="1">
        <v>208</v>
      </c>
      <c r="G1241" t="str">
        <f t="shared" si="19"/>
        <v>14</v>
      </c>
      <c r="H1241" t="str">
        <f>VLOOKUP(G1241,Blad1!A:B,2)</f>
        <v>Förläggningsmateriel, förskruvningar, brandtätning</v>
      </c>
    </row>
    <row r="1242" spans="1:8" x14ac:dyDescent="0.4">
      <c r="A1242" t="s">
        <v>2464</v>
      </c>
      <c r="B1242" t="s">
        <v>2465</v>
      </c>
      <c r="C1242" s="1">
        <v>3.78</v>
      </c>
      <c r="D1242" s="2">
        <v>500</v>
      </c>
      <c r="E1242" t="s">
        <v>8</v>
      </c>
      <c r="F1242" s="1">
        <v>1890</v>
      </c>
      <c r="G1242" t="str">
        <f t="shared" si="19"/>
        <v>14</v>
      </c>
      <c r="H1242" t="str">
        <f>VLOOKUP(G1242,Blad1!A:B,2)</f>
        <v>Förläggningsmateriel, förskruvningar, brandtätning</v>
      </c>
    </row>
    <row r="1243" spans="1:8" x14ac:dyDescent="0.4">
      <c r="A1243" t="s">
        <v>2466</v>
      </c>
      <c r="B1243" t="s">
        <v>2467</v>
      </c>
      <c r="C1243" s="1">
        <v>1.93</v>
      </c>
      <c r="D1243" s="2">
        <v>35</v>
      </c>
      <c r="E1243" t="s">
        <v>17</v>
      </c>
      <c r="F1243" s="1">
        <v>67.55</v>
      </c>
      <c r="G1243" t="str">
        <f t="shared" si="19"/>
        <v>14</v>
      </c>
      <c r="H1243" t="str">
        <f>VLOOKUP(G1243,Blad1!A:B,2)</f>
        <v>Förläggningsmateriel, förskruvningar, brandtätning</v>
      </c>
    </row>
    <row r="1244" spans="1:8" x14ac:dyDescent="0.4">
      <c r="A1244" t="s">
        <v>2468</v>
      </c>
      <c r="B1244" t="s">
        <v>2469</v>
      </c>
      <c r="C1244" s="1">
        <v>1.01</v>
      </c>
      <c r="D1244" s="2">
        <v>1904</v>
      </c>
      <c r="E1244" t="s">
        <v>17</v>
      </c>
      <c r="F1244" s="1">
        <v>1923.04</v>
      </c>
      <c r="G1244" t="str">
        <f t="shared" si="19"/>
        <v>14</v>
      </c>
      <c r="H1244" t="str">
        <f>VLOOKUP(G1244,Blad1!A:B,2)</f>
        <v>Förläggningsmateriel, förskruvningar, brandtätning</v>
      </c>
    </row>
    <row r="1245" spans="1:8" x14ac:dyDescent="0.4">
      <c r="A1245" t="s">
        <v>2470</v>
      </c>
      <c r="B1245" t="s">
        <v>2471</v>
      </c>
      <c r="C1245" s="1">
        <v>1.07</v>
      </c>
      <c r="D1245" s="2">
        <v>440</v>
      </c>
      <c r="E1245" t="s">
        <v>17</v>
      </c>
      <c r="F1245" s="1">
        <v>470.8</v>
      </c>
      <c r="G1245" t="str">
        <f t="shared" si="19"/>
        <v>14</v>
      </c>
      <c r="H1245" t="str">
        <f>VLOOKUP(G1245,Blad1!A:B,2)</f>
        <v>Förläggningsmateriel, förskruvningar, brandtätning</v>
      </c>
    </row>
    <row r="1246" spans="1:8" x14ac:dyDescent="0.4">
      <c r="A1246" t="s">
        <v>2472</v>
      </c>
      <c r="B1246" t="s">
        <v>2473</v>
      </c>
      <c r="C1246" s="1">
        <v>0.77</v>
      </c>
      <c r="D1246" s="2">
        <v>770</v>
      </c>
      <c r="E1246" t="s">
        <v>17</v>
      </c>
      <c r="F1246" s="1">
        <v>592.9</v>
      </c>
      <c r="G1246" t="str">
        <f t="shared" si="19"/>
        <v>14</v>
      </c>
      <c r="H1246" t="str">
        <f>VLOOKUP(G1246,Blad1!A:B,2)</f>
        <v>Förläggningsmateriel, förskruvningar, brandtätning</v>
      </c>
    </row>
    <row r="1247" spans="1:8" x14ac:dyDescent="0.4">
      <c r="A1247" t="s">
        <v>2474</v>
      </c>
      <c r="B1247" t="s">
        <v>2475</v>
      </c>
      <c r="C1247" s="1">
        <v>1.25</v>
      </c>
      <c r="D1247" s="2">
        <v>107</v>
      </c>
      <c r="E1247" t="s">
        <v>17</v>
      </c>
      <c r="F1247" s="1">
        <v>133.75</v>
      </c>
      <c r="G1247" t="str">
        <f t="shared" si="19"/>
        <v>14</v>
      </c>
      <c r="H1247" t="str">
        <f>VLOOKUP(G1247,Blad1!A:B,2)</f>
        <v>Förläggningsmateriel, förskruvningar, brandtätning</v>
      </c>
    </row>
    <row r="1248" spans="1:8" x14ac:dyDescent="0.4">
      <c r="A1248" t="s">
        <v>2476</v>
      </c>
      <c r="B1248" t="s">
        <v>2477</v>
      </c>
      <c r="C1248" s="1">
        <v>1.86</v>
      </c>
      <c r="D1248" s="2">
        <v>90</v>
      </c>
      <c r="E1248" t="s">
        <v>17</v>
      </c>
      <c r="F1248" s="1">
        <v>167.4</v>
      </c>
      <c r="G1248" t="str">
        <f t="shared" si="19"/>
        <v>14</v>
      </c>
      <c r="H1248" t="str">
        <f>VLOOKUP(G1248,Blad1!A:B,2)</f>
        <v>Förläggningsmateriel, förskruvningar, brandtätning</v>
      </c>
    </row>
    <row r="1249" spans="1:8" x14ac:dyDescent="0.4">
      <c r="A1249" t="s">
        <v>2478</v>
      </c>
      <c r="B1249" t="s">
        <v>2479</v>
      </c>
      <c r="C1249" s="1">
        <v>2.02</v>
      </c>
      <c r="D1249" s="2">
        <v>51</v>
      </c>
      <c r="E1249" t="s">
        <v>17</v>
      </c>
      <c r="F1249" s="1">
        <v>103.02</v>
      </c>
      <c r="G1249" t="str">
        <f t="shared" si="19"/>
        <v>14</v>
      </c>
      <c r="H1249" t="str">
        <f>VLOOKUP(G1249,Blad1!A:B,2)</f>
        <v>Förläggningsmateriel, förskruvningar, brandtätning</v>
      </c>
    </row>
    <row r="1250" spans="1:8" x14ac:dyDescent="0.4">
      <c r="A1250" t="s">
        <v>2480</v>
      </c>
      <c r="B1250" t="s">
        <v>2481</v>
      </c>
      <c r="C1250" s="1">
        <v>7.42</v>
      </c>
      <c r="D1250" s="2">
        <v>10</v>
      </c>
      <c r="E1250" t="s">
        <v>17</v>
      </c>
      <c r="F1250" s="1">
        <v>74.2</v>
      </c>
      <c r="G1250" t="str">
        <f t="shared" si="19"/>
        <v>14</v>
      </c>
      <c r="H1250" t="str">
        <f>VLOOKUP(G1250,Blad1!A:B,2)</f>
        <v>Förläggningsmateriel, förskruvningar, brandtätning</v>
      </c>
    </row>
    <row r="1251" spans="1:8" x14ac:dyDescent="0.4">
      <c r="A1251" t="s">
        <v>2482</v>
      </c>
      <c r="B1251" t="s">
        <v>2483</v>
      </c>
      <c r="C1251" s="1">
        <v>10.41</v>
      </c>
      <c r="D1251" s="2">
        <v>9</v>
      </c>
      <c r="E1251" t="s">
        <v>17</v>
      </c>
      <c r="F1251" s="1">
        <v>93.69</v>
      </c>
      <c r="G1251" t="str">
        <f t="shared" si="19"/>
        <v>14</v>
      </c>
      <c r="H1251" t="str">
        <f>VLOOKUP(G1251,Blad1!A:B,2)</f>
        <v>Förläggningsmateriel, förskruvningar, brandtätning</v>
      </c>
    </row>
    <row r="1252" spans="1:8" x14ac:dyDescent="0.4">
      <c r="A1252" t="s">
        <v>2484</v>
      </c>
      <c r="B1252" t="s">
        <v>2485</v>
      </c>
      <c r="C1252" s="1">
        <v>13.33</v>
      </c>
      <c r="D1252" s="2">
        <v>70</v>
      </c>
      <c r="E1252" t="s">
        <v>17</v>
      </c>
      <c r="F1252" s="1">
        <v>933.1</v>
      </c>
      <c r="G1252" t="str">
        <f t="shared" si="19"/>
        <v>14</v>
      </c>
      <c r="H1252" t="str">
        <f>VLOOKUP(G1252,Blad1!A:B,2)</f>
        <v>Förläggningsmateriel, förskruvningar, brandtätning</v>
      </c>
    </row>
    <row r="1253" spans="1:8" x14ac:dyDescent="0.4">
      <c r="A1253" t="s">
        <v>2486</v>
      </c>
      <c r="B1253" t="s">
        <v>2487</v>
      </c>
      <c r="C1253" s="1">
        <v>4.34</v>
      </c>
      <c r="D1253" s="2">
        <v>164</v>
      </c>
      <c r="E1253" t="s">
        <v>17</v>
      </c>
      <c r="F1253" s="1">
        <v>711.76</v>
      </c>
      <c r="G1253" t="str">
        <f t="shared" si="19"/>
        <v>14</v>
      </c>
      <c r="H1253" t="str">
        <f>VLOOKUP(G1253,Blad1!A:B,2)</f>
        <v>Förläggningsmateriel, förskruvningar, brandtätning</v>
      </c>
    </row>
    <row r="1254" spans="1:8" x14ac:dyDescent="0.4">
      <c r="A1254" t="s">
        <v>2488</v>
      </c>
      <c r="B1254" t="s">
        <v>2489</v>
      </c>
      <c r="C1254" s="1">
        <v>13.33</v>
      </c>
      <c r="D1254" s="2">
        <v>194</v>
      </c>
      <c r="E1254" t="s">
        <v>17</v>
      </c>
      <c r="F1254" s="1">
        <v>2586.02</v>
      </c>
      <c r="G1254" t="str">
        <f t="shared" si="19"/>
        <v>14</v>
      </c>
      <c r="H1254" t="str">
        <f>VLOOKUP(G1254,Blad1!A:B,2)</f>
        <v>Förläggningsmateriel, förskruvningar, brandtätning</v>
      </c>
    </row>
    <row r="1255" spans="1:8" x14ac:dyDescent="0.4">
      <c r="A1255" t="s">
        <v>2490</v>
      </c>
      <c r="B1255" t="s">
        <v>2491</v>
      </c>
      <c r="C1255" s="1">
        <v>22.47</v>
      </c>
      <c r="D1255" s="2">
        <v>29</v>
      </c>
      <c r="E1255" t="s">
        <v>17</v>
      </c>
      <c r="F1255" s="1">
        <v>651.63</v>
      </c>
      <c r="G1255" t="str">
        <f t="shared" si="19"/>
        <v>14</v>
      </c>
      <c r="H1255" t="str">
        <f>VLOOKUP(G1255,Blad1!A:B,2)</f>
        <v>Förläggningsmateriel, förskruvningar, brandtätning</v>
      </c>
    </row>
    <row r="1256" spans="1:8" x14ac:dyDescent="0.4">
      <c r="A1256" t="s">
        <v>2492</v>
      </c>
      <c r="B1256" t="s">
        <v>2493</v>
      </c>
      <c r="C1256" s="1">
        <v>15.35</v>
      </c>
      <c r="D1256" s="2">
        <v>568</v>
      </c>
      <c r="E1256" t="s">
        <v>17</v>
      </c>
      <c r="F1256" s="1">
        <v>8718.7999999999993</v>
      </c>
      <c r="G1256" t="str">
        <f t="shared" si="19"/>
        <v>14</v>
      </c>
      <c r="H1256" t="str">
        <f>VLOOKUP(G1256,Blad1!A:B,2)</f>
        <v>Förläggningsmateriel, förskruvningar, brandtätning</v>
      </c>
    </row>
    <row r="1257" spans="1:8" x14ac:dyDescent="0.4">
      <c r="A1257" t="s">
        <v>2494</v>
      </c>
      <c r="B1257" t="s">
        <v>2495</v>
      </c>
      <c r="C1257" s="1">
        <v>6.07</v>
      </c>
      <c r="D1257" s="2">
        <v>17</v>
      </c>
      <c r="E1257" t="s">
        <v>17</v>
      </c>
      <c r="F1257" s="1">
        <v>103.19</v>
      </c>
      <c r="G1257" t="str">
        <f t="shared" si="19"/>
        <v>14</v>
      </c>
      <c r="H1257" t="str">
        <f>VLOOKUP(G1257,Blad1!A:B,2)</f>
        <v>Förläggningsmateriel, förskruvningar, brandtätning</v>
      </c>
    </row>
    <row r="1258" spans="1:8" x14ac:dyDescent="0.4">
      <c r="A1258" t="s">
        <v>2496</v>
      </c>
      <c r="B1258" t="s">
        <v>2497</v>
      </c>
      <c r="C1258" s="1">
        <v>1.02</v>
      </c>
      <c r="D1258" s="2">
        <v>150</v>
      </c>
      <c r="E1258" t="s">
        <v>17</v>
      </c>
      <c r="F1258" s="1">
        <v>153</v>
      </c>
      <c r="G1258" t="str">
        <f t="shared" si="19"/>
        <v>14</v>
      </c>
      <c r="H1258" t="str">
        <f>VLOOKUP(G1258,Blad1!A:B,2)</f>
        <v>Förläggningsmateriel, förskruvningar, brandtätning</v>
      </c>
    </row>
    <row r="1259" spans="1:8" x14ac:dyDescent="0.4">
      <c r="A1259" t="s">
        <v>2498</v>
      </c>
      <c r="B1259" t="s">
        <v>2499</v>
      </c>
      <c r="C1259" s="1">
        <v>1.63</v>
      </c>
      <c r="D1259" s="2">
        <v>108</v>
      </c>
      <c r="E1259" t="s">
        <v>17</v>
      </c>
      <c r="F1259" s="1">
        <v>176.04</v>
      </c>
      <c r="G1259" t="str">
        <f t="shared" si="19"/>
        <v>14</v>
      </c>
      <c r="H1259" t="str">
        <f>VLOOKUP(G1259,Blad1!A:B,2)</f>
        <v>Förläggningsmateriel, förskruvningar, brandtätning</v>
      </c>
    </row>
    <row r="1260" spans="1:8" x14ac:dyDescent="0.4">
      <c r="A1260" t="s">
        <v>2500</v>
      </c>
      <c r="B1260" t="s">
        <v>2501</v>
      </c>
      <c r="C1260" s="1">
        <v>3.93</v>
      </c>
      <c r="D1260" s="2">
        <v>19</v>
      </c>
      <c r="E1260" t="s">
        <v>17</v>
      </c>
      <c r="F1260" s="1">
        <v>74.67</v>
      </c>
      <c r="G1260" t="str">
        <f t="shared" si="19"/>
        <v>14</v>
      </c>
      <c r="H1260" t="str">
        <f>VLOOKUP(G1260,Blad1!A:B,2)</f>
        <v>Förläggningsmateriel, förskruvningar, brandtätning</v>
      </c>
    </row>
    <row r="1261" spans="1:8" x14ac:dyDescent="0.4">
      <c r="A1261" t="s">
        <v>2502</v>
      </c>
      <c r="B1261" t="s">
        <v>2503</v>
      </c>
      <c r="C1261" s="1">
        <v>6.23</v>
      </c>
      <c r="D1261" s="2">
        <v>35</v>
      </c>
      <c r="E1261" t="s">
        <v>17</v>
      </c>
      <c r="F1261" s="1">
        <v>218.05</v>
      </c>
      <c r="G1261" t="str">
        <f t="shared" si="19"/>
        <v>14</v>
      </c>
      <c r="H1261" t="str">
        <f>VLOOKUP(G1261,Blad1!A:B,2)</f>
        <v>Förläggningsmateriel, förskruvningar, brandtätning</v>
      </c>
    </row>
    <row r="1262" spans="1:8" x14ac:dyDescent="0.4">
      <c r="A1262" t="s">
        <v>2504</v>
      </c>
      <c r="B1262" t="s">
        <v>2505</v>
      </c>
      <c r="C1262" s="1">
        <v>8.98</v>
      </c>
      <c r="D1262" s="2">
        <v>18</v>
      </c>
      <c r="E1262" t="s">
        <v>17</v>
      </c>
      <c r="F1262" s="1">
        <v>161.63999999999999</v>
      </c>
      <c r="G1262" t="str">
        <f t="shared" si="19"/>
        <v>14</v>
      </c>
      <c r="H1262" t="str">
        <f>VLOOKUP(G1262,Blad1!A:B,2)</f>
        <v>Förläggningsmateriel, förskruvningar, brandtätning</v>
      </c>
    </row>
    <row r="1263" spans="1:8" x14ac:dyDescent="0.4">
      <c r="A1263" t="s">
        <v>2506</v>
      </c>
      <c r="B1263" t="s">
        <v>2507</v>
      </c>
      <c r="C1263" s="1">
        <v>17.739999999999998</v>
      </c>
      <c r="D1263" s="2">
        <v>23</v>
      </c>
      <c r="E1263" t="s">
        <v>17</v>
      </c>
      <c r="F1263" s="1">
        <v>408.02</v>
      </c>
      <c r="G1263" t="str">
        <f t="shared" si="19"/>
        <v>14</v>
      </c>
      <c r="H1263" t="str">
        <f>VLOOKUP(G1263,Blad1!A:B,2)</f>
        <v>Förläggningsmateriel, förskruvningar, brandtätning</v>
      </c>
    </row>
    <row r="1264" spans="1:8" x14ac:dyDescent="0.4">
      <c r="A1264" t="s">
        <v>2508</v>
      </c>
      <c r="B1264" t="s">
        <v>2509</v>
      </c>
      <c r="C1264" s="1">
        <v>41.34</v>
      </c>
      <c r="D1264" s="2">
        <v>7</v>
      </c>
      <c r="E1264" t="s">
        <v>17</v>
      </c>
      <c r="F1264" s="1">
        <v>289.38</v>
      </c>
      <c r="G1264" t="str">
        <f t="shared" si="19"/>
        <v>14</v>
      </c>
      <c r="H1264" t="str">
        <f>VLOOKUP(G1264,Blad1!A:B,2)</f>
        <v>Förläggningsmateriel, förskruvningar, brandtätning</v>
      </c>
    </row>
    <row r="1265" spans="1:8" x14ac:dyDescent="0.4">
      <c r="A1265" t="s">
        <v>2510</v>
      </c>
      <c r="B1265" t="s">
        <v>2511</v>
      </c>
      <c r="C1265" s="1">
        <v>59.12</v>
      </c>
      <c r="D1265" s="2">
        <v>12</v>
      </c>
      <c r="E1265" t="s">
        <v>8</v>
      </c>
      <c r="F1265" s="1">
        <v>709.44</v>
      </c>
      <c r="G1265" t="str">
        <f t="shared" si="19"/>
        <v>14</v>
      </c>
      <c r="H1265" t="str">
        <f>VLOOKUP(G1265,Blad1!A:B,2)</f>
        <v>Förläggningsmateriel, förskruvningar, brandtätning</v>
      </c>
    </row>
    <row r="1266" spans="1:8" x14ac:dyDescent="0.4">
      <c r="A1266" t="s">
        <v>2512</v>
      </c>
      <c r="B1266" t="s">
        <v>2513</v>
      </c>
      <c r="C1266" s="1">
        <v>9.31</v>
      </c>
      <c r="D1266" s="2">
        <v>25</v>
      </c>
      <c r="E1266" t="s">
        <v>17</v>
      </c>
      <c r="F1266" s="1">
        <v>232.75</v>
      </c>
      <c r="G1266" t="str">
        <f t="shared" si="19"/>
        <v>14</v>
      </c>
      <c r="H1266" t="str">
        <f>VLOOKUP(G1266,Blad1!A:B,2)</f>
        <v>Förläggningsmateriel, förskruvningar, brandtätning</v>
      </c>
    </row>
    <row r="1267" spans="1:8" x14ac:dyDescent="0.4">
      <c r="A1267" t="s">
        <v>2514</v>
      </c>
      <c r="B1267" t="s">
        <v>2515</v>
      </c>
      <c r="C1267" s="1">
        <v>11.17</v>
      </c>
      <c r="D1267" s="2">
        <v>5</v>
      </c>
      <c r="E1267" t="s">
        <v>17</v>
      </c>
      <c r="F1267" s="1">
        <v>55.85</v>
      </c>
      <c r="G1267" t="str">
        <f t="shared" si="19"/>
        <v>14</v>
      </c>
      <c r="H1267" t="str">
        <f>VLOOKUP(G1267,Blad1!A:B,2)</f>
        <v>Förläggningsmateriel, förskruvningar, brandtätning</v>
      </c>
    </row>
    <row r="1268" spans="1:8" x14ac:dyDescent="0.4">
      <c r="A1268" t="s">
        <v>2516</v>
      </c>
      <c r="B1268" t="s">
        <v>2517</v>
      </c>
      <c r="C1268" s="1">
        <v>13.5</v>
      </c>
      <c r="D1268" s="2">
        <v>4</v>
      </c>
      <c r="E1268" t="s">
        <v>17</v>
      </c>
      <c r="F1268" s="1">
        <v>54</v>
      </c>
      <c r="G1268" t="str">
        <f t="shared" si="19"/>
        <v>14</v>
      </c>
      <c r="H1268" t="str">
        <f>VLOOKUP(G1268,Blad1!A:B,2)</f>
        <v>Förläggningsmateriel, förskruvningar, brandtätning</v>
      </c>
    </row>
    <row r="1269" spans="1:8" x14ac:dyDescent="0.4">
      <c r="A1269" t="s">
        <v>2518</v>
      </c>
      <c r="B1269" t="s">
        <v>2519</v>
      </c>
      <c r="C1269" s="1">
        <v>18.62</v>
      </c>
      <c r="D1269" s="2">
        <v>25</v>
      </c>
      <c r="E1269" t="s">
        <v>17</v>
      </c>
      <c r="F1269" s="1">
        <v>465.5</v>
      </c>
      <c r="G1269" t="str">
        <f t="shared" si="19"/>
        <v>14</v>
      </c>
      <c r="H1269" t="str">
        <f>VLOOKUP(G1269,Blad1!A:B,2)</f>
        <v>Förläggningsmateriel, förskruvningar, brandtätning</v>
      </c>
    </row>
    <row r="1270" spans="1:8" x14ac:dyDescent="0.4">
      <c r="A1270" t="s">
        <v>2520</v>
      </c>
      <c r="B1270" t="s">
        <v>2521</v>
      </c>
      <c r="C1270" s="1">
        <v>12.98</v>
      </c>
      <c r="D1270" s="2">
        <v>26</v>
      </c>
      <c r="E1270" t="s">
        <v>17</v>
      </c>
      <c r="F1270" s="1">
        <v>337.48</v>
      </c>
      <c r="G1270" t="str">
        <f t="shared" si="19"/>
        <v>14</v>
      </c>
      <c r="H1270" t="str">
        <f>VLOOKUP(G1270,Blad1!A:B,2)</f>
        <v>Förläggningsmateriel, förskruvningar, brandtätning</v>
      </c>
    </row>
    <row r="1271" spans="1:8" x14ac:dyDescent="0.4">
      <c r="A1271" t="s">
        <v>2522</v>
      </c>
      <c r="B1271" t="s">
        <v>2523</v>
      </c>
      <c r="C1271" s="1">
        <v>24.2</v>
      </c>
      <c r="D1271" s="2">
        <v>22</v>
      </c>
      <c r="E1271" t="s">
        <v>17</v>
      </c>
      <c r="F1271" s="1">
        <v>532.4</v>
      </c>
      <c r="G1271" t="str">
        <f t="shared" si="19"/>
        <v>14</v>
      </c>
      <c r="H1271" t="str">
        <f>VLOOKUP(G1271,Blad1!A:B,2)</f>
        <v>Förläggningsmateriel, förskruvningar, brandtätning</v>
      </c>
    </row>
    <row r="1272" spans="1:8" x14ac:dyDescent="0.4">
      <c r="A1272" t="s">
        <v>2524</v>
      </c>
      <c r="B1272" t="s">
        <v>2525</v>
      </c>
      <c r="C1272" s="1">
        <v>27.47</v>
      </c>
      <c r="D1272" s="2">
        <v>22</v>
      </c>
      <c r="E1272" t="s">
        <v>17</v>
      </c>
      <c r="F1272" s="1">
        <v>604.34</v>
      </c>
      <c r="G1272" t="str">
        <f t="shared" si="19"/>
        <v>14</v>
      </c>
      <c r="H1272" t="str">
        <f>VLOOKUP(G1272,Blad1!A:B,2)</f>
        <v>Förläggningsmateriel, förskruvningar, brandtätning</v>
      </c>
    </row>
    <row r="1273" spans="1:8" x14ac:dyDescent="0.4">
      <c r="A1273" t="s">
        <v>2526</v>
      </c>
      <c r="B1273" t="s">
        <v>2527</v>
      </c>
      <c r="C1273" s="1">
        <v>39.56</v>
      </c>
      <c r="D1273" s="2">
        <v>8</v>
      </c>
      <c r="E1273" t="s">
        <v>17</v>
      </c>
      <c r="F1273" s="1">
        <v>316.48</v>
      </c>
      <c r="G1273" t="str">
        <f t="shared" si="19"/>
        <v>14</v>
      </c>
      <c r="H1273" t="str">
        <f>VLOOKUP(G1273,Blad1!A:B,2)</f>
        <v>Förläggningsmateriel, förskruvningar, brandtätning</v>
      </c>
    </row>
    <row r="1274" spans="1:8" x14ac:dyDescent="0.4">
      <c r="A1274" t="s">
        <v>2528</v>
      </c>
      <c r="B1274" t="s">
        <v>2529</v>
      </c>
      <c r="C1274" s="1">
        <v>65.16</v>
      </c>
      <c r="D1274" s="2">
        <v>4</v>
      </c>
      <c r="E1274" t="s">
        <v>17</v>
      </c>
      <c r="F1274" s="1">
        <v>260.64</v>
      </c>
      <c r="G1274" t="str">
        <f t="shared" si="19"/>
        <v>14</v>
      </c>
      <c r="H1274" t="str">
        <f>VLOOKUP(G1274,Blad1!A:B,2)</f>
        <v>Förläggningsmateriel, förskruvningar, brandtätning</v>
      </c>
    </row>
    <row r="1275" spans="1:8" x14ac:dyDescent="0.4">
      <c r="A1275" t="s">
        <v>2530</v>
      </c>
      <c r="B1275" t="s">
        <v>2531</v>
      </c>
      <c r="C1275" s="1">
        <v>96.81</v>
      </c>
      <c r="D1275" s="2">
        <v>17</v>
      </c>
      <c r="E1275" t="s">
        <v>17</v>
      </c>
      <c r="F1275" s="1">
        <v>1645.77</v>
      </c>
      <c r="G1275" t="str">
        <f t="shared" si="19"/>
        <v>14</v>
      </c>
      <c r="H1275" t="str">
        <f>VLOOKUP(G1275,Blad1!A:B,2)</f>
        <v>Förläggningsmateriel, förskruvningar, brandtätning</v>
      </c>
    </row>
    <row r="1276" spans="1:8" x14ac:dyDescent="0.4">
      <c r="A1276" t="s">
        <v>2532</v>
      </c>
      <c r="B1276" t="s">
        <v>2533</v>
      </c>
      <c r="C1276" s="1">
        <v>0.76</v>
      </c>
      <c r="D1276" s="2">
        <v>21</v>
      </c>
      <c r="E1276" t="s">
        <v>17</v>
      </c>
      <c r="F1276" s="1">
        <v>15.96</v>
      </c>
      <c r="G1276" t="str">
        <f t="shared" si="19"/>
        <v>14</v>
      </c>
      <c r="H1276" t="str">
        <f>VLOOKUP(G1276,Blad1!A:B,2)</f>
        <v>Förläggningsmateriel, förskruvningar, brandtätning</v>
      </c>
    </row>
    <row r="1277" spans="1:8" x14ac:dyDescent="0.4">
      <c r="A1277" t="s">
        <v>2534</v>
      </c>
      <c r="B1277" t="s">
        <v>2535</v>
      </c>
      <c r="C1277" s="1">
        <v>2.13</v>
      </c>
      <c r="D1277" s="2">
        <v>16</v>
      </c>
      <c r="E1277" t="s">
        <v>17</v>
      </c>
      <c r="F1277" s="1">
        <v>34.08</v>
      </c>
      <c r="G1277" t="str">
        <f t="shared" si="19"/>
        <v>14</v>
      </c>
      <c r="H1277" t="str">
        <f>VLOOKUP(G1277,Blad1!A:B,2)</f>
        <v>Förläggningsmateriel, förskruvningar, brandtätning</v>
      </c>
    </row>
    <row r="1278" spans="1:8" x14ac:dyDescent="0.4">
      <c r="A1278" t="s">
        <v>2536</v>
      </c>
      <c r="B1278" t="s">
        <v>2537</v>
      </c>
      <c r="C1278" s="1">
        <v>3.89</v>
      </c>
      <c r="D1278" s="2">
        <v>47</v>
      </c>
      <c r="E1278" t="s">
        <v>17</v>
      </c>
      <c r="F1278" s="1">
        <v>182.83</v>
      </c>
      <c r="G1278" t="str">
        <f t="shared" si="19"/>
        <v>14</v>
      </c>
      <c r="H1278" t="str">
        <f>VLOOKUP(G1278,Blad1!A:B,2)</f>
        <v>Förläggningsmateriel, förskruvningar, brandtätning</v>
      </c>
    </row>
    <row r="1279" spans="1:8" x14ac:dyDescent="0.4">
      <c r="A1279" t="s">
        <v>2538</v>
      </c>
      <c r="B1279" t="s">
        <v>2539</v>
      </c>
      <c r="C1279" s="1">
        <v>4.72</v>
      </c>
      <c r="D1279" s="2">
        <v>312</v>
      </c>
      <c r="E1279" t="s">
        <v>17</v>
      </c>
      <c r="F1279" s="1">
        <v>1472.64</v>
      </c>
      <c r="G1279" t="str">
        <f t="shared" si="19"/>
        <v>14</v>
      </c>
      <c r="H1279" t="str">
        <f>VLOOKUP(G1279,Blad1!A:B,2)</f>
        <v>Förläggningsmateriel, förskruvningar, brandtätning</v>
      </c>
    </row>
    <row r="1280" spans="1:8" x14ac:dyDescent="0.4">
      <c r="A1280" t="s">
        <v>2540</v>
      </c>
      <c r="B1280" t="s">
        <v>2541</v>
      </c>
      <c r="C1280" s="1">
        <v>1.87</v>
      </c>
      <c r="D1280" s="2">
        <v>300</v>
      </c>
      <c r="E1280" t="s">
        <v>17</v>
      </c>
      <c r="F1280" s="1">
        <v>561</v>
      </c>
      <c r="G1280" t="str">
        <f t="shared" si="19"/>
        <v>14</v>
      </c>
      <c r="H1280" t="str">
        <f>VLOOKUP(G1280,Blad1!A:B,2)</f>
        <v>Förläggningsmateriel, förskruvningar, brandtätning</v>
      </c>
    </row>
    <row r="1281" spans="1:8" x14ac:dyDescent="0.4">
      <c r="A1281" t="s">
        <v>2542</v>
      </c>
      <c r="B1281" t="s">
        <v>2543</v>
      </c>
      <c r="C1281" s="1">
        <v>121.95</v>
      </c>
      <c r="D1281" s="2">
        <v>12</v>
      </c>
      <c r="E1281" t="s">
        <v>8</v>
      </c>
      <c r="F1281" s="1">
        <v>1463.4</v>
      </c>
      <c r="G1281" t="str">
        <f t="shared" si="19"/>
        <v>14</v>
      </c>
      <c r="H1281" t="str">
        <f>VLOOKUP(G1281,Blad1!A:B,2)</f>
        <v>Förläggningsmateriel, förskruvningar, brandtätning</v>
      </c>
    </row>
    <row r="1282" spans="1:8" x14ac:dyDescent="0.4">
      <c r="A1282" t="s">
        <v>2544</v>
      </c>
      <c r="B1282" t="s">
        <v>2545</v>
      </c>
      <c r="C1282" s="1">
        <v>10.83</v>
      </c>
      <c r="D1282" s="2">
        <v>169</v>
      </c>
      <c r="E1282" t="s">
        <v>17</v>
      </c>
      <c r="F1282" s="1">
        <v>1830.27</v>
      </c>
      <c r="G1282" t="str">
        <f t="shared" si="19"/>
        <v>14</v>
      </c>
      <c r="H1282" t="str">
        <f>VLOOKUP(G1282,Blad1!A:B,2)</f>
        <v>Förläggningsmateriel, förskruvningar, brandtätning</v>
      </c>
    </row>
    <row r="1283" spans="1:8" x14ac:dyDescent="0.4">
      <c r="A1283" t="s">
        <v>2546</v>
      </c>
      <c r="B1283" t="s">
        <v>2547</v>
      </c>
      <c r="C1283" s="1">
        <v>24.67</v>
      </c>
      <c r="D1283" s="2">
        <v>49</v>
      </c>
      <c r="E1283" t="s">
        <v>17</v>
      </c>
      <c r="F1283" s="1">
        <v>1208.83</v>
      </c>
      <c r="G1283" t="str">
        <f t="shared" ref="G1283:G1346" si="20">LEFT(A1283,2)</f>
        <v>14</v>
      </c>
      <c r="H1283" t="str">
        <f>VLOOKUP(G1283,Blad1!A:B,2)</f>
        <v>Förläggningsmateriel, förskruvningar, brandtätning</v>
      </c>
    </row>
    <row r="1284" spans="1:8" x14ac:dyDescent="0.4">
      <c r="A1284" t="s">
        <v>2548</v>
      </c>
      <c r="B1284" t="s">
        <v>2549</v>
      </c>
      <c r="C1284" s="1">
        <v>31.19</v>
      </c>
      <c r="D1284" s="2">
        <v>201</v>
      </c>
      <c r="E1284" t="s">
        <v>17</v>
      </c>
      <c r="F1284" s="1">
        <v>6269.19</v>
      </c>
      <c r="G1284" t="str">
        <f t="shared" si="20"/>
        <v>14</v>
      </c>
      <c r="H1284" t="str">
        <f>VLOOKUP(G1284,Blad1!A:B,2)</f>
        <v>Förläggningsmateriel, förskruvningar, brandtätning</v>
      </c>
    </row>
    <row r="1285" spans="1:8" x14ac:dyDescent="0.4">
      <c r="A1285" t="s">
        <v>2550</v>
      </c>
      <c r="B1285" t="s">
        <v>2551</v>
      </c>
      <c r="C1285" s="1">
        <v>16.05</v>
      </c>
      <c r="D1285" s="2">
        <v>75</v>
      </c>
      <c r="E1285" t="s">
        <v>17</v>
      </c>
      <c r="F1285" s="1">
        <v>1203.75</v>
      </c>
      <c r="G1285" t="str">
        <f t="shared" si="20"/>
        <v>14</v>
      </c>
      <c r="H1285" t="str">
        <f>VLOOKUP(G1285,Blad1!A:B,2)</f>
        <v>Förläggningsmateriel, förskruvningar, brandtätning</v>
      </c>
    </row>
    <row r="1286" spans="1:8" x14ac:dyDescent="0.4">
      <c r="A1286" t="s">
        <v>2552</v>
      </c>
      <c r="B1286" t="s">
        <v>2553</v>
      </c>
      <c r="C1286" s="1">
        <v>50.93</v>
      </c>
      <c r="D1286" s="2">
        <v>8</v>
      </c>
      <c r="E1286" t="s">
        <v>17</v>
      </c>
      <c r="F1286" s="1">
        <v>407.44</v>
      </c>
      <c r="G1286" t="str">
        <f t="shared" si="20"/>
        <v>14</v>
      </c>
      <c r="H1286" t="str">
        <f>VLOOKUP(G1286,Blad1!A:B,2)</f>
        <v>Förläggningsmateriel, förskruvningar, brandtätning</v>
      </c>
    </row>
    <row r="1287" spans="1:8" x14ac:dyDescent="0.4">
      <c r="A1287" t="s">
        <v>2554</v>
      </c>
      <c r="B1287" t="s">
        <v>2555</v>
      </c>
      <c r="C1287" s="1">
        <v>60.51</v>
      </c>
      <c r="D1287" s="2">
        <v>10</v>
      </c>
      <c r="E1287" t="s">
        <v>17</v>
      </c>
      <c r="F1287" s="1">
        <v>605.1</v>
      </c>
      <c r="G1287" t="str">
        <f t="shared" si="20"/>
        <v>14</v>
      </c>
      <c r="H1287" t="str">
        <f>VLOOKUP(G1287,Blad1!A:B,2)</f>
        <v>Förläggningsmateriel, förskruvningar, brandtätning</v>
      </c>
    </row>
    <row r="1288" spans="1:8" x14ac:dyDescent="0.4">
      <c r="A1288" t="s">
        <v>2556</v>
      </c>
      <c r="B1288" t="s">
        <v>2557</v>
      </c>
      <c r="C1288" s="1">
        <v>70.75</v>
      </c>
      <c r="D1288" s="2">
        <v>8</v>
      </c>
      <c r="E1288" t="s">
        <v>17</v>
      </c>
      <c r="F1288" s="1">
        <v>566</v>
      </c>
      <c r="G1288" t="str">
        <f t="shared" si="20"/>
        <v>14</v>
      </c>
      <c r="H1288" t="str">
        <f>VLOOKUP(G1288,Blad1!A:B,2)</f>
        <v>Förläggningsmateriel, förskruvningar, brandtätning</v>
      </c>
    </row>
    <row r="1289" spans="1:8" x14ac:dyDescent="0.4">
      <c r="A1289" t="s">
        <v>2558</v>
      </c>
      <c r="B1289" t="s">
        <v>2559</v>
      </c>
      <c r="C1289" s="1">
        <v>91.7</v>
      </c>
      <c r="D1289" s="2">
        <v>1</v>
      </c>
      <c r="E1289" t="s">
        <v>17</v>
      </c>
      <c r="F1289" s="1">
        <v>91.7</v>
      </c>
      <c r="G1289" t="str">
        <f t="shared" si="20"/>
        <v>14</v>
      </c>
      <c r="H1289" t="str">
        <f>VLOOKUP(G1289,Blad1!A:B,2)</f>
        <v>Förläggningsmateriel, förskruvningar, brandtätning</v>
      </c>
    </row>
    <row r="1290" spans="1:8" x14ac:dyDescent="0.4">
      <c r="A1290" t="s">
        <v>2560</v>
      </c>
      <c r="B1290" t="s">
        <v>2561</v>
      </c>
      <c r="C1290" s="1">
        <v>140.57</v>
      </c>
      <c r="D1290" s="2">
        <v>3</v>
      </c>
      <c r="E1290" t="s">
        <v>17</v>
      </c>
      <c r="F1290" s="1">
        <v>421.71</v>
      </c>
      <c r="G1290" t="str">
        <f t="shared" si="20"/>
        <v>14</v>
      </c>
      <c r="H1290" t="str">
        <f>VLOOKUP(G1290,Blad1!A:B,2)</f>
        <v>Förläggningsmateriel, förskruvningar, brandtätning</v>
      </c>
    </row>
    <row r="1291" spans="1:8" x14ac:dyDescent="0.4">
      <c r="A1291" t="s">
        <v>2562</v>
      </c>
      <c r="B1291" t="s">
        <v>2563</v>
      </c>
      <c r="C1291" s="1">
        <v>11.5</v>
      </c>
      <c r="D1291" s="2">
        <v>500</v>
      </c>
      <c r="E1291" t="s">
        <v>8</v>
      </c>
      <c r="F1291" s="1">
        <v>5750</v>
      </c>
      <c r="G1291" t="str">
        <f t="shared" si="20"/>
        <v>14</v>
      </c>
      <c r="H1291" t="str">
        <f>VLOOKUP(G1291,Blad1!A:B,2)</f>
        <v>Förläggningsmateriel, förskruvningar, brandtätning</v>
      </c>
    </row>
    <row r="1292" spans="1:8" x14ac:dyDescent="0.4">
      <c r="A1292" t="s">
        <v>2564</v>
      </c>
      <c r="B1292" t="s">
        <v>2565</v>
      </c>
      <c r="C1292" s="1">
        <v>35.119999999999997</v>
      </c>
      <c r="D1292" s="2">
        <v>100</v>
      </c>
      <c r="E1292" t="s">
        <v>8</v>
      </c>
      <c r="F1292" s="1">
        <v>3512</v>
      </c>
      <c r="G1292" t="str">
        <f t="shared" si="20"/>
        <v>14</v>
      </c>
      <c r="H1292" t="str">
        <f>VLOOKUP(G1292,Blad1!A:B,2)</f>
        <v>Förläggningsmateriel, förskruvningar, brandtätning</v>
      </c>
    </row>
    <row r="1293" spans="1:8" x14ac:dyDescent="0.4">
      <c r="A1293" t="s">
        <v>2566</v>
      </c>
      <c r="B1293" t="s">
        <v>2567</v>
      </c>
      <c r="C1293" s="1">
        <v>63.15</v>
      </c>
      <c r="D1293" s="2">
        <v>150</v>
      </c>
      <c r="E1293" t="s">
        <v>8</v>
      </c>
      <c r="F1293" s="1">
        <v>9472.5</v>
      </c>
      <c r="G1293" t="str">
        <f t="shared" si="20"/>
        <v>14</v>
      </c>
      <c r="H1293" t="str">
        <f>VLOOKUP(G1293,Blad1!A:B,2)</f>
        <v>Förläggningsmateriel, förskruvningar, brandtätning</v>
      </c>
    </row>
    <row r="1294" spans="1:8" x14ac:dyDescent="0.4">
      <c r="A1294" t="s">
        <v>2568</v>
      </c>
      <c r="B1294" t="s">
        <v>2569</v>
      </c>
      <c r="C1294" s="1">
        <v>14.27</v>
      </c>
      <c r="D1294" s="2">
        <v>100</v>
      </c>
      <c r="E1294" t="s">
        <v>8</v>
      </c>
      <c r="F1294" s="1">
        <v>1427</v>
      </c>
      <c r="G1294" t="str">
        <f t="shared" si="20"/>
        <v>14</v>
      </c>
      <c r="H1294" t="str">
        <f>VLOOKUP(G1294,Blad1!A:B,2)</f>
        <v>Förläggningsmateriel, förskruvningar, brandtätning</v>
      </c>
    </row>
    <row r="1295" spans="1:8" x14ac:dyDescent="0.4">
      <c r="A1295" t="s">
        <v>2570</v>
      </c>
      <c r="B1295" t="s">
        <v>2571</v>
      </c>
      <c r="C1295" s="1">
        <v>18.75</v>
      </c>
      <c r="D1295" s="2">
        <v>400</v>
      </c>
      <c r="E1295" t="s">
        <v>8</v>
      </c>
      <c r="F1295" s="1">
        <v>7500</v>
      </c>
      <c r="G1295" t="str">
        <f t="shared" si="20"/>
        <v>14</v>
      </c>
      <c r="H1295" t="str">
        <f>VLOOKUP(G1295,Blad1!A:B,2)</f>
        <v>Förläggningsmateriel, förskruvningar, brandtätning</v>
      </c>
    </row>
    <row r="1296" spans="1:8" x14ac:dyDescent="0.4">
      <c r="A1296" t="s">
        <v>2572</v>
      </c>
      <c r="B1296" t="s">
        <v>2573</v>
      </c>
      <c r="C1296" s="1">
        <v>21.8</v>
      </c>
      <c r="D1296" s="2">
        <v>100</v>
      </c>
      <c r="E1296" t="s">
        <v>8</v>
      </c>
      <c r="F1296" s="1">
        <v>2180</v>
      </c>
      <c r="G1296" t="str">
        <f t="shared" si="20"/>
        <v>14</v>
      </c>
      <c r="H1296" t="str">
        <f>VLOOKUP(G1296,Blad1!A:B,2)</f>
        <v>Förläggningsmateriel, förskruvningar, brandtätning</v>
      </c>
    </row>
    <row r="1297" spans="1:8" x14ac:dyDescent="0.4">
      <c r="A1297" t="s">
        <v>2574</v>
      </c>
      <c r="B1297" t="s">
        <v>2575</v>
      </c>
      <c r="C1297" s="1">
        <v>4.26</v>
      </c>
      <c r="D1297" s="2">
        <v>50</v>
      </c>
      <c r="E1297" t="s">
        <v>17</v>
      </c>
      <c r="F1297" s="1">
        <v>213</v>
      </c>
      <c r="G1297" t="str">
        <f t="shared" si="20"/>
        <v>14</v>
      </c>
      <c r="H1297" t="str">
        <f>VLOOKUP(G1297,Blad1!A:B,2)</f>
        <v>Förläggningsmateriel, förskruvningar, brandtätning</v>
      </c>
    </row>
    <row r="1298" spans="1:8" x14ac:dyDescent="0.4">
      <c r="A1298" t="s">
        <v>2576</v>
      </c>
      <c r="B1298" t="s">
        <v>2577</v>
      </c>
      <c r="C1298" s="1">
        <v>4.3600000000000003</v>
      </c>
      <c r="D1298" s="2">
        <v>44</v>
      </c>
      <c r="E1298" t="s">
        <v>17</v>
      </c>
      <c r="F1298" s="1">
        <v>191.84</v>
      </c>
      <c r="G1298" t="str">
        <f t="shared" si="20"/>
        <v>14</v>
      </c>
      <c r="H1298" t="str">
        <f>VLOOKUP(G1298,Blad1!A:B,2)</f>
        <v>Förläggningsmateriel, förskruvningar, brandtätning</v>
      </c>
    </row>
    <row r="1299" spans="1:8" x14ac:dyDescent="0.4">
      <c r="A1299" t="s">
        <v>2578</v>
      </c>
      <c r="B1299" t="s">
        <v>2579</v>
      </c>
      <c r="C1299" s="1">
        <v>4.91</v>
      </c>
      <c r="D1299" s="2">
        <v>54</v>
      </c>
      <c r="E1299" t="s">
        <v>17</v>
      </c>
      <c r="F1299" s="1">
        <v>265.14</v>
      </c>
      <c r="G1299" t="str">
        <f t="shared" si="20"/>
        <v>14</v>
      </c>
      <c r="H1299" t="str">
        <f>VLOOKUP(G1299,Blad1!A:B,2)</f>
        <v>Förläggningsmateriel, förskruvningar, brandtätning</v>
      </c>
    </row>
    <row r="1300" spans="1:8" x14ac:dyDescent="0.4">
      <c r="A1300" t="s">
        <v>2580</v>
      </c>
      <c r="B1300" t="s">
        <v>2581</v>
      </c>
      <c r="C1300" s="1">
        <v>10.5</v>
      </c>
      <c r="D1300" s="2">
        <v>47</v>
      </c>
      <c r="E1300" t="s">
        <v>17</v>
      </c>
      <c r="F1300" s="1">
        <v>493.5</v>
      </c>
      <c r="G1300" t="str">
        <f t="shared" si="20"/>
        <v>14</v>
      </c>
      <c r="H1300" t="str">
        <f>VLOOKUP(G1300,Blad1!A:B,2)</f>
        <v>Förläggningsmateriel, förskruvningar, brandtätning</v>
      </c>
    </row>
    <row r="1301" spans="1:8" x14ac:dyDescent="0.4">
      <c r="A1301" t="s">
        <v>2582</v>
      </c>
      <c r="B1301" t="s">
        <v>2583</v>
      </c>
      <c r="C1301" s="1">
        <v>11.94</v>
      </c>
      <c r="D1301" s="2">
        <v>12</v>
      </c>
      <c r="E1301" t="s">
        <v>17</v>
      </c>
      <c r="F1301" s="1">
        <v>143.28</v>
      </c>
      <c r="G1301" t="str">
        <f t="shared" si="20"/>
        <v>14</v>
      </c>
      <c r="H1301" t="str">
        <f>VLOOKUP(G1301,Blad1!A:B,2)</f>
        <v>Förläggningsmateriel, förskruvningar, brandtätning</v>
      </c>
    </row>
    <row r="1302" spans="1:8" x14ac:dyDescent="0.4">
      <c r="A1302" t="s">
        <v>2584</v>
      </c>
      <c r="B1302" t="s">
        <v>2585</v>
      </c>
      <c r="C1302" s="1">
        <v>12.31</v>
      </c>
      <c r="D1302" s="2">
        <v>20</v>
      </c>
      <c r="E1302" t="s">
        <v>17</v>
      </c>
      <c r="F1302" s="1">
        <v>246.2</v>
      </c>
      <c r="G1302" t="str">
        <f t="shared" si="20"/>
        <v>14</v>
      </c>
      <c r="H1302" t="str">
        <f>VLOOKUP(G1302,Blad1!A:B,2)</f>
        <v>Förläggningsmateriel, förskruvningar, brandtätning</v>
      </c>
    </row>
    <row r="1303" spans="1:8" x14ac:dyDescent="0.4">
      <c r="A1303" t="s">
        <v>2586</v>
      </c>
      <c r="B1303" t="s">
        <v>2587</v>
      </c>
      <c r="C1303" s="1">
        <v>22.65</v>
      </c>
      <c r="D1303" s="2">
        <v>6</v>
      </c>
      <c r="E1303" t="s">
        <v>17</v>
      </c>
      <c r="F1303" s="1">
        <v>135.9</v>
      </c>
      <c r="G1303" t="str">
        <f t="shared" si="20"/>
        <v>14</v>
      </c>
      <c r="H1303" t="str">
        <f>VLOOKUP(G1303,Blad1!A:B,2)</f>
        <v>Förläggningsmateriel, förskruvningar, brandtätning</v>
      </c>
    </row>
    <row r="1304" spans="1:8" x14ac:dyDescent="0.4">
      <c r="A1304" t="s">
        <v>2588</v>
      </c>
      <c r="B1304" t="s">
        <v>2589</v>
      </c>
      <c r="C1304" s="1">
        <v>9.3000000000000007</v>
      </c>
      <c r="D1304" s="2">
        <v>23</v>
      </c>
      <c r="E1304" t="s">
        <v>17</v>
      </c>
      <c r="F1304" s="1">
        <v>213.9</v>
      </c>
      <c r="G1304" t="str">
        <f t="shared" si="20"/>
        <v>14</v>
      </c>
      <c r="H1304" t="str">
        <f>VLOOKUP(G1304,Blad1!A:B,2)</f>
        <v>Förläggningsmateriel, förskruvningar, brandtätning</v>
      </c>
    </row>
    <row r="1305" spans="1:8" x14ac:dyDescent="0.4">
      <c r="A1305" t="s">
        <v>2590</v>
      </c>
      <c r="B1305" t="s">
        <v>2591</v>
      </c>
      <c r="C1305" s="1">
        <v>9.51</v>
      </c>
      <c r="D1305" s="2">
        <v>42</v>
      </c>
      <c r="E1305" t="s">
        <v>17</v>
      </c>
      <c r="F1305" s="1">
        <v>399.42</v>
      </c>
      <c r="G1305" t="str">
        <f t="shared" si="20"/>
        <v>14</v>
      </c>
      <c r="H1305" t="str">
        <f>VLOOKUP(G1305,Blad1!A:B,2)</f>
        <v>Förläggningsmateriel, förskruvningar, brandtätning</v>
      </c>
    </row>
    <row r="1306" spans="1:8" x14ac:dyDescent="0.4">
      <c r="A1306" t="s">
        <v>2592</v>
      </c>
      <c r="B1306" t="s">
        <v>2593</v>
      </c>
      <c r="C1306" s="1">
        <v>9.68</v>
      </c>
      <c r="D1306" s="2">
        <v>192</v>
      </c>
      <c r="E1306" t="s">
        <v>17</v>
      </c>
      <c r="F1306" s="1">
        <v>1858.56</v>
      </c>
      <c r="G1306" t="str">
        <f t="shared" si="20"/>
        <v>14</v>
      </c>
      <c r="H1306" t="str">
        <f>VLOOKUP(G1306,Blad1!A:B,2)</f>
        <v>Förläggningsmateriel, förskruvningar, brandtätning</v>
      </c>
    </row>
    <row r="1307" spans="1:8" x14ac:dyDescent="0.4">
      <c r="A1307" t="s">
        <v>2594</v>
      </c>
      <c r="B1307" t="s">
        <v>2595</v>
      </c>
      <c r="C1307" s="1">
        <v>15.48</v>
      </c>
      <c r="D1307" s="2">
        <v>223</v>
      </c>
      <c r="E1307" t="s">
        <v>17</v>
      </c>
      <c r="F1307" s="1">
        <v>3452.04</v>
      </c>
      <c r="G1307" t="str">
        <f t="shared" si="20"/>
        <v>14</v>
      </c>
      <c r="H1307" t="str">
        <f>VLOOKUP(G1307,Blad1!A:B,2)</f>
        <v>Förläggningsmateriel, förskruvningar, brandtätning</v>
      </c>
    </row>
    <row r="1308" spans="1:8" x14ac:dyDescent="0.4">
      <c r="A1308" t="s">
        <v>2596</v>
      </c>
      <c r="B1308" t="s">
        <v>2597</v>
      </c>
      <c r="C1308" s="1">
        <v>25.15</v>
      </c>
      <c r="D1308" s="2">
        <v>155</v>
      </c>
      <c r="E1308" t="s">
        <v>17</v>
      </c>
      <c r="F1308" s="1">
        <v>3898.25</v>
      </c>
      <c r="G1308" t="str">
        <f t="shared" si="20"/>
        <v>14</v>
      </c>
      <c r="H1308" t="str">
        <f>VLOOKUP(G1308,Blad1!A:B,2)</f>
        <v>Förläggningsmateriel, förskruvningar, brandtätning</v>
      </c>
    </row>
    <row r="1309" spans="1:8" x14ac:dyDescent="0.4">
      <c r="A1309" t="s">
        <v>2598</v>
      </c>
      <c r="B1309" t="s">
        <v>2599</v>
      </c>
      <c r="C1309" s="1">
        <v>38.1</v>
      </c>
      <c r="D1309" s="2">
        <v>4</v>
      </c>
      <c r="E1309" t="s">
        <v>17</v>
      </c>
      <c r="F1309" s="1">
        <v>152.4</v>
      </c>
      <c r="G1309" t="str">
        <f t="shared" si="20"/>
        <v>14</v>
      </c>
      <c r="H1309" t="str">
        <f>VLOOKUP(G1309,Blad1!A:B,2)</f>
        <v>Förläggningsmateriel, förskruvningar, brandtätning</v>
      </c>
    </row>
    <row r="1310" spans="1:8" x14ac:dyDescent="0.4">
      <c r="A1310" t="s">
        <v>2600</v>
      </c>
      <c r="B1310" t="s">
        <v>2601</v>
      </c>
      <c r="C1310" s="1">
        <v>54.17</v>
      </c>
      <c r="D1310" s="2">
        <v>4</v>
      </c>
      <c r="E1310" t="s">
        <v>17</v>
      </c>
      <c r="F1310" s="1">
        <v>216.68</v>
      </c>
      <c r="G1310" t="str">
        <f t="shared" si="20"/>
        <v>14</v>
      </c>
      <c r="H1310" t="str">
        <f>VLOOKUP(G1310,Blad1!A:B,2)</f>
        <v>Förläggningsmateriel, förskruvningar, brandtätning</v>
      </c>
    </row>
    <row r="1311" spans="1:8" x14ac:dyDescent="0.4">
      <c r="A1311" t="s">
        <v>2602</v>
      </c>
      <c r="B1311" t="s">
        <v>2603</v>
      </c>
      <c r="C1311" s="1">
        <v>9.15</v>
      </c>
      <c r="D1311" s="2">
        <v>85</v>
      </c>
      <c r="E1311" t="s">
        <v>17</v>
      </c>
      <c r="F1311" s="1">
        <v>777.75</v>
      </c>
      <c r="G1311" t="str">
        <f t="shared" si="20"/>
        <v>14</v>
      </c>
      <c r="H1311" t="str">
        <f>VLOOKUP(G1311,Blad1!A:B,2)</f>
        <v>Förläggningsmateriel, förskruvningar, brandtätning</v>
      </c>
    </row>
    <row r="1312" spans="1:8" x14ac:dyDescent="0.4">
      <c r="A1312" t="s">
        <v>2604</v>
      </c>
      <c r="B1312" t="s">
        <v>2605</v>
      </c>
      <c r="C1312" s="1">
        <v>11.77</v>
      </c>
      <c r="D1312" s="2">
        <v>28</v>
      </c>
      <c r="E1312" t="s">
        <v>17</v>
      </c>
      <c r="F1312" s="1">
        <v>329.56</v>
      </c>
      <c r="G1312" t="str">
        <f t="shared" si="20"/>
        <v>14</v>
      </c>
      <c r="H1312" t="str">
        <f>VLOOKUP(G1312,Blad1!A:B,2)</f>
        <v>Förläggningsmateriel, förskruvningar, brandtätning</v>
      </c>
    </row>
    <row r="1313" spans="1:8" x14ac:dyDescent="0.4">
      <c r="A1313" t="s">
        <v>2606</v>
      </c>
      <c r="B1313" t="s">
        <v>2607</v>
      </c>
      <c r="C1313" s="1">
        <v>17.77</v>
      </c>
      <c r="D1313" s="2">
        <v>80</v>
      </c>
      <c r="E1313" t="s">
        <v>17</v>
      </c>
      <c r="F1313" s="1">
        <v>1421.6</v>
      </c>
      <c r="G1313" t="str">
        <f t="shared" si="20"/>
        <v>14</v>
      </c>
      <c r="H1313" t="str">
        <f>VLOOKUP(G1313,Blad1!A:B,2)</f>
        <v>Förläggningsmateriel, förskruvningar, brandtätning</v>
      </c>
    </row>
    <row r="1314" spans="1:8" x14ac:dyDescent="0.4">
      <c r="A1314" t="s">
        <v>2608</v>
      </c>
      <c r="B1314" t="s">
        <v>2609</v>
      </c>
      <c r="C1314" s="1">
        <v>17.53</v>
      </c>
      <c r="D1314" s="2">
        <v>56</v>
      </c>
      <c r="E1314" t="s">
        <v>17</v>
      </c>
      <c r="F1314" s="1">
        <v>981.68</v>
      </c>
      <c r="G1314" t="str">
        <f t="shared" si="20"/>
        <v>14</v>
      </c>
      <c r="H1314" t="str">
        <f>VLOOKUP(G1314,Blad1!A:B,2)</f>
        <v>Förläggningsmateriel, förskruvningar, brandtätning</v>
      </c>
    </row>
    <row r="1315" spans="1:8" x14ac:dyDescent="0.4">
      <c r="A1315" t="s">
        <v>2610</v>
      </c>
      <c r="B1315" t="s">
        <v>2611</v>
      </c>
      <c r="C1315" s="1">
        <v>29.65</v>
      </c>
      <c r="D1315" s="2">
        <v>15</v>
      </c>
      <c r="E1315" t="s">
        <v>17</v>
      </c>
      <c r="F1315" s="1">
        <v>444.75</v>
      </c>
      <c r="G1315" t="str">
        <f t="shared" si="20"/>
        <v>14</v>
      </c>
      <c r="H1315" t="str">
        <f>VLOOKUP(G1315,Blad1!A:B,2)</f>
        <v>Förläggningsmateriel, förskruvningar, brandtätning</v>
      </c>
    </row>
    <row r="1316" spans="1:8" x14ac:dyDescent="0.4">
      <c r="A1316" t="s">
        <v>2612</v>
      </c>
      <c r="B1316" t="s">
        <v>2613</v>
      </c>
      <c r="C1316" s="1">
        <v>31.03</v>
      </c>
      <c r="D1316" s="2">
        <v>7</v>
      </c>
      <c r="E1316" t="s">
        <v>17</v>
      </c>
      <c r="F1316" s="1">
        <v>217.21</v>
      </c>
      <c r="G1316" t="str">
        <f t="shared" si="20"/>
        <v>14</v>
      </c>
      <c r="H1316" t="str">
        <f>VLOOKUP(G1316,Blad1!A:B,2)</f>
        <v>Förläggningsmateriel, förskruvningar, brandtätning</v>
      </c>
    </row>
    <row r="1317" spans="1:8" x14ac:dyDescent="0.4">
      <c r="A1317" t="s">
        <v>2614</v>
      </c>
      <c r="B1317" t="s">
        <v>2615</v>
      </c>
      <c r="C1317" s="1">
        <v>36.54</v>
      </c>
      <c r="D1317" s="2">
        <v>7</v>
      </c>
      <c r="E1317" t="s">
        <v>17</v>
      </c>
      <c r="F1317" s="1">
        <v>255.78</v>
      </c>
      <c r="G1317" t="str">
        <f t="shared" si="20"/>
        <v>14</v>
      </c>
      <c r="H1317" t="str">
        <f>VLOOKUP(G1317,Blad1!A:B,2)</f>
        <v>Förläggningsmateriel, förskruvningar, brandtätning</v>
      </c>
    </row>
    <row r="1318" spans="1:8" x14ac:dyDescent="0.4">
      <c r="A1318" t="s">
        <v>2616</v>
      </c>
      <c r="B1318" t="s">
        <v>2617</v>
      </c>
      <c r="C1318" s="1">
        <v>97.05</v>
      </c>
      <c r="D1318" s="2">
        <v>5</v>
      </c>
      <c r="E1318" t="s">
        <v>17</v>
      </c>
      <c r="F1318" s="1">
        <v>485.25</v>
      </c>
      <c r="G1318" t="str">
        <f t="shared" si="20"/>
        <v>14</v>
      </c>
      <c r="H1318" t="str">
        <f>VLOOKUP(G1318,Blad1!A:B,2)</f>
        <v>Förläggningsmateriel, förskruvningar, brandtätning</v>
      </c>
    </row>
    <row r="1319" spans="1:8" x14ac:dyDescent="0.4">
      <c r="A1319" t="s">
        <v>2618</v>
      </c>
      <c r="B1319" t="s">
        <v>2619</v>
      </c>
      <c r="C1319" s="1">
        <v>78.41</v>
      </c>
      <c r="D1319" s="2">
        <v>41</v>
      </c>
      <c r="E1319" t="s">
        <v>8</v>
      </c>
      <c r="F1319" s="1">
        <v>3214.81</v>
      </c>
      <c r="G1319" t="str">
        <f t="shared" si="20"/>
        <v>14</v>
      </c>
      <c r="H1319" t="str">
        <f>VLOOKUP(G1319,Blad1!A:B,2)</f>
        <v>Förläggningsmateriel, förskruvningar, brandtätning</v>
      </c>
    </row>
    <row r="1320" spans="1:8" x14ac:dyDescent="0.4">
      <c r="A1320" t="s">
        <v>2620</v>
      </c>
      <c r="B1320" t="s">
        <v>2621</v>
      </c>
      <c r="C1320" s="1">
        <v>12.26</v>
      </c>
      <c r="D1320" s="2">
        <v>41</v>
      </c>
      <c r="E1320" t="s">
        <v>8</v>
      </c>
      <c r="F1320" s="1">
        <v>502.66</v>
      </c>
      <c r="G1320" t="str">
        <f t="shared" si="20"/>
        <v>14</v>
      </c>
      <c r="H1320" t="str">
        <f>VLOOKUP(G1320,Blad1!A:B,2)</f>
        <v>Förläggningsmateriel, förskruvningar, brandtätning</v>
      </c>
    </row>
    <row r="1321" spans="1:8" x14ac:dyDescent="0.4">
      <c r="A1321" t="s">
        <v>2622</v>
      </c>
      <c r="B1321" t="s">
        <v>2623</v>
      </c>
      <c r="C1321" s="1">
        <v>6.21</v>
      </c>
      <c r="D1321" s="2">
        <v>19.5</v>
      </c>
      <c r="E1321" t="s">
        <v>8</v>
      </c>
      <c r="F1321" s="1">
        <v>121.095</v>
      </c>
      <c r="G1321" t="str">
        <f t="shared" si="20"/>
        <v>14</v>
      </c>
      <c r="H1321" t="str">
        <f>VLOOKUP(G1321,Blad1!A:B,2)</f>
        <v>Förläggningsmateriel, förskruvningar, brandtätning</v>
      </c>
    </row>
    <row r="1322" spans="1:8" x14ac:dyDescent="0.4">
      <c r="A1322" t="s">
        <v>2624</v>
      </c>
      <c r="B1322" t="s">
        <v>2625</v>
      </c>
      <c r="C1322" s="1">
        <v>31.14</v>
      </c>
      <c r="D1322" s="2">
        <v>21.5</v>
      </c>
      <c r="E1322" t="s">
        <v>8</v>
      </c>
      <c r="F1322" s="1">
        <v>669.51</v>
      </c>
      <c r="G1322" t="str">
        <f t="shared" si="20"/>
        <v>14</v>
      </c>
      <c r="H1322" t="str">
        <f>VLOOKUP(G1322,Blad1!A:B,2)</f>
        <v>Förläggningsmateriel, förskruvningar, brandtätning</v>
      </c>
    </row>
    <row r="1323" spans="1:8" x14ac:dyDescent="0.4">
      <c r="A1323" t="s">
        <v>2626</v>
      </c>
      <c r="B1323" t="s">
        <v>2627</v>
      </c>
      <c r="C1323" s="1">
        <v>36.36</v>
      </c>
      <c r="D1323" s="2">
        <v>2</v>
      </c>
      <c r="E1323" t="s">
        <v>8</v>
      </c>
      <c r="F1323" s="1">
        <v>72.72</v>
      </c>
      <c r="G1323" t="str">
        <f t="shared" si="20"/>
        <v>14</v>
      </c>
      <c r="H1323" t="str">
        <f>VLOOKUP(G1323,Blad1!A:B,2)</f>
        <v>Förläggningsmateriel, förskruvningar, brandtätning</v>
      </c>
    </row>
    <row r="1324" spans="1:8" x14ac:dyDescent="0.4">
      <c r="A1324" t="s">
        <v>2628</v>
      </c>
      <c r="B1324" t="s">
        <v>2629</v>
      </c>
      <c r="C1324" s="1">
        <v>62.45</v>
      </c>
      <c r="D1324" s="2">
        <v>22</v>
      </c>
      <c r="E1324" t="s">
        <v>8</v>
      </c>
      <c r="F1324" s="1">
        <v>1373.9</v>
      </c>
      <c r="G1324" t="str">
        <f t="shared" si="20"/>
        <v>14</v>
      </c>
      <c r="H1324" t="str">
        <f>VLOOKUP(G1324,Blad1!A:B,2)</f>
        <v>Förläggningsmateriel, förskruvningar, brandtätning</v>
      </c>
    </row>
    <row r="1325" spans="1:8" x14ac:dyDescent="0.4">
      <c r="A1325" t="s">
        <v>2630</v>
      </c>
      <c r="B1325" t="s">
        <v>2631</v>
      </c>
      <c r="C1325" s="1">
        <v>10.82</v>
      </c>
      <c r="D1325" s="2">
        <v>2</v>
      </c>
      <c r="E1325" t="s">
        <v>17</v>
      </c>
      <c r="F1325" s="1">
        <v>21.64</v>
      </c>
      <c r="G1325" t="str">
        <f t="shared" si="20"/>
        <v>14</v>
      </c>
      <c r="H1325" t="str">
        <f>VLOOKUP(G1325,Blad1!A:B,2)</f>
        <v>Förläggningsmateriel, förskruvningar, brandtätning</v>
      </c>
    </row>
    <row r="1326" spans="1:8" x14ac:dyDescent="0.4">
      <c r="A1326" t="s">
        <v>2632</v>
      </c>
      <c r="B1326" t="s">
        <v>2633</v>
      </c>
      <c r="C1326" s="1">
        <v>10.82</v>
      </c>
      <c r="D1326" s="2">
        <v>27</v>
      </c>
      <c r="E1326" t="s">
        <v>17</v>
      </c>
      <c r="F1326" s="1">
        <v>292.14</v>
      </c>
      <c r="G1326" t="str">
        <f t="shared" si="20"/>
        <v>14</v>
      </c>
      <c r="H1326" t="str">
        <f>VLOOKUP(G1326,Blad1!A:B,2)</f>
        <v>Förläggningsmateriel, förskruvningar, brandtätning</v>
      </c>
    </row>
    <row r="1327" spans="1:8" x14ac:dyDescent="0.4">
      <c r="A1327" t="s">
        <v>2634</v>
      </c>
      <c r="B1327" t="s">
        <v>2635</v>
      </c>
      <c r="C1327" s="1">
        <v>11.22</v>
      </c>
      <c r="D1327" s="2">
        <v>24</v>
      </c>
      <c r="E1327" t="s">
        <v>17</v>
      </c>
      <c r="F1327" s="1">
        <v>269.27999999999997</v>
      </c>
      <c r="G1327" t="str">
        <f t="shared" si="20"/>
        <v>14</v>
      </c>
      <c r="H1327" t="str">
        <f>VLOOKUP(G1327,Blad1!A:B,2)</f>
        <v>Förläggningsmateriel, förskruvningar, brandtätning</v>
      </c>
    </row>
    <row r="1328" spans="1:8" x14ac:dyDescent="0.4">
      <c r="A1328" t="s">
        <v>2636</v>
      </c>
      <c r="B1328" t="s">
        <v>2637</v>
      </c>
      <c r="C1328" s="1">
        <v>11.84</v>
      </c>
      <c r="D1328" s="2">
        <v>16</v>
      </c>
      <c r="E1328" t="s">
        <v>17</v>
      </c>
      <c r="F1328" s="1">
        <v>189.44</v>
      </c>
      <c r="G1328" t="str">
        <f t="shared" si="20"/>
        <v>14</v>
      </c>
      <c r="H1328" t="str">
        <f>VLOOKUP(G1328,Blad1!A:B,2)</f>
        <v>Förläggningsmateriel, förskruvningar, brandtätning</v>
      </c>
    </row>
    <row r="1329" spans="1:8" x14ac:dyDescent="0.4">
      <c r="A1329" t="s">
        <v>2638</v>
      </c>
      <c r="B1329" t="s">
        <v>2639</v>
      </c>
      <c r="C1329" s="1">
        <v>24.09</v>
      </c>
      <c r="D1329" s="2">
        <v>19</v>
      </c>
      <c r="E1329" t="s">
        <v>17</v>
      </c>
      <c r="F1329" s="1">
        <v>457.71</v>
      </c>
      <c r="G1329" t="str">
        <f t="shared" si="20"/>
        <v>14</v>
      </c>
      <c r="H1329" t="str">
        <f>VLOOKUP(G1329,Blad1!A:B,2)</f>
        <v>Förläggningsmateriel, förskruvningar, brandtätning</v>
      </c>
    </row>
    <row r="1330" spans="1:8" x14ac:dyDescent="0.4">
      <c r="A1330" t="s">
        <v>2640</v>
      </c>
      <c r="B1330" t="s">
        <v>2641</v>
      </c>
      <c r="C1330" s="1">
        <v>34.450000000000003</v>
      </c>
      <c r="D1330" s="2">
        <v>5</v>
      </c>
      <c r="E1330" t="s">
        <v>17</v>
      </c>
      <c r="F1330" s="1">
        <v>172.25</v>
      </c>
      <c r="G1330" t="str">
        <f t="shared" si="20"/>
        <v>14</v>
      </c>
      <c r="H1330" t="str">
        <f>VLOOKUP(G1330,Blad1!A:B,2)</f>
        <v>Förläggningsmateriel, förskruvningar, brandtätning</v>
      </c>
    </row>
    <row r="1331" spans="1:8" x14ac:dyDescent="0.4">
      <c r="A1331" t="s">
        <v>2642</v>
      </c>
      <c r="B1331" t="s">
        <v>2643</v>
      </c>
      <c r="C1331" s="1">
        <v>63.53</v>
      </c>
      <c r="D1331" s="2">
        <v>6</v>
      </c>
      <c r="E1331" t="s">
        <v>17</v>
      </c>
      <c r="F1331" s="1">
        <v>381.18</v>
      </c>
      <c r="G1331" t="str">
        <f t="shared" si="20"/>
        <v>14</v>
      </c>
      <c r="H1331" t="str">
        <f>VLOOKUP(G1331,Blad1!A:B,2)</f>
        <v>Förläggningsmateriel, förskruvningar, brandtätning</v>
      </c>
    </row>
    <row r="1332" spans="1:8" x14ac:dyDescent="0.4">
      <c r="A1332" t="s">
        <v>2644</v>
      </c>
      <c r="B1332" t="s">
        <v>2645</v>
      </c>
      <c r="C1332" s="1">
        <v>82.6</v>
      </c>
      <c r="D1332" s="2">
        <v>2</v>
      </c>
      <c r="E1332" t="s">
        <v>17</v>
      </c>
      <c r="F1332" s="1">
        <v>165.2</v>
      </c>
      <c r="G1332" t="str">
        <f t="shared" si="20"/>
        <v>14</v>
      </c>
      <c r="H1332" t="str">
        <f>VLOOKUP(G1332,Blad1!A:B,2)</f>
        <v>Förläggningsmateriel, förskruvningar, brandtätning</v>
      </c>
    </row>
    <row r="1333" spans="1:8" x14ac:dyDescent="0.4">
      <c r="A1333" t="s">
        <v>2646</v>
      </c>
      <c r="B1333" t="s">
        <v>2647</v>
      </c>
      <c r="C1333" s="1">
        <v>24.56</v>
      </c>
      <c r="D1333" s="2">
        <v>50</v>
      </c>
      <c r="E1333" t="s">
        <v>17</v>
      </c>
      <c r="F1333" s="1">
        <v>1228</v>
      </c>
      <c r="G1333" t="str">
        <f t="shared" si="20"/>
        <v>14</v>
      </c>
      <c r="H1333" t="str">
        <f>VLOOKUP(G1333,Blad1!A:B,2)</f>
        <v>Förläggningsmateriel, förskruvningar, brandtätning</v>
      </c>
    </row>
    <row r="1334" spans="1:8" x14ac:dyDescent="0.4">
      <c r="A1334" t="s">
        <v>2648</v>
      </c>
      <c r="B1334" t="s">
        <v>2649</v>
      </c>
      <c r="C1334" s="1">
        <v>15.3</v>
      </c>
      <c r="D1334" s="2">
        <v>53</v>
      </c>
      <c r="E1334" t="s">
        <v>17</v>
      </c>
      <c r="F1334" s="1">
        <v>810.9</v>
      </c>
      <c r="G1334" t="str">
        <f t="shared" si="20"/>
        <v>14</v>
      </c>
      <c r="H1334" t="str">
        <f>VLOOKUP(G1334,Blad1!A:B,2)</f>
        <v>Förläggningsmateriel, förskruvningar, brandtätning</v>
      </c>
    </row>
    <row r="1335" spans="1:8" x14ac:dyDescent="0.4">
      <c r="A1335" t="s">
        <v>2650</v>
      </c>
      <c r="B1335" t="s">
        <v>2651</v>
      </c>
      <c r="C1335" s="1">
        <v>4.92</v>
      </c>
      <c r="D1335" s="2">
        <v>30</v>
      </c>
      <c r="E1335" t="s">
        <v>17</v>
      </c>
      <c r="F1335" s="1">
        <v>147.6</v>
      </c>
      <c r="G1335" t="str">
        <f t="shared" si="20"/>
        <v>14</v>
      </c>
      <c r="H1335" t="str">
        <f>VLOOKUP(G1335,Blad1!A:B,2)</f>
        <v>Förläggningsmateriel, förskruvningar, brandtätning</v>
      </c>
    </row>
    <row r="1336" spans="1:8" x14ac:dyDescent="0.4">
      <c r="A1336" t="s">
        <v>2652</v>
      </c>
      <c r="B1336" t="s">
        <v>2653</v>
      </c>
      <c r="C1336" s="1">
        <v>7.84</v>
      </c>
      <c r="D1336" s="2">
        <v>135</v>
      </c>
      <c r="E1336" t="s">
        <v>17</v>
      </c>
      <c r="F1336" s="1">
        <v>1058.4000000000001</v>
      </c>
      <c r="G1336" t="str">
        <f t="shared" si="20"/>
        <v>14</v>
      </c>
      <c r="H1336" t="str">
        <f>VLOOKUP(G1336,Blad1!A:B,2)</f>
        <v>Förläggningsmateriel, förskruvningar, brandtätning</v>
      </c>
    </row>
    <row r="1337" spans="1:8" x14ac:dyDescent="0.4">
      <c r="A1337" t="s">
        <v>2654</v>
      </c>
      <c r="B1337" t="s">
        <v>2655</v>
      </c>
      <c r="C1337" s="1">
        <v>3.14</v>
      </c>
      <c r="D1337" s="2">
        <v>43</v>
      </c>
      <c r="E1337" t="s">
        <v>17</v>
      </c>
      <c r="F1337" s="1">
        <v>135.02000000000001</v>
      </c>
      <c r="G1337" t="str">
        <f t="shared" si="20"/>
        <v>14</v>
      </c>
      <c r="H1337" t="str">
        <f>VLOOKUP(G1337,Blad1!A:B,2)</f>
        <v>Förläggningsmateriel, förskruvningar, brandtätning</v>
      </c>
    </row>
    <row r="1338" spans="1:8" x14ac:dyDescent="0.4">
      <c r="A1338" t="s">
        <v>2656</v>
      </c>
      <c r="B1338" t="s">
        <v>2657</v>
      </c>
      <c r="C1338" s="1">
        <v>6.89</v>
      </c>
      <c r="D1338" s="2">
        <v>33</v>
      </c>
      <c r="E1338" t="s">
        <v>17</v>
      </c>
      <c r="F1338" s="1">
        <v>227.37</v>
      </c>
      <c r="G1338" t="str">
        <f t="shared" si="20"/>
        <v>14</v>
      </c>
      <c r="H1338" t="str">
        <f>VLOOKUP(G1338,Blad1!A:B,2)</f>
        <v>Förläggningsmateriel, förskruvningar, brandtätning</v>
      </c>
    </row>
    <row r="1339" spans="1:8" x14ac:dyDescent="0.4">
      <c r="A1339" t="s">
        <v>2658</v>
      </c>
      <c r="B1339" t="s">
        <v>2659</v>
      </c>
      <c r="C1339" s="1">
        <v>25.74</v>
      </c>
      <c r="D1339" s="2">
        <v>26</v>
      </c>
      <c r="E1339" t="s">
        <v>17</v>
      </c>
      <c r="F1339" s="1">
        <v>669.24</v>
      </c>
      <c r="G1339" t="str">
        <f t="shared" si="20"/>
        <v>14</v>
      </c>
      <c r="H1339" t="str">
        <f>VLOOKUP(G1339,Blad1!A:B,2)</f>
        <v>Förläggningsmateriel, förskruvningar, brandtätning</v>
      </c>
    </row>
    <row r="1340" spans="1:8" x14ac:dyDescent="0.4">
      <c r="A1340" t="s">
        <v>2660</v>
      </c>
      <c r="B1340" t="s">
        <v>2661</v>
      </c>
      <c r="C1340" s="1">
        <v>26.53</v>
      </c>
      <c r="D1340" s="2">
        <v>42</v>
      </c>
      <c r="E1340" t="s">
        <v>17</v>
      </c>
      <c r="F1340" s="1">
        <v>1114.26</v>
      </c>
      <c r="G1340" t="str">
        <f t="shared" si="20"/>
        <v>14</v>
      </c>
      <c r="H1340" t="str">
        <f>VLOOKUP(G1340,Blad1!A:B,2)</f>
        <v>Förläggningsmateriel, förskruvningar, brandtätning</v>
      </c>
    </row>
    <row r="1341" spans="1:8" x14ac:dyDescent="0.4">
      <c r="A1341" t="s">
        <v>2662</v>
      </c>
      <c r="B1341" t="s">
        <v>2663</v>
      </c>
      <c r="C1341" s="1">
        <v>31.2</v>
      </c>
      <c r="D1341" s="2">
        <v>13</v>
      </c>
      <c r="E1341" t="s">
        <v>17</v>
      </c>
      <c r="F1341" s="1">
        <v>405.6</v>
      </c>
      <c r="G1341" t="str">
        <f t="shared" si="20"/>
        <v>14</v>
      </c>
      <c r="H1341" t="str">
        <f>VLOOKUP(G1341,Blad1!A:B,2)</f>
        <v>Förläggningsmateriel, förskruvningar, brandtätning</v>
      </c>
    </row>
    <row r="1342" spans="1:8" x14ac:dyDescent="0.4">
      <c r="A1342" t="s">
        <v>2664</v>
      </c>
      <c r="B1342" t="s">
        <v>2665</v>
      </c>
      <c r="C1342" s="1">
        <v>23.57</v>
      </c>
      <c r="D1342" s="2">
        <v>5</v>
      </c>
      <c r="E1342" t="s">
        <v>17</v>
      </c>
      <c r="F1342" s="1">
        <v>117.85</v>
      </c>
      <c r="G1342" t="str">
        <f t="shared" si="20"/>
        <v>14</v>
      </c>
      <c r="H1342" t="str">
        <f>VLOOKUP(G1342,Blad1!A:B,2)</f>
        <v>Förläggningsmateriel, förskruvningar, brandtätning</v>
      </c>
    </row>
    <row r="1343" spans="1:8" x14ac:dyDescent="0.4">
      <c r="A1343" t="s">
        <v>2666</v>
      </c>
      <c r="B1343" t="s">
        <v>2667</v>
      </c>
      <c r="C1343" s="1">
        <v>11.77</v>
      </c>
      <c r="D1343" s="2">
        <v>3</v>
      </c>
      <c r="E1343" t="s">
        <v>17</v>
      </c>
      <c r="F1343" s="1">
        <v>35.31</v>
      </c>
      <c r="G1343" t="str">
        <f t="shared" si="20"/>
        <v>14</v>
      </c>
      <c r="H1343" t="str">
        <f>VLOOKUP(G1343,Blad1!A:B,2)</f>
        <v>Förläggningsmateriel, förskruvningar, brandtätning</v>
      </c>
    </row>
    <row r="1344" spans="1:8" x14ac:dyDescent="0.4">
      <c r="A1344" t="s">
        <v>2668</v>
      </c>
      <c r="B1344" t="s">
        <v>2669</v>
      </c>
      <c r="C1344" s="1">
        <v>16.87</v>
      </c>
      <c r="D1344" s="2">
        <v>54</v>
      </c>
      <c r="E1344" t="s">
        <v>17</v>
      </c>
      <c r="F1344" s="1">
        <v>910.98</v>
      </c>
      <c r="G1344" t="str">
        <f t="shared" si="20"/>
        <v>14</v>
      </c>
      <c r="H1344" t="str">
        <f>VLOOKUP(G1344,Blad1!A:B,2)</f>
        <v>Förläggningsmateriel, förskruvningar, brandtätning</v>
      </c>
    </row>
    <row r="1345" spans="1:8" x14ac:dyDescent="0.4">
      <c r="A1345" t="s">
        <v>2670</v>
      </c>
      <c r="B1345" t="s">
        <v>2671</v>
      </c>
      <c r="C1345" s="1">
        <v>12.66</v>
      </c>
      <c r="D1345" s="2">
        <v>12</v>
      </c>
      <c r="E1345" t="s">
        <v>17</v>
      </c>
      <c r="F1345" s="1">
        <v>151.91999999999999</v>
      </c>
      <c r="G1345" t="str">
        <f t="shared" si="20"/>
        <v>14</v>
      </c>
      <c r="H1345" t="str">
        <f>VLOOKUP(G1345,Blad1!A:B,2)</f>
        <v>Förläggningsmateriel, förskruvningar, brandtätning</v>
      </c>
    </row>
    <row r="1346" spans="1:8" x14ac:dyDescent="0.4">
      <c r="A1346" t="s">
        <v>2672</v>
      </c>
      <c r="B1346" t="s">
        <v>2673</v>
      </c>
      <c r="C1346" s="1">
        <v>13.77</v>
      </c>
      <c r="D1346" s="2">
        <v>43</v>
      </c>
      <c r="E1346" t="s">
        <v>17</v>
      </c>
      <c r="F1346" s="1">
        <v>592.11</v>
      </c>
      <c r="G1346" t="str">
        <f t="shared" si="20"/>
        <v>14</v>
      </c>
      <c r="H1346" t="str">
        <f>VLOOKUP(G1346,Blad1!A:B,2)</f>
        <v>Förläggningsmateriel, förskruvningar, brandtätning</v>
      </c>
    </row>
    <row r="1347" spans="1:8" x14ac:dyDescent="0.4">
      <c r="A1347" t="s">
        <v>2674</v>
      </c>
      <c r="B1347" t="s">
        <v>2675</v>
      </c>
      <c r="C1347" s="1">
        <v>7.7</v>
      </c>
      <c r="D1347" s="2">
        <v>10</v>
      </c>
      <c r="E1347" t="s">
        <v>17</v>
      </c>
      <c r="F1347" s="1">
        <v>77</v>
      </c>
      <c r="G1347" t="str">
        <f t="shared" ref="G1347:G1410" si="21">LEFT(A1347,2)</f>
        <v>14</v>
      </c>
      <c r="H1347" t="str">
        <f>VLOOKUP(G1347,Blad1!A:B,2)</f>
        <v>Förläggningsmateriel, förskruvningar, brandtätning</v>
      </c>
    </row>
    <row r="1348" spans="1:8" x14ac:dyDescent="0.4">
      <c r="A1348" t="s">
        <v>2676</v>
      </c>
      <c r="B1348" t="s">
        <v>2677</v>
      </c>
      <c r="C1348" s="1">
        <v>36.409999999999997</v>
      </c>
      <c r="D1348" s="2">
        <v>3</v>
      </c>
      <c r="E1348" t="s">
        <v>17</v>
      </c>
      <c r="F1348" s="1">
        <v>109.23</v>
      </c>
      <c r="G1348" t="str">
        <f t="shared" si="21"/>
        <v>14</v>
      </c>
      <c r="H1348" t="str">
        <f>VLOOKUP(G1348,Blad1!A:B,2)</f>
        <v>Förläggningsmateriel, förskruvningar, brandtätning</v>
      </c>
    </row>
    <row r="1349" spans="1:8" x14ac:dyDescent="0.4">
      <c r="A1349" t="s">
        <v>2678</v>
      </c>
      <c r="B1349" t="s">
        <v>2679</v>
      </c>
      <c r="C1349" s="1">
        <v>53.29</v>
      </c>
      <c r="D1349" s="2">
        <v>1</v>
      </c>
      <c r="E1349" t="s">
        <v>17</v>
      </c>
      <c r="F1349" s="1">
        <v>53.29</v>
      </c>
      <c r="G1349" t="str">
        <f t="shared" si="21"/>
        <v>14</v>
      </c>
      <c r="H1349" t="str">
        <f>VLOOKUP(G1349,Blad1!A:B,2)</f>
        <v>Förläggningsmateriel, förskruvningar, brandtätning</v>
      </c>
    </row>
    <row r="1350" spans="1:8" x14ac:dyDescent="0.4">
      <c r="A1350" t="s">
        <v>2680</v>
      </c>
      <c r="B1350" t="s">
        <v>2681</v>
      </c>
      <c r="C1350" s="1">
        <v>7.1</v>
      </c>
      <c r="D1350" s="2">
        <v>20</v>
      </c>
      <c r="E1350" t="s">
        <v>17</v>
      </c>
      <c r="F1350" s="1">
        <v>142</v>
      </c>
      <c r="G1350" t="str">
        <f t="shared" si="21"/>
        <v>14</v>
      </c>
      <c r="H1350" t="str">
        <f>VLOOKUP(G1350,Blad1!A:B,2)</f>
        <v>Förläggningsmateriel, förskruvningar, brandtätning</v>
      </c>
    </row>
    <row r="1351" spans="1:8" x14ac:dyDescent="0.4">
      <c r="A1351" t="s">
        <v>2682</v>
      </c>
      <c r="B1351" t="s">
        <v>2683</v>
      </c>
      <c r="C1351" s="1">
        <v>186.06</v>
      </c>
      <c r="D1351" s="2">
        <v>1</v>
      </c>
      <c r="E1351" t="s">
        <v>17</v>
      </c>
      <c r="F1351" s="1">
        <v>186.06</v>
      </c>
      <c r="G1351" t="str">
        <f t="shared" si="21"/>
        <v>14</v>
      </c>
      <c r="H1351" t="str">
        <f>VLOOKUP(G1351,Blad1!A:B,2)</f>
        <v>Förläggningsmateriel, förskruvningar, brandtätning</v>
      </c>
    </row>
    <row r="1352" spans="1:8" x14ac:dyDescent="0.4">
      <c r="A1352" t="s">
        <v>2684</v>
      </c>
      <c r="B1352" t="s">
        <v>2685</v>
      </c>
      <c r="C1352" s="1">
        <v>112.72</v>
      </c>
      <c r="D1352" s="2">
        <v>19</v>
      </c>
      <c r="E1352" t="s">
        <v>17</v>
      </c>
      <c r="F1352" s="1">
        <v>2141.6799999999998</v>
      </c>
      <c r="G1352" t="str">
        <f t="shared" si="21"/>
        <v>14</v>
      </c>
      <c r="H1352" t="str">
        <f>VLOOKUP(G1352,Blad1!A:B,2)</f>
        <v>Förläggningsmateriel, förskruvningar, brandtätning</v>
      </c>
    </row>
    <row r="1353" spans="1:8" x14ac:dyDescent="0.4">
      <c r="A1353" t="s">
        <v>2686</v>
      </c>
      <c r="B1353" t="s">
        <v>2687</v>
      </c>
      <c r="C1353" s="1">
        <v>79.489999999999995</v>
      </c>
      <c r="D1353" s="2">
        <v>4</v>
      </c>
      <c r="E1353" t="s">
        <v>17</v>
      </c>
      <c r="F1353" s="1">
        <v>317.95999999999998</v>
      </c>
      <c r="G1353" t="str">
        <f t="shared" si="21"/>
        <v>14</v>
      </c>
      <c r="H1353" t="str">
        <f>VLOOKUP(G1353,Blad1!A:B,2)</f>
        <v>Förläggningsmateriel, förskruvningar, brandtätning</v>
      </c>
    </row>
    <row r="1354" spans="1:8" x14ac:dyDescent="0.4">
      <c r="A1354" t="s">
        <v>2688</v>
      </c>
      <c r="B1354" t="s">
        <v>2689</v>
      </c>
      <c r="C1354" s="1">
        <v>22.87</v>
      </c>
      <c r="D1354" s="2">
        <v>25</v>
      </c>
      <c r="E1354" t="s">
        <v>17</v>
      </c>
      <c r="F1354" s="1">
        <v>571.75</v>
      </c>
      <c r="G1354" t="str">
        <f t="shared" si="21"/>
        <v>14</v>
      </c>
      <c r="H1354" t="str">
        <f>VLOOKUP(G1354,Blad1!A:B,2)</f>
        <v>Förläggningsmateriel, förskruvningar, brandtätning</v>
      </c>
    </row>
    <row r="1355" spans="1:8" x14ac:dyDescent="0.4">
      <c r="A1355" t="s">
        <v>2690</v>
      </c>
      <c r="B1355" t="s">
        <v>2691</v>
      </c>
      <c r="C1355" s="1">
        <v>32.64</v>
      </c>
      <c r="D1355" s="2">
        <v>52</v>
      </c>
      <c r="E1355" t="s">
        <v>17</v>
      </c>
      <c r="F1355" s="1">
        <v>1697.28</v>
      </c>
      <c r="G1355" t="str">
        <f t="shared" si="21"/>
        <v>14</v>
      </c>
      <c r="H1355" t="str">
        <f>VLOOKUP(G1355,Blad1!A:B,2)</f>
        <v>Förläggningsmateriel, förskruvningar, brandtätning</v>
      </c>
    </row>
    <row r="1356" spans="1:8" x14ac:dyDescent="0.4">
      <c r="A1356" t="s">
        <v>2692</v>
      </c>
      <c r="B1356" t="s">
        <v>2689</v>
      </c>
      <c r="C1356" s="1">
        <v>32.200000000000003</v>
      </c>
      <c r="D1356" s="2">
        <v>102</v>
      </c>
      <c r="E1356" t="s">
        <v>17</v>
      </c>
      <c r="F1356" s="1">
        <v>3284.4</v>
      </c>
      <c r="G1356" t="str">
        <f t="shared" si="21"/>
        <v>14</v>
      </c>
      <c r="H1356" t="str">
        <f>VLOOKUP(G1356,Blad1!A:B,2)</f>
        <v>Förläggningsmateriel, förskruvningar, brandtätning</v>
      </c>
    </row>
    <row r="1357" spans="1:8" x14ac:dyDescent="0.4">
      <c r="A1357" t="s">
        <v>2693</v>
      </c>
      <c r="B1357" t="s">
        <v>2694</v>
      </c>
      <c r="C1357" s="1">
        <v>24.87</v>
      </c>
      <c r="D1357" s="2">
        <v>9</v>
      </c>
      <c r="E1357" t="s">
        <v>17</v>
      </c>
      <c r="F1357" s="1">
        <v>223.83</v>
      </c>
      <c r="G1357" t="str">
        <f t="shared" si="21"/>
        <v>14</v>
      </c>
      <c r="H1357" t="str">
        <f>VLOOKUP(G1357,Blad1!A:B,2)</f>
        <v>Förläggningsmateriel, förskruvningar, brandtätning</v>
      </c>
    </row>
    <row r="1358" spans="1:8" x14ac:dyDescent="0.4">
      <c r="A1358" t="s">
        <v>2695</v>
      </c>
      <c r="B1358" t="s">
        <v>2696</v>
      </c>
      <c r="C1358" s="1">
        <v>51.51</v>
      </c>
      <c r="D1358" s="2">
        <v>16</v>
      </c>
      <c r="E1358" t="s">
        <v>17</v>
      </c>
      <c r="F1358" s="1">
        <v>824.16</v>
      </c>
      <c r="G1358" t="str">
        <f t="shared" si="21"/>
        <v>14</v>
      </c>
      <c r="H1358" t="str">
        <f>VLOOKUP(G1358,Blad1!A:B,2)</f>
        <v>Förläggningsmateriel, förskruvningar, brandtätning</v>
      </c>
    </row>
    <row r="1359" spans="1:8" x14ac:dyDescent="0.4">
      <c r="A1359" t="s">
        <v>2697</v>
      </c>
      <c r="B1359" t="s">
        <v>2698</v>
      </c>
      <c r="C1359" s="1">
        <v>26.42</v>
      </c>
      <c r="D1359" s="2">
        <v>6</v>
      </c>
      <c r="E1359" t="s">
        <v>17</v>
      </c>
      <c r="F1359" s="1">
        <v>158.52000000000001</v>
      </c>
      <c r="G1359" t="str">
        <f t="shared" si="21"/>
        <v>14</v>
      </c>
      <c r="H1359" t="str">
        <f>VLOOKUP(G1359,Blad1!A:B,2)</f>
        <v>Förläggningsmateriel, förskruvningar, brandtätning</v>
      </c>
    </row>
    <row r="1360" spans="1:8" x14ac:dyDescent="0.4">
      <c r="A1360" t="s">
        <v>2699</v>
      </c>
      <c r="B1360" t="s">
        <v>2700</v>
      </c>
      <c r="C1360" s="1">
        <v>28.42</v>
      </c>
      <c r="D1360" s="2">
        <v>1</v>
      </c>
      <c r="E1360" t="s">
        <v>17</v>
      </c>
      <c r="F1360" s="1">
        <v>28.42</v>
      </c>
      <c r="G1360" t="str">
        <f t="shared" si="21"/>
        <v>14</v>
      </c>
      <c r="H1360" t="str">
        <f>VLOOKUP(G1360,Blad1!A:B,2)</f>
        <v>Förläggningsmateriel, förskruvningar, brandtätning</v>
      </c>
    </row>
    <row r="1361" spans="1:8" x14ac:dyDescent="0.4">
      <c r="A1361" t="s">
        <v>2701</v>
      </c>
      <c r="B1361" t="s">
        <v>2702</v>
      </c>
      <c r="C1361" s="1">
        <v>29.53</v>
      </c>
      <c r="D1361" s="2">
        <v>83</v>
      </c>
      <c r="E1361" t="s">
        <v>17</v>
      </c>
      <c r="F1361" s="1">
        <v>2450.9899999999998</v>
      </c>
      <c r="G1361" t="str">
        <f t="shared" si="21"/>
        <v>14</v>
      </c>
      <c r="H1361" t="str">
        <f>VLOOKUP(G1361,Blad1!A:B,2)</f>
        <v>Förläggningsmateriel, förskruvningar, brandtätning</v>
      </c>
    </row>
    <row r="1362" spans="1:8" x14ac:dyDescent="0.4">
      <c r="A1362" t="s">
        <v>2703</v>
      </c>
      <c r="B1362" t="s">
        <v>2704</v>
      </c>
      <c r="C1362" s="1">
        <v>29.53</v>
      </c>
      <c r="D1362" s="2">
        <v>15</v>
      </c>
      <c r="E1362" t="s">
        <v>17</v>
      </c>
      <c r="F1362" s="1">
        <v>442.95</v>
      </c>
      <c r="G1362" t="str">
        <f t="shared" si="21"/>
        <v>14</v>
      </c>
      <c r="H1362" t="str">
        <f>VLOOKUP(G1362,Blad1!A:B,2)</f>
        <v>Förläggningsmateriel, förskruvningar, brandtätning</v>
      </c>
    </row>
    <row r="1363" spans="1:8" x14ac:dyDescent="0.4">
      <c r="A1363" t="s">
        <v>2705</v>
      </c>
      <c r="B1363" t="s">
        <v>2706</v>
      </c>
      <c r="C1363" s="1">
        <v>11.11</v>
      </c>
      <c r="D1363" s="2">
        <v>10</v>
      </c>
      <c r="E1363" t="s">
        <v>17</v>
      </c>
      <c r="F1363" s="1">
        <v>111.1</v>
      </c>
      <c r="G1363" t="str">
        <f t="shared" si="21"/>
        <v>14</v>
      </c>
      <c r="H1363" t="str">
        <f>VLOOKUP(G1363,Blad1!A:B,2)</f>
        <v>Förläggningsmateriel, förskruvningar, brandtätning</v>
      </c>
    </row>
    <row r="1364" spans="1:8" x14ac:dyDescent="0.4">
      <c r="A1364" t="s">
        <v>2707</v>
      </c>
      <c r="B1364" t="s">
        <v>2708</v>
      </c>
      <c r="C1364" s="1">
        <v>15.99</v>
      </c>
      <c r="D1364" s="2">
        <v>20</v>
      </c>
      <c r="E1364" t="s">
        <v>17</v>
      </c>
      <c r="F1364" s="1">
        <v>319.8</v>
      </c>
      <c r="G1364" t="str">
        <f t="shared" si="21"/>
        <v>14</v>
      </c>
      <c r="H1364" t="str">
        <f>VLOOKUP(G1364,Blad1!A:B,2)</f>
        <v>Förläggningsmateriel, förskruvningar, brandtätning</v>
      </c>
    </row>
    <row r="1365" spans="1:8" x14ac:dyDescent="0.4">
      <c r="A1365" t="s">
        <v>2709</v>
      </c>
      <c r="B1365" t="s">
        <v>2710</v>
      </c>
      <c r="C1365" s="1">
        <v>15.32</v>
      </c>
      <c r="D1365" s="2">
        <v>10</v>
      </c>
      <c r="E1365" t="s">
        <v>17</v>
      </c>
      <c r="F1365" s="1">
        <v>153.19999999999999</v>
      </c>
      <c r="G1365" t="str">
        <f t="shared" si="21"/>
        <v>14</v>
      </c>
      <c r="H1365" t="str">
        <f>VLOOKUP(G1365,Blad1!A:B,2)</f>
        <v>Förläggningsmateriel, förskruvningar, brandtätning</v>
      </c>
    </row>
    <row r="1366" spans="1:8" x14ac:dyDescent="0.4">
      <c r="A1366" t="s">
        <v>2711</v>
      </c>
      <c r="B1366" t="s">
        <v>2712</v>
      </c>
      <c r="C1366" s="1">
        <v>11.99</v>
      </c>
      <c r="D1366" s="2">
        <v>28</v>
      </c>
      <c r="E1366" t="s">
        <v>17</v>
      </c>
      <c r="F1366" s="1">
        <v>335.72</v>
      </c>
      <c r="G1366" t="str">
        <f t="shared" si="21"/>
        <v>14</v>
      </c>
      <c r="H1366" t="str">
        <f>VLOOKUP(G1366,Blad1!A:B,2)</f>
        <v>Förläggningsmateriel, förskruvningar, brandtätning</v>
      </c>
    </row>
    <row r="1367" spans="1:8" x14ac:dyDescent="0.4">
      <c r="A1367" t="s">
        <v>2713</v>
      </c>
      <c r="B1367" t="s">
        <v>2714</v>
      </c>
      <c r="C1367" s="1">
        <v>3.47</v>
      </c>
      <c r="D1367" s="2">
        <v>23</v>
      </c>
      <c r="E1367" t="s">
        <v>17</v>
      </c>
      <c r="F1367" s="1">
        <v>79.81</v>
      </c>
      <c r="G1367" t="str">
        <f t="shared" si="21"/>
        <v>14</v>
      </c>
      <c r="H1367" t="str">
        <f>VLOOKUP(G1367,Blad1!A:B,2)</f>
        <v>Förläggningsmateriel, förskruvningar, brandtätning</v>
      </c>
    </row>
    <row r="1368" spans="1:8" x14ac:dyDescent="0.4">
      <c r="A1368" t="s">
        <v>2715</v>
      </c>
      <c r="B1368" t="s">
        <v>2716</v>
      </c>
      <c r="C1368" s="1">
        <v>9.77</v>
      </c>
      <c r="D1368" s="2">
        <v>98</v>
      </c>
      <c r="E1368" t="s">
        <v>17</v>
      </c>
      <c r="F1368" s="1">
        <v>957.46</v>
      </c>
      <c r="G1368" t="str">
        <f t="shared" si="21"/>
        <v>14</v>
      </c>
      <c r="H1368" t="str">
        <f>VLOOKUP(G1368,Blad1!A:B,2)</f>
        <v>Förläggningsmateriel, förskruvningar, brandtätning</v>
      </c>
    </row>
    <row r="1369" spans="1:8" x14ac:dyDescent="0.4">
      <c r="A1369" t="s">
        <v>2717</v>
      </c>
      <c r="B1369" t="s">
        <v>2718</v>
      </c>
      <c r="C1369" s="1">
        <v>4.8899999999999997</v>
      </c>
      <c r="D1369" s="2">
        <v>15</v>
      </c>
      <c r="E1369" t="s">
        <v>17</v>
      </c>
      <c r="F1369" s="1">
        <v>73.349999999999994</v>
      </c>
      <c r="G1369" t="str">
        <f t="shared" si="21"/>
        <v>14</v>
      </c>
      <c r="H1369" t="str">
        <f>VLOOKUP(G1369,Blad1!A:B,2)</f>
        <v>Förläggningsmateriel, förskruvningar, brandtätning</v>
      </c>
    </row>
    <row r="1370" spans="1:8" x14ac:dyDescent="0.4">
      <c r="A1370" t="s">
        <v>2719</v>
      </c>
      <c r="B1370" t="s">
        <v>2720</v>
      </c>
      <c r="C1370" s="1">
        <v>5.8</v>
      </c>
      <c r="D1370" s="2">
        <v>10</v>
      </c>
      <c r="E1370" t="s">
        <v>17</v>
      </c>
      <c r="F1370" s="1">
        <v>58</v>
      </c>
      <c r="G1370" t="str">
        <f t="shared" si="21"/>
        <v>14</v>
      </c>
      <c r="H1370" t="str">
        <f>VLOOKUP(G1370,Blad1!A:B,2)</f>
        <v>Förläggningsmateriel, förskruvningar, brandtätning</v>
      </c>
    </row>
    <row r="1371" spans="1:8" x14ac:dyDescent="0.4">
      <c r="A1371" t="s">
        <v>2721</v>
      </c>
      <c r="B1371" t="s">
        <v>2722</v>
      </c>
      <c r="C1371" s="1">
        <v>2.54</v>
      </c>
      <c r="D1371" s="2">
        <v>40</v>
      </c>
      <c r="E1371" t="s">
        <v>17</v>
      </c>
      <c r="F1371" s="1">
        <v>101.6</v>
      </c>
      <c r="G1371" t="str">
        <f t="shared" si="21"/>
        <v>14</v>
      </c>
      <c r="H1371" t="str">
        <f>VLOOKUP(G1371,Blad1!A:B,2)</f>
        <v>Förläggningsmateriel, förskruvningar, brandtätning</v>
      </c>
    </row>
    <row r="1372" spans="1:8" x14ac:dyDescent="0.4">
      <c r="A1372" t="s">
        <v>2723</v>
      </c>
      <c r="B1372" t="s">
        <v>2724</v>
      </c>
      <c r="C1372" s="1">
        <v>8.26</v>
      </c>
      <c r="D1372" s="2">
        <v>19</v>
      </c>
      <c r="E1372" t="s">
        <v>17</v>
      </c>
      <c r="F1372" s="1">
        <v>156.94</v>
      </c>
      <c r="G1372" t="str">
        <f t="shared" si="21"/>
        <v>14</v>
      </c>
      <c r="H1372" t="str">
        <f>VLOOKUP(G1372,Blad1!A:B,2)</f>
        <v>Förläggningsmateriel, förskruvningar, brandtätning</v>
      </c>
    </row>
    <row r="1373" spans="1:8" x14ac:dyDescent="0.4">
      <c r="A1373" t="s">
        <v>2725</v>
      </c>
      <c r="B1373" t="s">
        <v>2726</v>
      </c>
      <c r="C1373" s="1">
        <v>11.32</v>
      </c>
      <c r="D1373" s="2">
        <v>68</v>
      </c>
      <c r="E1373" t="s">
        <v>17</v>
      </c>
      <c r="F1373" s="1">
        <v>769.76</v>
      </c>
      <c r="G1373" t="str">
        <f t="shared" si="21"/>
        <v>14</v>
      </c>
      <c r="H1373" t="str">
        <f>VLOOKUP(G1373,Blad1!A:B,2)</f>
        <v>Förläggningsmateriel, förskruvningar, brandtätning</v>
      </c>
    </row>
    <row r="1374" spans="1:8" x14ac:dyDescent="0.4">
      <c r="A1374" t="s">
        <v>2727</v>
      </c>
      <c r="B1374" t="s">
        <v>2728</v>
      </c>
      <c r="C1374" s="1">
        <v>8.2200000000000006</v>
      </c>
      <c r="D1374" s="2">
        <v>49</v>
      </c>
      <c r="E1374" t="s">
        <v>17</v>
      </c>
      <c r="F1374" s="1">
        <v>402.78</v>
      </c>
      <c r="G1374" t="str">
        <f t="shared" si="21"/>
        <v>14</v>
      </c>
      <c r="H1374" t="str">
        <f>VLOOKUP(G1374,Blad1!A:B,2)</f>
        <v>Förläggningsmateriel, förskruvningar, brandtätning</v>
      </c>
    </row>
    <row r="1375" spans="1:8" x14ac:dyDescent="0.4">
      <c r="A1375" t="s">
        <v>2729</v>
      </c>
      <c r="B1375" t="s">
        <v>2730</v>
      </c>
      <c r="C1375" s="1">
        <v>4.9800000000000004</v>
      </c>
      <c r="D1375" s="2">
        <v>27</v>
      </c>
      <c r="E1375" t="s">
        <v>17</v>
      </c>
      <c r="F1375" s="1">
        <v>134.46</v>
      </c>
      <c r="G1375" t="str">
        <f t="shared" si="21"/>
        <v>14</v>
      </c>
      <c r="H1375" t="str">
        <f>VLOOKUP(G1375,Blad1!A:B,2)</f>
        <v>Förläggningsmateriel, förskruvningar, brandtätning</v>
      </c>
    </row>
    <row r="1376" spans="1:8" x14ac:dyDescent="0.4">
      <c r="A1376" t="s">
        <v>2731</v>
      </c>
      <c r="B1376" t="s">
        <v>2732</v>
      </c>
      <c r="C1376" s="1">
        <v>9.33</v>
      </c>
      <c r="D1376" s="2">
        <v>20</v>
      </c>
      <c r="E1376" t="s">
        <v>17</v>
      </c>
      <c r="F1376" s="1">
        <v>186.6</v>
      </c>
      <c r="G1376" t="str">
        <f t="shared" si="21"/>
        <v>14</v>
      </c>
      <c r="H1376" t="str">
        <f>VLOOKUP(G1376,Blad1!A:B,2)</f>
        <v>Förläggningsmateriel, förskruvningar, brandtätning</v>
      </c>
    </row>
    <row r="1377" spans="1:8" x14ac:dyDescent="0.4">
      <c r="A1377" t="s">
        <v>2733</v>
      </c>
      <c r="B1377" t="s">
        <v>2734</v>
      </c>
      <c r="C1377" s="1">
        <v>8.0399999999999991</v>
      </c>
      <c r="D1377" s="2">
        <v>26</v>
      </c>
      <c r="E1377" t="s">
        <v>17</v>
      </c>
      <c r="F1377" s="1">
        <v>209.04</v>
      </c>
      <c r="G1377" t="str">
        <f t="shared" si="21"/>
        <v>14</v>
      </c>
      <c r="H1377" t="str">
        <f>VLOOKUP(G1377,Blad1!A:B,2)</f>
        <v>Förläggningsmateriel, förskruvningar, brandtätning</v>
      </c>
    </row>
    <row r="1378" spans="1:8" x14ac:dyDescent="0.4">
      <c r="A1378" t="s">
        <v>2735</v>
      </c>
      <c r="B1378" t="s">
        <v>2736</v>
      </c>
      <c r="C1378" s="1">
        <v>10.88</v>
      </c>
      <c r="D1378" s="2">
        <v>9</v>
      </c>
      <c r="E1378" t="s">
        <v>17</v>
      </c>
      <c r="F1378" s="1">
        <v>97.92</v>
      </c>
      <c r="G1378" t="str">
        <f t="shared" si="21"/>
        <v>14</v>
      </c>
      <c r="H1378" t="str">
        <f>VLOOKUP(G1378,Blad1!A:B,2)</f>
        <v>Förläggningsmateriel, förskruvningar, brandtätning</v>
      </c>
    </row>
    <row r="1379" spans="1:8" x14ac:dyDescent="0.4">
      <c r="A1379" t="s">
        <v>2737</v>
      </c>
      <c r="B1379" t="s">
        <v>2738</v>
      </c>
      <c r="C1379" s="1">
        <v>27.71</v>
      </c>
      <c r="D1379" s="2">
        <v>21</v>
      </c>
      <c r="E1379" t="s">
        <v>17</v>
      </c>
      <c r="F1379" s="1">
        <v>581.91</v>
      </c>
      <c r="G1379" t="str">
        <f t="shared" si="21"/>
        <v>14</v>
      </c>
      <c r="H1379" t="str">
        <f>VLOOKUP(G1379,Blad1!A:B,2)</f>
        <v>Förläggningsmateriel, förskruvningar, brandtätning</v>
      </c>
    </row>
    <row r="1380" spans="1:8" x14ac:dyDescent="0.4">
      <c r="A1380" t="s">
        <v>2739</v>
      </c>
      <c r="B1380" t="s">
        <v>2740</v>
      </c>
      <c r="C1380" s="1">
        <v>17.45</v>
      </c>
      <c r="D1380" s="2">
        <v>2</v>
      </c>
      <c r="E1380" t="s">
        <v>17</v>
      </c>
      <c r="F1380" s="1">
        <v>34.9</v>
      </c>
      <c r="G1380" t="str">
        <f t="shared" si="21"/>
        <v>14</v>
      </c>
      <c r="H1380" t="str">
        <f>VLOOKUP(G1380,Blad1!A:B,2)</f>
        <v>Förläggningsmateriel, förskruvningar, brandtätning</v>
      </c>
    </row>
    <row r="1381" spans="1:8" x14ac:dyDescent="0.4">
      <c r="A1381" t="s">
        <v>2741</v>
      </c>
      <c r="B1381" t="s">
        <v>2742</v>
      </c>
      <c r="C1381" s="1">
        <v>6.67</v>
      </c>
      <c r="D1381" s="2">
        <v>15</v>
      </c>
      <c r="E1381" t="s">
        <v>17</v>
      </c>
      <c r="F1381" s="1">
        <v>100.05</v>
      </c>
      <c r="G1381" t="str">
        <f t="shared" si="21"/>
        <v>14</v>
      </c>
      <c r="H1381" t="str">
        <f>VLOOKUP(G1381,Blad1!A:B,2)</f>
        <v>Förläggningsmateriel, förskruvningar, brandtätning</v>
      </c>
    </row>
    <row r="1382" spans="1:8" x14ac:dyDescent="0.4">
      <c r="A1382" t="s">
        <v>2743</v>
      </c>
      <c r="B1382" t="s">
        <v>2744</v>
      </c>
      <c r="C1382" s="1">
        <v>7.27</v>
      </c>
      <c r="D1382" s="2">
        <v>297</v>
      </c>
      <c r="E1382" t="s">
        <v>17</v>
      </c>
      <c r="F1382" s="1">
        <v>2159.19</v>
      </c>
      <c r="G1382" t="str">
        <f t="shared" si="21"/>
        <v>14</v>
      </c>
      <c r="H1382" t="str">
        <f>VLOOKUP(G1382,Blad1!A:B,2)</f>
        <v>Förläggningsmateriel, förskruvningar, brandtätning</v>
      </c>
    </row>
    <row r="1383" spans="1:8" x14ac:dyDescent="0.4">
      <c r="A1383" t="s">
        <v>2745</v>
      </c>
      <c r="B1383" t="s">
        <v>2746</v>
      </c>
      <c r="C1383" s="1">
        <v>11.83</v>
      </c>
      <c r="D1383" s="2">
        <v>377</v>
      </c>
      <c r="E1383" t="s">
        <v>17</v>
      </c>
      <c r="F1383" s="1">
        <v>4459.91</v>
      </c>
      <c r="G1383" t="str">
        <f t="shared" si="21"/>
        <v>14</v>
      </c>
      <c r="H1383" t="str">
        <f>VLOOKUP(G1383,Blad1!A:B,2)</f>
        <v>Förläggningsmateriel, förskruvningar, brandtätning</v>
      </c>
    </row>
    <row r="1384" spans="1:8" x14ac:dyDescent="0.4">
      <c r="A1384" t="s">
        <v>2747</v>
      </c>
      <c r="B1384" t="s">
        <v>2748</v>
      </c>
      <c r="C1384" s="1">
        <v>4.32</v>
      </c>
      <c r="D1384" s="2">
        <v>40</v>
      </c>
      <c r="E1384" t="s">
        <v>17</v>
      </c>
      <c r="F1384" s="1">
        <v>172.8</v>
      </c>
      <c r="G1384" t="str">
        <f t="shared" si="21"/>
        <v>14</v>
      </c>
      <c r="H1384" t="str">
        <f>VLOOKUP(G1384,Blad1!A:B,2)</f>
        <v>Förläggningsmateriel, förskruvningar, brandtätning</v>
      </c>
    </row>
    <row r="1385" spans="1:8" x14ac:dyDescent="0.4">
      <c r="A1385" t="s">
        <v>2749</v>
      </c>
      <c r="B1385" t="s">
        <v>2750</v>
      </c>
      <c r="C1385" s="1">
        <v>40.81</v>
      </c>
      <c r="D1385" s="2">
        <v>25</v>
      </c>
      <c r="E1385" t="s">
        <v>17</v>
      </c>
      <c r="F1385" s="1">
        <v>1020.25</v>
      </c>
      <c r="G1385" t="str">
        <f t="shared" si="21"/>
        <v>14</v>
      </c>
      <c r="H1385" t="str">
        <f>VLOOKUP(G1385,Blad1!A:B,2)</f>
        <v>Förläggningsmateriel, förskruvningar, brandtätning</v>
      </c>
    </row>
    <row r="1386" spans="1:8" x14ac:dyDescent="0.4">
      <c r="A1386" t="s">
        <v>2751</v>
      </c>
      <c r="B1386" t="s">
        <v>2752</v>
      </c>
      <c r="C1386" s="1">
        <v>66.959999999999994</v>
      </c>
      <c r="D1386" s="2">
        <v>8</v>
      </c>
      <c r="E1386" t="s">
        <v>17</v>
      </c>
      <c r="F1386" s="1">
        <v>535.67999999999995</v>
      </c>
      <c r="G1386" t="str">
        <f t="shared" si="21"/>
        <v>14</v>
      </c>
      <c r="H1386" t="str">
        <f>VLOOKUP(G1386,Blad1!A:B,2)</f>
        <v>Förläggningsmateriel, förskruvningar, brandtätning</v>
      </c>
    </row>
    <row r="1387" spans="1:8" x14ac:dyDescent="0.4">
      <c r="A1387" t="s">
        <v>2753</v>
      </c>
      <c r="B1387" t="s">
        <v>2754</v>
      </c>
      <c r="C1387" s="1">
        <v>40.18</v>
      </c>
      <c r="D1387" s="2">
        <v>22</v>
      </c>
      <c r="E1387" t="s">
        <v>17</v>
      </c>
      <c r="F1387" s="1">
        <v>883.96</v>
      </c>
      <c r="G1387" t="str">
        <f t="shared" si="21"/>
        <v>14</v>
      </c>
      <c r="H1387" t="str">
        <f>VLOOKUP(G1387,Blad1!A:B,2)</f>
        <v>Förläggningsmateriel, förskruvningar, brandtätning</v>
      </c>
    </row>
    <row r="1388" spans="1:8" x14ac:dyDescent="0.4">
      <c r="A1388" t="s">
        <v>2755</v>
      </c>
      <c r="B1388" t="s">
        <v>2756</v>
      </c>
      <c r="C1388" s="1">
        <v>10.08</v>
      </c>
      <c r="D1388" s="2">
        <v>13</v>
      </c>
      <c r="E1388" t="s">
        <v>17</v>
      </c>
      <c r="F1388" s="1">
        <v>131.04</v>
      </c>
      <c r="G1388" t="str">
        <f t="shared" si="21"/>
        <v>14</v>
      </c>
      <c r="H1388" t="str">
        <f>VLOOKUP(G1388,Blad1!A:B,2)</f>
        <v>Förläggningsmateriel, förskruvningar, brandtätning</v>
      </c>
    </row>
    <row r="1389" spans="1:8" x14ac:dyDescent="0.4">
      <c r="A1389" t="s">
        <v>2757</v>
      </c>
      <c r="B1389" t="s">
        <v>2758</v>
      </c>
      <c r="C1389" s="1">
        <v>6.76</v>
      </c>
      <c r="D1389" s="2">
        <v>15</v>
      </c>
      <c r="E1389" t="s">
        <v>17</v>
      </c>
      <c r="F1389" s="1">
        <v>101.4</v>
      </c>
      <c r="G1389" t="str">
        <f t="shared" si="21"/>
        <v>14</v>
      </c>
      <c r="H1389" t="str">
        <f>VLOOKUP(G1389,Blad1!A:B,2)</f>
        <v>Förläggningsmateriel, förskruvningar, brandtätning</v>
      </c>
    </row>
    <row r="1390" spans="1:8" x14ac:dyDescent="0.4">
      <c r="A1390" t="s">
        <v>2759</v>
      </c>
      <c r="B1390" t="s">
        <v>2760</v>
      </c>
      <c r="C1390" s="1">
        <v>16.899999999999999</v>
      </c>
      <c r="D1390" s="2">
        <v>37</v>
      </c>
      <c r="E1390" t="s">
        <v>17</v>
      </c>
      <c r="F1390" s="1">
        <v>625.29999999999995</v>
      </c>
      <c r="G1390" t="str">
        <f t="shared" si="21"/>
        <v>14</v>
      </c>
      <c r="H1390" t="str">
        <f>VLOOKUP(G1390,Blad1!A:B,2)</f>
        <v>Förläggningsmateriel, förskruvningar, brandtätning</v>
      </c>
    </row>
    <row r="1391" spans="1:8" x14ac:dyDescent="0.4">
      <c r="A1391" t="s">
        <v>2761</v>
      </c>
      <c r="B1391" t="s">
        <v>2762</v>
      </c>
      <c r="C1391" s="1">
        <v>19.77</v>
      </c>
      <c r="D1391" s="2">
        <v>50</v>
      </c>
      <c r="E1391" t="s">
        <v>17</v>
      </c>
      <c r="F1391" s="1">
        <v>988.5</v>
      </c>
      <c r="G1391" t="str">
        <f t="shared" si="21"/>
        <v>14</v>
      </c>
      <c r="H1391" t="str">
        <f>VLOOKUP(G1391,Blad1!A:B,2)</f>
        <v>Förläggningsmateriel, förskruvningar, brandtätning</v>
      </c>
    </row>
    <row r="1392" spans="1:8" x14ac:dyDescent="0.4">
      <c r="A1392" t="s">
        <v>2763</v>
      </c>
      <c r="B1392" t="s">
        <v>2764</v>
      </c>
      <c r="C1392" s="1">
        <v>9.57</v>
      </c>
      <c r="D1392" s="2">
        <v>42</v>
      </c>
      <c r="E1392" t="s">
        <v>17</v>
      </c>
      <c r="F1392" s="1">
        <v>401.94</v>
      </c>
      <c r="G1392" t="str">
        <f t="shared" si="21"/>
        <v>14</v>
      </c>
      <c r="H1392" t="str">
        <f>VLOOKUP(G1392,Blad1!A:B,2)</f>
        <v>Förläggningsmateriel, förskruvningar, brandtätning</v>
      </c>
    </row>
    <row r="1393" spans="1:8" x14ac:dyDescent="0.4">
      <c r="A1393" t="s">
        <v>2765</v>
      </c>
      <c r="B1393" t="s">
        <v>2766</v>
      </c>
      <c r="C1393" s="1">
        <v>11.48</v>
      </c>
      <c r="D1393" s="2">
        <v>47</v>
      </c>
      <c r="E1393" t="s">
        <v>17</v>
      </c>
      <c r="F1393" s="1">
        <v>539.55999999999995</v>
      </c>
      <c r="G1393" t="str">
        <f t="shared" si="21"/>
        <v>14</v>
      </c>
      <c r="H1393" t="str">
        <f>VLOOKUP(G1393,Blad1!A:B,2)</f>
        <v>Förläggningsmateriel, förskruvningar, brandtätning</v>
      </c>
    </row>
    <row r="1394" spans="1:8" x14ac:dyDescent="0.4">
      <c r="A1394" t="s">
        <v>2767</v>
      </c>
      <c r="B1394" t="s">
        <v>2768</v>
      </c>
      <c r="C1394" s="1">
        <v>22.32</v>
      </c>
      <c r="D1394" s="2">
        <v>54</v>
      </c>
      <c r="E1394" t="s">
        <v>17</v>
      </c>
      <c r="F1394" s="1">
        <v>1205.28</v>
      </c>
      <c r="G1394" t="str">
        <f t="shared" si="21"/>
        <v>14</v>
      </c>
      <c r="H1394" t="str">
        <f>VLOOKUP(G1394,Blad1!A:B,2)</f>
        <v>Förläggningsmateriel, förskruvningar, brandtätning</v>
      </c>
    </row>
    <row r="1395" spans="1:8" x14ac:dyDescent="0.4">
      <c r="A1395" t="s">
        <v>2769</v>
      </c>
      <c r="B1395" t="s">
        <v>2770</v>
      </c>
      <c r="C1395" s="1">
        <v>36.03</v>
      </c>
      <c r="D1395" s="2">
        <v>20</v>
      </c>
      <c r="E1395" t="s">
        <v>17</v>
      </c>
      <c r="F1395" s="1">
        <v>720.6</v>
      </c>
      <c r="G1395" t="str">
        <f t="shared" si="21"/>
        <v>14</v>
      </c>
      <c r="H1395" t="str">
        <f>VLOOKUP(G1395,Blad1!A:B,2)</f>
        <v>Förläggningsmateriel, förskruvningar, brandtätning</v>
      </c>
    </row>
    <row r="1396" spans="1:8" x14ac:dyDescent="0.4">
      <c r="A1396" t="s">
        <v>2771</v>
      </c>
      <c r="B1396" t="s">
        <v>2772</v>
      </c>
      <c r="C1396" s="1">
        <v>32.21</v>
      </c>
      <c r="D1396" s="2">
        <v>203</v>
      </c>
      <c r="E1396" t="s">
        <v>17</v>
      </c>
      <c r="F1396" s="1">
        <v>6538.63</v>
      </c>
      <c r="G1396" t="str">
        <f t="shared" si="21"/>
        <v>14</v>
      </c>
      <c r="H1396" t="str">
        <f>VLOOKUP(G1396,Blad1!A:B,2)</f>
        <v>Förläggningsmateriel, förskruvningar, brandtätning</v>
      </c>
    </row>
    <row r="1397" spans="1:8" x14ac:dyDescent="0.4">
      <c r="A1397" t="s">
        <v>2773</v>
      </c>
      <c r="B1397" t="s">
        <v>2774</v>
      </c>
      <c r="C1397" s="1">
        <v>6.76</v>
      </c>
      <c r="D1397" s="2">
        <v>6</v>
      </c>
      <c r="E1397" t="s">
        <v>17</v>
      </c>
      <c r="F1397" s="1">
        <v>40.56</v>
      </c>
      <c r="G1397" t="str">
        <f t="shared" si="21"/>
        <v>14</v>
      </c>
      <c r="H1397" t="str">
        <f>VLOOKUP(G1397,Blad1!A:B,2)</f>
        <v>Förläggningsmateriel, förskruvningar, brandtätning</v>
      </c>
    </row>
    <row r="1398" spans="1:8" x14ac:dyDescent="0.4">
      <c r="A1398" t="s">
        <v>2775</v>
      </c>
      <c r="B1398" t="s">
        <v>2776</v>
      </c>
      <c r="C1398" s="1">
        <v>11.87</v>
      </c>
      <c r="D1398" s="2">
        <v>33</v>
      </c>
      <c r="E1398" t="s">
        <v>17</v>
      </c>
      <c r="F1398" s="1">
        <v>391.71</v>
      </c>
      <c r="G1398" t="str">
        <f t="shared" si="21"/>
        <v>14</v>
      </c>
      <c r="H1398" t="str">
        <f>VLOOKUP(G1398,Blad1!A:B,2)</f>
        <v>Förläggningsmateriel, förskruvningar, brandtätning</v>
      </c>
    </row>
    <row r="1399" spans="1:8" x14ac:dyDescent="0.4">
      <c r="A1399" t="s">
        <v>2777</v>
      </c>
      <c r="B1399" t="s">
        <v>2778</v>
      </c>
      <c r="C1399" s="1">
        <v>12.11</v>
      </c>
      <c r="D1399" s="2">
        <v>58</v>
      </c>
      <c r="E1399" t="s">
        <v>17</v>
      </c>
      <c r="F1399" s="1">
        <v>702.38</v>
      </c>
      <c r="G1399" t="str">
        <f t="shared" si="21"/>
        <v>14</v>
      </c>
      <c r="H1399" t="str">
        <f>VLOOKUP(G1399,Blad1!A:B,2)</f>
        <v>Förläggningsmateriel, förskruvningar, brandtätning</v>
      </c>
    </row>
    <row r="1400" spans="1:8" x14ac:dyDescent="0.4">
      <c r="A1400" t="s">
        <v>2779</v>
      </c>
      <c r="B1400" t="s">
        <v>2780</v>
      </c>
      <c r="C1400" s="1">
        <v>5.01</v>
      </c>
      <c r="D1400" s="2">
        <v>196</v>
      </c>
      <c r="E1400" t="s">
        <v>17</v>
      </c>
      <c r="F1400" s="1">
        <v>981.96</v>
      </c>
      <c r="G1400" t="str">
        <f t="shared" si="21"/>
        <v>14</v>
      </c>
      <c r="H1400" t="str">
        <f>VLOOKUP(G1400,Blad1!A:B,2)</f>
        <v>Förläggningsmateriel, förskruvningar, brandtätning</v>
      </c>
    </row>
    <row r="1401" spans="1:8" x14ac:dyDescent="0.4">
      <c r="A1401" t="s">
        <v>2781</v>
      </c>
      <c r="B1401" t="s">
        <v>2782</v>
      </c>
      <c r="C1401" s="1">
        <v>5.25</v>
      </c>
      <c r="D1401" s="2">
        <v>733</v>
      </c>
      <c r="E1401" t="s">
        <v>17</v>
      </c>
      <c r="F1401" s="1">
        <v>3848.25</v>
      </c>
      <c r="G1401" t="str">
        <f t="shared" si="21"/>
        <v>14</v>
      </c>
      <c r="H1401" t="str">
        <f>VLOOKUP(G1401,Blad1!A:B,2)</f>
        <v>Förläggningsmateriel, förskruvningar, brandtätning</v>
      </c>
    </row>
    <row r="1402" spans="1:8" x14ac:dyDescent="0.4">
      <c r="A1402" t="s">
        <v>2783</v>
      </c>
      <c r="B1402" t="s">
        <v>2784</v>
      </c>
      <c r="C1402" s="1">
        <v>5.0599999999999996</v>
      </c>
      <c r="D1402" s="2">
        <v>259</v>
      </c>
      <c r="E1402" t="s">
        <v>17</v>
      </c>
      <c r="F1402" s="1">
        <v>1310.54</v>
      </c>
      <c r="G1402" t="str">
        <f t="shared" si="21"/>
        <v>14</v>
      </c>
      <c r="H1402" t="str">
        <f>VLOOKUP(G1402,Blad1!A:B,2)</f>
        <v>Förläggningsmateriel, förskruvningar, brandtätning</v>
      </c>
    </row>
    <row r="1403" spans="1:8" x14ac:dyDescent="0.4">
      <c r="A1403" t="s">
        <v>2785</v>
      </c>
      <c r="B1403" t="s">
        <v>2786</v>
      </c>
      <c r="C1403" s="1">
        <v>5.01</v>
      </c>
      <c r="D1403" s="2">
        <v>21</v>
      </c>
      <c r="E1403" t="s">
        <v>17</v>
      </c>
      <c r="F1403" s="1">
        <v>105.21</v>
      </c>
      <c r="G1403" t="str">
        <f t="shared" si="21"/>
        <v>14</v>
      </c>
      <c r="H1403" t="str">
        <f>VLOOKUP(G1403,Blad1!A:B,2)</f>
        <v>Förläggningsmateriel, förskruvningar, brandtätning</v>
      </c>
    </row>
    <row r="1404" spans="1:8" x14ac:dyDescent="0.4">
      <c r="A1404" t="s">
        <v>2787</v>
      </c>
      <c r="B1404" t="s">
        <v>2788</v>
      </c>
      <c r="C1404" s="1">
        <v>6.76</v>
      </c>
      <c r="D1404" s="2">
        <v>91</v>
      </c>
      <c r="E1404" t="s">
        <v>17</v>
      </c>
      <c r="F1404" s="1">
        <v>615.16</v>
      </c>
      <c r="G1404" t="str">
        <f t="shared" si="21"/>
        <v>14</v>
      </c>
      <c r="H1404" t="str">
        <f>VLOOKUP(G1404,Blad1!A:B,2)</f>
        <v>Förläggningsmateriel, förskruvningar, brandtätning</v>
      </c>
    </row>
    <row r="1405" spans="1:8" x14ac:dyDescent="0.4">
      <c r="A1405" t="s">
        <v>2789</v>
      </c>
      <c r="B1405" t="s">
        <v>2790</v>
      </c>
      <c r="C1405" s="1">
        <v>1.62</v>
      </c>
      <c r="D1405" s="2">
        <v>215</v>
      </c>
      <c r="E1405" t="s">
        <v>17</v>
      </c>
      <c r="F1405" s="1">
        <v>348.3</v>
      </c>
      <c r="G1405" t="str">
        <f t="shared" si="21"/>
        <v>14</v>
      </c>
      <c r="H1405" t="str">
        <f>VLOOKUP(G1405,Blad1!A:B,2)</f>
        <v>Förläggningsmateriel, förskruvningar, brandtätning</v>
      </c>
    </row>
    <row r="1406" spans="1:8" x14ac:dyDescent="0.4">
      <c r="A1406" t="s">
        <v>2791</v>
      </c>
      <c r="B1406" t="s">
        <v>2792</v>
      </c>
      <c r="C1406" s="1">
        <v>48.15</v>
      </c>
      <c r="D1406" s="2">
        <v>3</v>
      </c>
      <c r="E1406" t="s">
        <v>17</v>
      </c>
      <c r="F1406" s="1">
        <v>144.44999999999999</v>
      </c>
      <c r="G1406" t="str">
        <f t="shared" si="21"/>
        <v>14</v>
      </c>
      <c r="H1406" t="str">
        <f>VLOOKUP(G1406,Blad1!A:B,2)</f>
        <v>Förläggningsmateriel, förskruvningar, brandtätning</v>
      </c>
    </row>
    <row r="1407" spans="1:8" x14ac:dyDescent="0.4">
      <c r="A1407" t="s">
        <v>2793</v>
      </c>
      <c r="B1407" t="s">
        <v>2794</v>
      </c>
      <c r="C1407" s="1">
        <v>15.94</v>
      </c>
      <c r="D1407" s="2">
        <v>20</v>
      </c>
      <c r="E1407" t="s">
        <v>17</v>
      </c>
      <c r="F1407" s="1">
        <v>318.8</v>
      </c>
      <c r="G1407" t="str">
        <f t="shared" si="21"/>
        <v>14</v>
      </c>
      <c r="H1407" t="str">
        <f>VLOOKUP(G1407,Blad1!A:B,2)</f>
        <v>Förläggningsmateriel, förskruvningar, brandtätning</v>
      </c>
    </row>
    <row r="1408" spans="1:8" x14ac:dyDescent="0.4">
      <c r="A1408" t="s">
        <v>2795</v>
      </c>
      <c r="B1408" t="s">
        <v>2796</v>
      </c>
      <c r="C1408" s="1">
        <v>42.73</v>
      </c>
      <c r="D1408" s="2">
        <v>8</v>
      </c>
      <c r="E1408" t="s">
        <v>17</v>
      </c>
      <c r="F1408" s="1">
        <v>341.84</v>
      </c>
      <c r="G1408" t="str">
        <f t="shared" si="21"/>
        <v>14</v>
      </c>
      <c r="H1408" t="str">
        <f>VLOOKUP(G1408,Blad1!A:B,2)</f>
        <v>Förläggningsmateriel, förskruvningar, brandtätning</v>
      </c>
    </row>
    <row r="1409" spans="1:8" x14ac:dyDescent="0.4">
      <c r="A1409" t="s">
        <v>2797</v>
      </c>
      <c r="B1409" t="s">
        <v>2798</v>
      </c>
      <c r="C1409" s="1">
        <v>7.2</v>
      </c>
      <c r="D1409" s="2">
        <v>9</v>
      </c>
      <c r="E1409" t="s">
        <v>17</v>
      </c>
      <c r="F1409" s="1">
        <v>64.8</v>
      </c>
      <c r="G1409" t="str">
        <f t="shared" si="21"/>
        <v>14</v>
      </c>
      <c r="H1409" t="str">
        <f>VLOOKUP(G1409,Blad1!A:B,2)</f>
        <v>Förläggningsmateriel, förskruvningar, brandtätning</v>
      </c>
    </row>
    <row r="1410" spans="1:8" x14ac:dyDescent="0.4">
      <c r="A1410" t="s">
        <v>2799</v>
      </c>
      <c r="B1410" t="s">
        <v>2800</v>
      </c>
      <c r="C1410" s="1">
        <v>11.67</v>
      </c>
      <c r="D1410" s="2">
        <v>50</v>
      </c>
      <c r="E1410" t="s">
        <v>17</v>
      </c>
      <c r="F1410" s="1">
        <v>583.5</v>
      </c>
      <c r="G1410" t="str">
        <f t="shared" si="21"/>
        <v>14</v>
      </c>
      <c r="H1410" t="str">
        <f>VLOOKUP(G1410,Blad1!A:B,2)</f>
        <v>Förläggningsmateriel, förskruvningar, brandtätning</v>
      </c>
    </row>
    <row r="1411" spans="1:8" x14ac:dyDescent="0.4">
      <c r="A1411" t="s">
        <v>2801</v>
      </c>
      <c r="B1411" t="s">
        <v>2802</v>
      </c>
      <c r="C1411" s="1">
        <v>5.46</v>
      </c>
      <c r="D1411" s="2">
        <v>48</v>
      </c>
      <c r="E1411" t="s">
        <v>17</v>
      </c>
      <c r="F1411" s="1">
        <v>262.08</v>
      </c>
      <c r="G1411" t="str">
        <f t="shared" ref="G1411:G1474" si="22">LEFT(A1411,2)</f>
        <v>14</v>
      </c>
      <c r="H1411" t="str">
        <f>VLOOKUP(G1411,Blad1!A:B,2)</f>
        <v>Förläggningsmateriel, förskruvningar, brandtätning</v>
      </c>
    </row>
    <row r="1412" spans="1:8" x14ac:dyDescent="0.4">
      <c r="A1412" t="s">
        <v>2803</v>
      </c>
      <c r="B1412" t="s">
        <v>2804</v>
      </c>
      <c r="C1412" s="1">
        <v>5.26</v>
      </c>
      <c r="D1412" s="2">
        <v>35</v>
      </c>
      <c r="E1412" t="s">
        <v>17</v>
      </c>
      <c r="F1412" s="1">
        <v>184.1</v>
      </c>
      <c r="G1412" t="str">
        <f t="shared" si="22"/>
        <v>14</v>
      </c>
      <c r="H1412" t="str">
        <f>VLOOKUP(G1412,Blad1!A:B,2)</f>
        <v>Förläggningsmateriel, förskruvningar, brandtätning</v>
      </c>
    </row>
    <row r="1413" spans="1:8" x14ac:dyDescent="0.4">
      <c r="A1413" t="s">
        <v>2805</v>
      </c>
      <c r="B1413" t="s">
        <v>2806</v>
      </c>
      <c r="C1413" s="1">
        <v>6.02</v>
      </c>
      <c r="D1413" s="2">
        <v>10</v>
      </c>
      <c r="E1413" t="s">
        <v>17</v>
      </c>
      <c r="F1413" s="1">
        <v>60.2</v>
      </c>
      <c r="G1413" t="str">
        <f t="shared" si="22"/>
        <v>14</v>
      </c>
      <c r="H1413" t="str">
        <f>VLOOKUP(G1413,Blad1!A:B,2)</f>
        <v>Förläggningsmateriel, förskruvningar, brandtätning</v>
      </c>
    </row>
    <row r="1414" spans="1:8" x14ac:dyDescent="0.4">
      <c r="A1414" t="s">
        <v>2807</v>
      </c>
      <c r="B1414" t="s">
        <v>2808</v>
      </c>
      <c r="C1414" s="1">
        <v>3.12</v>
      </c>
      <c r="D1414" s="2">
        <v>15</v>
      </c>
      <c r="E1414" t="s">
        <v>17</v>
      </c>
      <c r="F1414" s="1">
        <v>46.8</v>
      </c>
      <c r="G1414" t="str">
        <f t="shared" si="22"/>
        <v>14</v>
      </c>
      <c r="H1414" t="str">
        <f>VLOOKUP(G1414,Blad1!A:B,2)</f>
        <v>Förläggningsmateriel, förskruvningar, brandtätning</v>
      </c>
    </row>
    <row r="1415" spans="1:8" x14ac:dyDescent="0.4">
      <c r="A1415" t="s">
        <v>2809</v>
      </c>
      <c r="B1415" t="s">
        <v>2810</v>
      </c>
      <c r="C1415" s="1">
        <v>3.35</v>
      </c>
      <c r="D1415" s="2">
        <v>8</v>
      </c>
      <c r="E1415" t="s">
        <v>17</v>
      </c>
      <c r="F1415" s="1">
        <v>26.8</v>
      </c>
      <c r="G1415" t="str">
        <f t="shared" si="22"/>
        <v>14</v>
      </c>
      <c r="H1415" t="str">
        <f>VLOOKUP(G1415,Blad1!A:B,2)</f>
        <v>Förläggningsmateriel, förskruvningar, brandtätning</v>
      </c>
    </row>
    <row r="1416" spans="1:8" x14ac:dyDescent="0.4">
      <c r="A1416" t="s">
        <v>2811</v>
      </c>
      <c r="B1416" t="s">
        <v>2812</v>
      </c>
      <c r="C1416" s="1">
        <v>29.03</v>
      </c>
      <c r="D1416" s="2">
        <v>10</v>
      </c>
      <c r="E1416" t="s">
        <v>17</v>
      </c>
      <c r="F1416" s="1">
        <v>290.3</v>
      </c>
      <c r="G1416" t="str">
        <f t="shared" si="22"/>
        <v>14</v>
      </c>
      <c r="H1416" t="str">
        <f>VLOOKUP(G1416,Blad1!A:B,2)</f>
        <v>Förläggningsmateriel, förskruvningar, brandtätning</v>
      </c>
    </row>
    <row r="1417" spans="1:8" x14ac:dyDescent="0.4">
      <c r="A1417" t="s">
        <v>2813</v>
      </c>
      <c r="B1417" t="s">
        <v>2814</v>
      </c>
      <c r="C1417" s="1">
        <v>20.6</v>
      </c>
      <c r="D1417" s="2">
        <v>10</v>
      </c>
      <c r="E1417" t="s">
        <v>17</v>
      </c>
      <c r="F1417" s="1">
        <v>206</v>
      </c>
      <c r="G1417" t="str">
        <f t="shared" si="22"/>
        <v>14</v>
      </c>
      <c r="H1417" t="str">
        <f>VLOOKUP(G1417,Blad1!A:B,2)</f>
        <v>Förläggningsmateriel, förskruvningar, brandtätning</v>
      </c>
    </row>
    <row r="1418" spans="1:8" x14ac:dyDescent="0.4">
      <c r="A1418" t="s">
        <v>2815</v>
      </c>
      <c r="B1418" t="s">
        <v>2816</v>
      </c>
      <c r="C1418" s="1">
        <v>8.06</v>
      </c>
      <c r="D1418" s="2">
        <v>3</v>
      </c>
      <c r="E1418" t="s">
        <v>17</v>
      </c>
      <c r="F1418" s="1">
        <v>24.18</v>
      </c>
      <c r="G1418" t="str">
        <f t="shared" si="22"/>
        <v>14</v>
      </c>
      <c r="H1418" t="str">
        <f>VLOOKUP(G1418,Blad1!A:B,2)</f>
        <v>Förläggningsmateriel, förskruvningar, brandtätning</v>
      </c>
    </row>
    <row r="1419" spans="1:8" x14ac:dyDescent="0.4">
      <c r="A1419" t="s">
        <v>2817</v>
      </c>
      <c r="B1419" t="s">
        <v>2818</v>
      </c>
      <c r="C1419" s="1">
        <v>12.07</v>
      </c>
      <c r="D1419" s="2">
        <v>19</v>
      </c>
      <c r="E1419" t="s">
        <v>17</v>
      </c>
      <c r="F1419" s="1">
        <v>229.33</v>
      </c>
      <c r="G1419" t="str">
        <f t="shared" si="22"/>
        <v>14</v>
      </c>
      <c r="H1419" t="str">
        <f>VLOOKUP(G1419,Blad1!A:B,2)</f>
        <v>Förläggningsmateriel, förskruvningar, brandtätning</v>
      </c>
    </row>
    <row r="1420" spans="1:8" x14ac:dyDescent="0.4">
      <c r="A1420" t="s">
        <v>2819</v>
      </c>
      <c r="B1420" t="s">
        <v>2820</v>
      </c>
      <c r="C1420" s="1">
        <v>17.760000000000002</v>
      </c>
      <c r="D1420" s="2">
        <v>36</v>
      </c>
      <c r="E1420" t="s">
        <v>17</v>
      </c>
      <c r="F1420" s="1">
        <v>639.36</v>
      </c>
      <c r="G1420" t="str">
        <f t="shared" si="22"/>
        <v>14</v>
      </c>
      <c r="H1420" t="str">
        <f>VLOOKUP(G1420,Blad1!A:B,2)</f>
        <v>Förläggningsmateriel, förskruvningar, brandtätning</v>
      </c>
    </row>
    <row r="1421" spans="1:8" x14ac:dyDescent="0.4">
      <c r="A1421" t="s">
        <v>2821</v>
      </c>
      <c r="B1421" t="s">
        <v>2822</v>
      </c>
      <c r="C1421" s="1">
        <v>7.37</v>
      </c>
      <c r="D1421" s="2">
        <v>54</v>
      </c>
      <c r="E1421" t="s">
        <v>17</v>
      </c>
      <c r="F1421" s="1">
        <v>397.98</v>
      </c>
      <c r="G1421" t="str">
        <f t="shared" si="22"/>
        <v>14</v>
      </c>
      <c r="H1421" t="str">
        <f>VLOOKUP(G1421,Blad1!A:B,2)</f>
        <v>Förläggningsmateriel, förskruvningar, brandtätning</v>
      </c>
    </row>
    <row r="1422" spans="1:8" x14ac:dyDescent="0.4">
      <c r="A1422" t="s">
        <v>2823</v>
      </c>
      <c r="B1422" t="s">
        <v>2824</v>
      </c>
      <c r="C1422" s="1">
        <v>8.8800000000000008</v>
      </c>
      <c r="D1422" s="2">
        <v>50</v>
      </c>
      <c r="E1422" t="s">
        <v>17</v>
      </c>
      <c r="F1422" s="1">
        <v>444</v>
      </c>
      <c r="G1422" t="str">
        <f t="shared" si="22"/>
        <v>14</v>
      </c>
      <c r="H1422" t="str">
        <f>VLOOKUP(G1422,Blad1!A:B,2)</f>
        <v>Förläggningsmateriel, förskruvningar, brandtätning</v>
      </c>
    </row>
    <row r="1423" spans="1:8" x14ac:dyDescent="0.4">
      <c r="A1423" t="s">
        <v>2825</v>
      </c>
      <c r="B1423" t="s">
        <v>2826</v>
      </c>
      <c r="C1423" s="1">
        <v>8.3699999999999992</v>
      </c>
      <c r="D1423" s="2">
        <v>66</v>
      </c>
      <c r="E1423" t="s">
        <v>17</v>
      </c>
      <c r="F1423" s="1">
        <v>552.41999999999996</v>
      </c>
      <c r="G1423" t="str">
        <f t="shared" si="22"/>
        <v>14</v>
      </c>
      <c r="H1423" t="str">
        <f>VLOOKUP(G1423,Blad1!A:B,2)</f>
        <v>Förläggningsmateriel, förskruvningar, brandtätning</v>
      </c>
    </row>
    <row r="1424" spans="1:8" x14ac:dyDescent="0.4">
      <c r="A1424" t="s">
        <v>2827</v>
      </c>
      <c r="B1424" t="s">
        <v>2828</v>
      </c>
      <c r="C1424" s="1">
        <v>15.23</v>
      </c>
      <c r="D1424" s="2">
        <v>22</v>
      </c>
      <c r="E1424" t="s">
        <v>17</v>
      </c>
      <c r="F1424" s="1">
        <v>335.06</v>
      </c>
      <c r="G1424" t="str">
        <f t="shared" si="22"/>
        <v>14</v>
      </c>
      <c r="H1424" t="str">
        <f>VLOOKUP(G1424,Blad1!A:B,2)</f>
        <v>Förläggningsmateriel, förskruvningar, brandtätning</v>
      </c>
    </row>
    <row r="1425" spans="1:8" x14ac:dyDescent="0.4">
      <c r="A1425" t="s">
        <v>2829</v>
      </c>
      <c r="B1425" t="s">
        <v>2830</v>
      </c>
      <c r="C1425" s="1">
        <v>7.68</v>
      </c>
      <c r="D1425" s="2">
        <v>11</v>
      </c>
      <c r="E1425" t="s">
        <v>17</v>
      </c>
      <c r="F1425" s="1">
        <v>84.48</v>
      </c>
      <c r="G1425" t="str">
        <f t="shared" si="22"/>
        <v>14</v>
      </c>
      <c r="H1425" t="str">
        <f>VLOOKUP(G1425,Blad1!A:B,2)</f>
        <v>Förläggningsmateriel, förskruvningar, brandtätning</v>
      </c>
    </row>
    <row r="1426" spans="1:8" x14ac:dyDescent="0.4">
      <c r="A1426" t="s">
        <v>2831</v>
      </c>
      <c r="B1426" t="s">
        <v>2832</v>
      </c>
      <c r="C1426" s="1">
        <v>20.66</v>
      </c>
      <c r="D1426" s="2">
        <v>41</v>
      </c>
      <c r="E1426" t="s">
        <v>17</v>
      </c>
      <c r="F1426" s="1">
        <v>847.06</v>
      </c>
      <c r="G1426" t="str">
        <f t="shared" si="22"/>
        <v>14</v>
      </c>
      <c r="H1426" t="str">
        <f>VLOOKUP(G1426,Blad1!A:B,2)</f>
        <v>Förläggningsmateriel, förskruvningar, brandtätning</v>
      </c>
    </row>
    <row r="1427" spans="1:8" x14ac:dyDescent="0.4">
      <c r="A1427" t="s">
        <v>2833</v>
      </c>
      <c r="B1427" t="s">
        <v>2834</v>
      </c>
      <c r="C1427" s="1">
        <v>9.31</v>
      </c>
      <c r="D1427" s="2">
        <v>12</v>
      </c>
      <c r="E1427" t="s">
        <v>17</v>
      </c>
      <c r="F1427" s="1">
        <v>111.72</v>
      </c>
      <c r="G1427" t="str">
        <f t="shared" si="22"/>
        <v>14</v>
      </c>
      <c r="H1427" t="str">
        <f>VLOOKUP(G1427,Blad1!A:B,2)</f>
        <v>Förläggningsmateriel, förskruvningar, brandtätning</v>
      </c>
    </row>
    <row r="1428" spans="1:8" x14ac:dyDescent="0.4">
      <c r="A1428" t="s">
        <v>2835</v>
      </c>
      <c r="B1428" t="s">
        <v>2836</v>
      </c>
      <c r="C1428" s="1">
        <v>38.85</v>
      </c>
      <c r="D1428" s="2">
        <v>23</v>
      </c>
      <c r="E1428" t="s">
        <v>17</v>
      </c>
      <c r="F1428" s="1">
        <v>893.55</v>
      </c>
      <c r="G1428" t="str">
        <f t="shared" si="22"/>
        <v>14</v>
      </c>
      <c r="H1428" t="str">
        <f>VLOOKUP(G1428,Blad1!A:B,2)</f>
        <v>Förläggningsmateriel, förskruvningar, brandtätning</v>
      </c>
    </row>
    <row r="1429" spans="1:8" x14ac:dyDescent="0.4">
      <c r="A1429" t="s">
        <v>2837</v>
      </c>
      <c r="B1429" t="s">
        <v>2838</v>
      </c>
      <c r="C1429" s="1">
        <v>27.66</v>
      </c>
      <c r="D1429" s="2">
        <v>6</v>
      </c>
      <c r="E1429" t="s">
        <v>17</v>
      </c>
      <c r="F1429" s="1">
        <v>165.96</v>
      </c>
      <c r="G1429" t="str">
        <f t="shared" si="22"/>
        <v>14</v>
      </c>
      <c r="H1429" t="str">
        <f>VLOOKUP(G1429,Blad1!A:B,2)</f>
        <v>Förläggningsmateriel, förskruvningar, brandtätning</v>
      </c>
    </row>
    <row r="1430" spans="1:8" x14ac:dyDescent="0.4">
      <c r="A1430" t="s">
        <v>2839</v>
      </c>
      <c r="B1430" t="s">
        <v>2840</v>
      </c>
      <c r="C1430" s="1">
        <v>153.97</v>
      </c>
      <c r="D1430" s="2">
        <v>2</v>
      </c>
      <c r="E1430" t="s">
        <v>17</v>
      </c>
      <c r="F1430" s="1">
        <v>307.94</v>
      </c>
      <c r="G1430" t="str">
        <f t="shared" si="22"/>
        <v>14</v>
      </c>
      <c r="H1430" t="str">
        <f>VLOOKUP(G1430,Blad1!A:B,2)</f>
        <v>Förläggningsmateriel, förskruvningar, brandtätning</v>
      </c>
    </row>
    <row r="1431" spans="1:8" x14ac:dyDescent="0.4">
      <c r="A1431" t="s">
        <v>2841</v>
      </c>
      <c r="B1431" t="s">
        <v>2842</v>
      </c>
      <c r="C1431" s="1">
        <v>272.95999999999998</v>
      </c>
      <c r="D1431" s="2">
        <v>3</v>
      </c>
      <c r="E1431" t="s">
        <v>17</v>
      </c>
      <c r="F1431" s="1">
        <v>818.88</v>
      </c>
      <c r="G1431" t="str">
        <f t="shared" si="22"/>
        <v>14</v>
      </c>
      <c r="H1431" t="str">
        <f>VLOOKUP(G1431,Blad1!A:B,2)</f>
        <v>Förläggningsmateriel, förskruvningar, brandtätning</v>
      </c>
    </row>
    <row r="1432" spans="1:8" x14ac:dyDescent="0.4">
      <c r="A1432" t="s">
        <v>2843</v>
      </c>
      <c r="B1432" t="s">
        <v>2844</v>
      </c>
      <c r="C1432" s="1">
        <v>1263.24</v>
      </c>
      <c r="D1432" s="2">
        <v>2</v>
      </c>
      <c r="E1432" t="s">
        <v>17</v>
      </c>
      <c r="F1432" s="1">
        <v>2526.48</v>
      </c>
      <c r="G1432" t="str">
        <f t="shared" si="22"/>
        <v>14</v>
      </c>
      <c r="H1432" t="str">
        <f>VLOOKUP(G1432,Blad1!A:B,2)</f>
        <v>Förläggningsmateriel, förskruvningar, brandtätning</v>
      </c>
    </row>
    <row r="1433" spans="1:8" x14ac:dyDescent="0.4">
      <c r="A1433" t="s">
        <v>2845</v>
      </c>
      <c r="B1433" t="s">
        <v>2846</v>
      </c>
      <c r="C1433" s="1">
        <v>22</v>
      </c>
      <c r="D1433" s="2">
        <v>7</v>
      </c>
      <c r="E1433" t="s">
        <v>17</v>
      </c>
      <c r="F1433" s="1">
        <v>154</v>
      </c>
      <c r="G1433" t="str">
        <f t="shared" si="22"/>
        <v>14</v>
      </c>
      <c r="H1433" t="str">
        <f>VLOOKUP(G1433,Blad1!A:B,2)</f>
        <v>Förläggningsmateriel, förskruvningar, brandtätning</v>
      </c>
    </row>
    <row r="1434" spans="1:8" x14ac:dyDescent="0.4">
      <c r="A1434" t="s">
        <v>2847</v>
      </c>
      <c r="B1434" t="s">
        <v>2848</v>
      </c>
      <c r="C1434" s="1">
        <v>71.42</v>
      </c>
      <c r="D1434" s="2">
        <v>6</v>
      </c>
      <c r="E1434" t="s">
        <v>17</v>
      </c>
      <c r="F1434" s="1">
        <v>428.52</v>
      </c>
      <c r="G1434" t="str">
        <f t="shared" si="22"/>
        <v>14</v>
      </c>
      <c r="H1434" t="str">
        <f>VLOOKUP(G1434,Blad1!A:B,2)</f>
        <v>Förläggningsmateriel, förskruvningar, brandtätning</v>
      </c>
    </row>
    <row r="1435" spans="1:8" x14ac:dyDescent="0.4">
      <c r="A1435" t="s">
        <v>2849</v>
      </c>
      <c r="B1435" t="s">
        <v>2850</v>
      </c>
      <c r="C1435" s="1">
        <v>95.02</v>
      </c>
      <c r="D1435" s="2">
        <v>23</v>
      </c>
      <c r="E1435" t="s">
        <v>17</v>
      </c>
      <c r="F1435" s="1">
        <v>2185.46</v>
      </c>
      <c r="G1435" t="str">
        <f t="shared" si="22"/>
        <v>14</v>
      </c>
      <c r="H1435" t="str">
        <f>VLOOKUP(G1435,Blad1!A:B,2)</f>
        <v>Förläggningsmateriel, förskruvningar, brandtätning</v>
      </c>
    </row>
    <row r="1436" spans="1:8" x14ac:dyDescent="0.4">
      <c r="A1436" t="s">
        <v>2851</v>
      </c>
      <c r="B1436" t="s">
        <v>2852</v>
      </c>
      <c r="C1436" s="1">
        <v>85.45</v>
      </c>
      <c r="D1436" s="2">
        <v>31</v>
      </c>
      <c r="E1436" t="s">
        <v>165</v>
      </c>
      <c r="F1436" s="1">
        <v>2648.95</v>
      </c>
      <c r="G1436" t="str">
        <f t="shared" si="22"/>
        <v>14</v>
      </c>
      <c r="H1436" t="str">
        <f>VLOOKUP(G1436,Blad1!A:B,2)</f>
        <v>Förläggningsmateriel, förskruvningar, brandtätning</v>
      </c>
    </row>
    <row r="1437" spans="1:8" x14ac:dyDescent="0.4">
      <c r="A1437" t="s">
        <v>2853</v>
      </c>
      <c r="B1437" t="s">
        <v>2854</v>
      </c>
      <c r="C1437" s="1">
        <v>10.34</v>
      </c>
      <c r="D1437" s="2">
        <v>60</v>
      </c>
      <c r="E1437" t="s">
        <v>17</v>
      </c>
      <c r="F1437" s="1">
        <v>620.4</v>
      </c>
      <c r="G1437" t="str">
        <f t="shared" si="22"/>
        <v>14</v>
      </c>
      <c r="H1437" t="str">
        <f>VLOOKUP(G1437,Blad1!A:B,2)</f>
        <v>Förläggningsmateriel, förskruvningar, brandtätning</v>
      </c>
    </row>
    <row r="1438" spans="1:8" x14ac:dyDescent="0.4">
      <c r="A1438" t="s">
        <v>2855</v>
      </c>
      <c r="B1438" t="s">
        <v>2856</v>
      </c>
      <c r="C1438" s="1">
        <v>17.86</v>
      </c>
      <c r="D1438" s="2">
        <v>21</v>
      </c>
      <c r="E1438" t="s">
        <v>17</v>
      </c>
      <c r="F1438" s="1">
        <v>375.06</v>
      </c>
      <c r="G1438" t="str">
        <f t="shared" si="22"/>
        <v>14</v>
      </c>
      <c r="H1438" t="str">
        <f>VLOOKUP(G1438,Blad1!A:B,2)</f>
        <v>Förläggningsmateriel, förskruvningar, brandtätning</v>
      </c>
    </row>
    <row r="1439" spans="1:8" x14ac:dyDescent="0.4">
      <c r="A1439" t="s">
        <v>2857</v>
      </c>
      <c r="B1439" t="s">
        <v>2858</v>
      </c>
      <c r="C1439" s="1">
        <v>20.73</v>
      </c>
      <c r="D1439" s="2">
        <v>60</v>
      </c>
      <c r="E1439" t="s">
        <v>17</v>
      </c>
      <c r="F1439" s="1">
        <v>1243.8</v>
      </c>
      <c r="G1439" t="str">
        <f t="shared" si="22"/>
        <v>14</v>
      </c>
      <c r="H1439" t="str">
        <f>VLOOKUP(G1439,Blad1!A:B,2)</f>
        <v>Förläggningsmateriel, förskruvningar, brandtätning</v>
      </c>
    </row>
    <row r="1440" spans="1:8" x14ac:dyDescent="0.4">
      <c r="A1440" t="s">
        <v>2859</v>
      </c>
      <c r="B1440" t="s">
        <v>2860</v>
      </c>
      <c r="C1440" s="1">
        <v>45.91</v>
      </c>
      <c r="D1440" s="2">
        <v>6</v>
      </c>
      <c r="E1440" t="s">
        <v>17</v>
      </c>
      <c r="F1440" s="1">
        <v>275.45999999999998</v>
      </c>
      <c r="G1440" t="str">
        <f t="shared" si="22"/>
        <v>14</v>
      </c>
      <c r="H1440" t="str">
        <f>VLOOKUP(G1440,Blad1!A:B,2)</f>
        <v>Förläggningsmateriel, förskruvningar, brandtätning</v>
      </c>
    </row>
    <row r="1441" spans="1:8" x14ac:dyDescent="0.4">
      <c r="A1441" t="s">
        <v>2861</v>
      </c>
      <c r="B1441" t="s">
        <v>2862</v>
      </c>
      <c r="C1441" s="1">
        <v>43.08</v>
      </c>
      <c r="D1441" s="2">
        <v>17</v>
      </c>
      <c r="E1441" t="s">
        <v>17</v>
      </c>
      <c r="F1441" s="1">
        <v>732.36</v>
      </c>
      <c r="G1441" t="str">
        <f t="shared" si="22"/>
        <v>14</v>
      </c>
      <c r="H1441" t="str">
        <f>VLOOKUP(G1441,Blad1!A:B,2)</f>
        <v>Förläggningsmateriel, förskruvningar, brandtätning</v>
      </c>
    </row>
    <row r="1442" spans="1:8" x14ac:dyDescent="0.4">
      <c r="A1442" t="s">
        <v>2863</v>
      </c>
      <c r="B1442" t="s">
        <v>2864</v>
      </c>
      <c r="C1442" s="1">
        <v>6.09</v>
      </c>
      <c r="D1442" s="2">
        <v>80</v>
      </c>
      <c r="E1442" t="s">
        <v>17</v>
      </c>
      <c r="F1442" s="1">
        <v>487.2</v>
      </c>
      <c r="G1442" t="str">
        <f t="shared" si="22"/>
        <v>14</v>
      </c>
      <c r="H1442" t="str">
        <f>VLOOKUP(G1442,Blad1!A:B,2)</f>
        <v>Förläggningsmateriel, förskruvningar, brandtätning</v>
      </c>
    </row>
    <row r="1443" spans="1:8" x14ac:dyDescent="0.4">
      <c r="A1443" t="s">
        <v>2865</v>
      </c>
      <c r="B1443" t="s">
        <v>2866</v>
      </c>
      <c r="C1443" s="1">
        <v>12.43</v>
      </c>
      <c r="D1443" s="2">
        <v>40</v>
      </c>
      <c r="E1443" t="s">
        <v>17</v>
      </c>
      <c r="F1443" s="1">
        <v>497.2</v>
      </c>
      <c r="G1443" t="str">
        <f t="shared" si="22"/>
        <v>14</v>
      </c>
      <c r="H1443" t="str">
        <f>VLOOKUP(G1443,Blad1!A:B,2)</f>
        <v>Förläggningsmateriel, förskruvningar, brandtätning</v>
      </c>
    </row>
    <row r="1444" spans="1:8" x14ac:dyDescent="0.4">
      <c r="A1444" t="s">
        <v>2867</v>
      </c>
      <c r="B1444" t="s">
        <v>2868</v>
      </c>
      <c r="C1444" s="1">
        <v>8.5299999999999994</v>
      </c>
      <c r="D1444" s="2">
        <v>78</v>
      </c>
      <c r="E1444" t="s">
        <v>17</v>
      </c>
      <c r="F1444" s="1">
        <v>665.34</v>
      </c>
      <c r="G1444" t="str">
        <f t="shared" si="22"/>
        <v>14</v>
      </c>
      <c r="H1444" t="str">
        <f>VLOOKUP(G1444,Blad1!A:B,2)</f>
        <v>Förläggningsmateriel, förskruvningar, brandtätning</v>
      </c>
    </row>
    <row r="1445" spans="1:8" x14ac:dyDescent="0.4">
      <c r="A1445" t="s">
        <v>2869</v>
      </c>
      <c r="B1445" t="s">
        <v>2870</v>
      </c>
      <c r="C1445" s="1">
        <v>127.73</v>
      </c>
      <c r="D1445" s="2">
        <v>2</v>
      </c>
      <c r="E1445" t="s">
        <v>17</v>
      </c>
      <c r="F1445" s="1">
        <v>255.46</v>
      </c>
      <c r="G1445" t="str">
        <f t="shared" si="22"/>
        <v>14</v>
      </c>
      <c r="H1445" t="str">
        <f>VLOOKUP(G1445,Blad1!A:B,2)</f>
        <v>Förläggningsmateriel, förskruvningar, brandtätning</v>
      </c>
    </row>
    <row r="1446" spans="1:8" x14ac:dyDescent="0.4">
      <c r="A1446" t="s">
        <v>2871</v>
      </c>
      <c r="B1446" t="s">
        <v>2872</v>
      </c>
      <c r="C1446" s="1">
        <v>129.71</v>
      </c>
      <c r="D1446" s="2">
        <v>2</v>
      </c>
      <c r="E1446" t="s">
        <v>17</v>
      </c>
      <c r="F1446" s="1">
        <v>259.42</v>
      </c>
      <c r="G1446" t="str">
        <f t="shared" si="22"/>
        <v>14</v>
      </c>
      <c r="H1446" t="str">
        <f>VLOOKUP(G1446,Blad1!A:B,2)</f>
        <v>Förläggningsmateriel, förskruvningar, brandtätning</v>
      </c>
    </row>
    <row r="1447" spans="1:8" x14ac:dyDescent="0.4">
      <c r="A1447" t="s">
        <v>2873</v>
      </c>
      <c r="B1447" t="s">
        <v>2874</v>
      </c>
      <c r="C1447" s="1">
        <v>145.63999999999999</v>
      </c>
      <c r="D1447" s="2">
        <v>8</v>
      </c>
      <c r="E1447" t="s">
        <v>17</v>
      </c>
      <c r="F1447" s="1">
        <v>1165.1199999999999</v>
      </c>
      <c r="G1447" t="str">
        <f t="shared" si="22"/>
        <v>14</v>
      </c>
      <c r="H1447" t="str">
        <f>VLOOKUP(G1447,Blad1!A:B,2)</f>
        <v>Förläggningsmateriel, förskruvningar, brandtätning</v>
      </c>
    </row>
    <row r="1448" spans="1:8" x14ac:dyDescent="0.4">
      <c r="A1448" t="s">
        <v>2875</v>
      </c>
      <c r="B1448" t="s">
        <v>2876</v>
      </c>
      <c r="C1448" s="1">
        <v>141.21</v>
      </c>
      <c r="D1448" s="2">
        <v>5</v>
      </c>
      <c r="E1448" t="s">
        <v>17</v>
      </c>
      <c r="F1448" s="1">
        <v>706.05</v>
      </c>
      <c r="G1448" t="str">
        <f t="shared" si="22"/>
        <v>14</v>
      </c>
      <c r="H1448" t="str">
        <f>VLOOKUP(G1448,Blad1!A:B,2)</f>
        <v>Förläggningsmateriel, förskruvningar, brandtätning</v>
      </c>
    </row>
    <row r="1449" spans="1:8" x14ac:dyDescent="0.4">
      <c r="A1449" t="s">
        <v>2877</v>
      </c>
      <c r="B1449" t="s">
        <v>2878</v>
      </c>
      <c r="C1449" s="1">
        <v>159.44999999999999</v>
      </c>
      <c r="D1449" s="2">
        <v>3</v>
      </c>
      <c r="E1449" t="s">
        <v>17</v>
      </c>
      <c r="F1449" s="1">
        <v>478.35</v>
      </c>
      <c r="G1449" t="str">
        <f t="shared" si="22"/>
        <v>14</v>
      </c>
      <c r="H1449" t="str">
        <f>VLOOKUP(G1449,Blad1!A:B,2)</f>
        <v>Förläggningsmateriel, förskruvningar, brandtätning</v>
      </c>
    </row>
    <row r="1450" spans="1:8" x14ac:dyDescent="0.4">
      <c r="A1450" t="s">
        <v>2879</v>
      </c>
      <c r="B1450" t="s">
        <v>2880</v>
      </c>
      <c r="C1450" s="1">
        <v>158.4</v>
      </c>
      <c r="D1450" s="2">
        <v>3</v>
      </c>
      <c r="E1450" t="s">
        <v>17</v>
      </c>
      <c r="F1450" s="1">
        <v>475.2</v>
      </c>
      <c r="G1450" t="str">
        <f t="shared" si="22"/>
        <v>14</v>
      </c>
      <c r="H1450" t="str">
        <f>VLOOKUP(G1450,Blad1!A:B,2)</f>
        <v>Förläggningsmateriel, förskruvningar, brandtätning</v>
      </c>
    </row>
    <row r="1451" spans="1:8" x14ac:dyDescent="0.4">
      <c r="A1451" t="s">
        <v>2881</v>
      </c>
      <c r="B1451" t="s">
        <v>2882</v>
      </c>
      <c r="C1451" s="1">
        <v>124.59</v>
      </c>
      <c r="D1451" s="2">
        <v>6</v>
      </c>
      <c r="E1451" t="s">
        <v>17</v>
      </c>
      <c r="F1451" s="1">
        <v>747.54</v>
      </c>
      <c r="G1451" t="str">
        <f t="shared" si="22"/>
        <v>14</v>
      </c>
      <c r="H1451" t="str">
        <f>VLOOKUP(G1451,Blad1!A:B,2)</f>
        <v>Förläggningsmateriel, förskruvningar, brandtätning</v>
      </c>
    </row>
    <row r="1452" spans="1:8" x14ac:dyDescent="0.4">
      <c r="A1452" t="s">
        <v>2883</v>
      </c>
      <c r="B1452" t="s">
        <v>2884</v>
      </c>
      <c r="C1452" s="1">
        <v>198.42</v>
      </c>
      <c r="D1452" s="2">
        <v>4</v>
      </c>
      <c r="E1452" t="s">
        <v>17</v>
      </c>
      <c r="F1452" s="1">
        <v>793.68</v>
      </c>
      <c r="G1452" t="str">
        <f t="shared" si="22"/>
        <v>14</v>
      </c>
      <c r="H1452" t="str">
        <f>VLOOKUP(G1452,Blad1!A:B,2)</f>
        <v>Förläggningsmateriel, förskruvningar, brandtätning</v>
      </c>
    </row>
    <row r="1453" spans="1:8" x14ac:dyDescent="0.4">
      <c r="A1453" t="s">
        <v>2885</v>
      </c>
      <c r="B1453" t="s">
        <v>2886</v>
      </c>
      <c r="C1453" s="1">
        <v>186.57</v>
      </c>
      <c r="D1453" s="2">
        <v>5</v>
      </c>
      <c r="E1453" t="s">
        <v>17</v>
      </c>
      <c r="F1453" s="1">
        <v>932.85</v>
      </c>
      <c r="G1453" t="str">
        <f t="shared" si="22"/>
        <v>14</v>
      </c>
      <c r="H1453" t="str">
        <f>VLOOKUP(G1453,Blad1!A:B,2)</f>
        <v>Förläggningsmateriel, förskruvningar, brandtätning</v>
      </c>
    </row>
    <row r="1454" spans="1:8" x14ac:dyDescent="0.4">
      <c r="A1454" t="s">
        <v>2887</v>
      </c>
      <c r="B1454" t="s">
        <v>2888</v>
      </c>
      <c r="C1454" s="1">
        <v>211.69</v>
      </c>
      <c r="D1454" s="2">
        <v>6</v>
      </c>
      <c r="E1454" t="s">
        <v>17</v>
      </c>
      <c r="F1454" s="1">
        <v>1270.1400000000001</v>
      </c>
      <c r="G1454" t="str">
        <f t="shared" si="22"/>
        <v>14</v>
      </c>
      <c r="H1454" t="str">
        <f>VLOOKUP(G1454,Blad1!A:B,2)</f>
        <v>Förläggningsmateriel, förskruvningar, brandtätning</v>
      </c>
    </row>
    <row r="1455" spans="1:8" x14ac:dyDescent="0.4">
      <c r="A1455" t="s">
        <v>2889</v>
      </c>
      <c r="B1455" t="s">
        <v>2890</v>
      </c>
      <c r="C1455" s="1">
        <v>225.29</v>
      </c>
      <c r="D1455" s="2">
        <v>8</v>
      </c>
      <c r="E1455" t="s">
        <v>17</v>
      </c>
      <c r="F1455" s="1">
        <v>1802.32</v>
      </c>
      <c r="G1455" t="str">
        <f t="shared" si="22"/>
        <v>14</v>
      </c>
      <c r="H1455" t="str">
        <f>VLOOKUP(G1455,Blad1!A:B,2)</f>
        <v>Förläggningsmateriel, förskruvningar, brandtätning</v>
      </c>
    </row>
    <row r="1456" spans="1:8" x14ac:dyDescent="0.4">
      <c r="A1456" t="s">
        <v>2891</v>
      </c>
      <c r="B1456" t="s">
        <v>2892</v>
      </c>
      <c r="C1456" s="1">
        <v>329.41</v>
      </c>
      <c r="D1456" s="2">
        <v>3</v>
      </c>
      <c r="E1456" t="s">
        <v>17</v>
      </c>
      <c r="F1456" s="1">
        <v>988.23</v>
      </c>
      <c r="G1456" t="str">
        <f t="shared" si="22"/>
        <v>14</v>
      </c>
      <c r="H1456" t="str">
        <f>VLOOKUP(G1456,Blad1!A:B,2)</f>
        <v>Förläggningsmateriel, förskruvningar, brandtätning</v>
      </c>
    </row>
    <row r="1457" spans="1:8" x14ac:dyDescent="0.4">
      <c r="A1457" t="s">
        <v>2893</v>
      </c>
      <c r="B1457" t="s">
        <v>2894</v>
      </c>
      <c r="C1457" s="1">
        <v>368.88</v>
      </c>
      <c r="D1457" s="2">
        <v>4</v>
      </c>
      <c r="E1457" t="s">
        <v>17</v>
      </c>
      <c r="F1457" s="1">
        <v>1475.52</v>
      </c>
      <c r="G1457" t="str">
        <f t="shared" si="22"/>
        <v>14</v>
      </c>
      <c r="H1457" t="str">
        <f>VLOOKUP(G1457,Blad1!A:B,2)</f>
        <v>Förläggningsmateriel, förskruvningar, brandtätning</v>
      </c>
    </row>
    <row r="1458" spans="1:8" x14ac:dyDescent="0.4">
      <c r="A1458" t="s">
        <v>2895</v>
      </c>
      <c r="B1458" t="s">
        <v>2896</v>
      </c>
      <c r="C1458" s="1">
        <v>368.88</v>
      </c>
      <c r="D1458" s="2">
        <v>1</v>
      </c>
      <c r="E1458" t="s">
        <v>17</v>
      </c>
      <c r="F1458" s="1">
        <v>368.88</v>
      </c>
      <c r="G1458" t="str">
        <f t="shared" si="22"/>
        <v>14</v>
      </c>
      <c r="H1458" t="str">
        <f>VLOOKUP(G1458,Blad1!A:B,2)</f>
        <v>Förläggningsmateriel, förskruvningar, brandtätning</v>
      </c>
    </row>
    <row r="1459" spans="1:8" x14ac:dyDescent="0.4">
      <c r="A1459" t="s">
        <v>2897</v>
      </c>
      <c r="B1459" t="s">
        <v>2898</v>
      </c>
      <c r="C1459" s="1">
        <v>63.2</v>
      </c>
      <c r="D1459" s="2">
        <v>6</v>
      </c>
      <c r="E1459" t="s">
        <v>17</v>
      </c>
      <c r="F1459" s="1">
        <v>379.2</v>
      </c>
      <c r="G1459" t="str">
        <f t="shared" si="22"/>
        <v>14</v>
      </c>
      <c r="H1459" t="str">
        <f>VLOOKUP(G1459,Blad1!A:B,2)</f>
        <v>Förläggningsmateriel, förskruvningar, brandtätning</v>
      </c>
    </row>
    <row r="1460" spans="1:8" x14ac:dyDescent="0.4">
      <c r="A1460" t="s">
        <v>2899</v>
      </c>
      <c r="B1460" t="s">
        <v>2900</v>
      </c>
      <c r="C1460" s="1">
        <v>1.65</v>
      </c>
      <c r="D1460" s="2">
        <v>100</v>
      </c>
      <c r="E1460" t="s">
        <v>17</v>
      </c>
      <c r="F1460" s="1">
        <v>165</v>
      </c>
      <c r="G1460" t="str">
        <f t="shared" si="22"/>
        <v>14</v>
      </c>
      <c r="H1460" t="str">
        <f>VLOOKUP(G1460,Blad1!A:B,2)</f>
        <v>Förläggningsmateriel, förskruvningar, brandtätning</v>
      </c>
    </row>
    <row r="1461" spans="1:8" x14ac:dyDescent="0.4">
      <c r="A1461" t="s">
        <v>2901</v>
      </c>
      <c r="B1461" t="s">
        <v>2902</v>
      </c>
      <c r="C1461" s="1">
        <v>20.73</v>
      </c>
      <c r="D1461" s="2">
        <v>49</v>
      </c>
      <c r="E1461" t="s">
        <v>17</v>
      </c>
      <c r="F1461" s="1">
        <v>1015.77</v>
      </c>
      <c r="G1461" t="str">
        <f t="shared" si="22"/>
        <v>14</v>
      </c>
      <c r="H1461" t="str">
        <f>VLOOKUP(G1461,Blad1!A:B,2)</f>
        <v>Förläggningsmateriel, förskruvningar, brandtätning</v>
      </c>
    </row>
    <row r="1462" spans="1:8" x14ac:dyDescent="0.4">
      <c r="A1462" t="s">
        <v>2903</v>
      </c>
      <c r="B1462" t="s">
        <v>2904</v>
      </c>
      <c r="C1462" s="1">
        <v>2.56</v>
      </c>
      <c r="D1462" s="2">
        <v>100</v>
      </c>
      <c r="E1462" t="s">
        <v>17</v>
      </c>
      <c r="F1462" s="1">
        <v>256</v>
      </c>
      <c r="G1462" t="str">
        <f t="shared" si="22"/>
        <v>14</v>
      </c>
      <c r="H1462" t="str">
        <f>VLOOKUP(G1462,Blad1!A:B,2)</f>
        <v>Förläggningsmateriel, förskruvningar, brandtätning</v>
      </c>
    </row>
    <row r="1463" spans="1:8" x14ac:dyDescent="0.4">
      <c r="A1463" t="s">
        <v>2905</v>
      </c>
      <c r="B1463" t="s">
        <v>2906</v>
      </c>
      <c r="C1463" s="1">
        <v>2.38</v>
      </c>
      <c r="D1463" s="2">
        <v>900</v>
      </c>
      <c r="E1463" t="s">
        <v>17</v>
      </c>
      <c r="F1463" s="1">
        <v>2142</v>
      </c>
      <c r="G1463" t="str">
        <f t="shared" si="22"/>
        <v>14</v>
      </c>
      <c r="H1463" t="str">
        <f>VLOOKUP(G1463,Blad1!A:B,2)</f>
        <v>Förläggningsmateriel, förskruvningar, brandtätning</v>
      </c>
    </row>
    <row r="1464" spans="1:8" x14ac:dyDescent="0.4">
      <c r="A1464" t="s">
        <v>2907</v>
      </c>
      <c r="B1464" t="s">
        <v>2908</v>
      </c>
      <c r="C1464" s="1">
        <v>2.97</v>
      </c>
      <c r="D1464" s="2">
        <v>100</v>
      </c>
      <c r="E1464" t="s">
        <v>17</v>
      </c>
      <c r="F1464" s="1">
        <v>297</v>
      </c>
      <c r="G1464" t="str">
        <f t="shared" si="22"/>
        <v>14</v>
      </c>
      <c r="H1464" t="str">
        <f>VLOOKUP(G1464,Blad1!A:B,2)</f>
        <v>Förläggningsmateriel, förskruvningar, brandtätning</v>
      </c>
    </row>
    <row r="1465" spans="1:8" x14ac:dyDescent="0.4">
      <c r="A1465" t="s">
        <v>2909</v>
      </c>
      <c r="B1465" t="s">
        <v>2910</v>
      </c>
      <c r="C1465" s="1">
        <v>4.75</v>
      </c>
      <c r="D1465" s="2">
        <v>300</v>
      </c>
      <c r="E1465" t="s">
        <v>17</v>
      </c>
      <c r="F1465" s="1">
        <v>1425</v>
      </c>
      <c r="G1465" t="str">
        <f t="shared" si="22"/>
        <v>14</v>
      </c>
      <c r="H1465" t="str">
        <f>VLOOKUP(G1465,Blad1!A:B,2)</f>
        <v>Förläggningsmateriel, förskruvningar, brandtätning</v>
      </c>
    </row>
    <row r="1466" spans="1:8" x14ac:dyDescent="0.4">
      <c r="A1466" t="s">
        <v>2911</v>
      </c>
      <c r="B1466" t="s">
        <v>2912</v>
      </c>
      <c r="C1466" s="1">
        <v>1.26</v>
      </c>
      <c r="D1466" s="2">
        <v>400</v>
      </c>
      <c r="E1466" t="s">
        <v>17</v>
      </c>
      <c r="F1466" s="1">
        <v>504</v>
      </c>
      <c r="G1466" t="str">
        <f t="shared" si="22"/>
        <v>14</v>
      </c>
      <c r="H1466" t="str">
        <f>VLOOKUP(G1466,Blad1!A:B,2)</f>
        <v>Förläggningsmateriel, förskruvningar, brandtätning</v>
      </c>
    </row>
    <row r="1467" spans="1:8" x14ac:dyDescent="0.4">
      <c r="A1467" t="s">
        <v>2913</v>
      </c>
      <c r="B1467" t="s">
        <v>2914</v>
      </c>
      <c r="C1467" s="1">
        <v>1.84</v>
      </c>
      <c r="D1467" s="2">
        <v>100</v>
      </c>
      <c r="E1467" t="s">
        <v>17</v>
      </c>
      <c r="F1467" s="1">
        <v>184</v>
      </c>
      <c r="G1467" t="str">
        <f t="shared" si="22"/>
        <v>14</v>
      </c>
      <c r="H1467" t="str">
        <f>VLOOKUP(G1467,Blad1!A:B,2)</f>
        <v>Förläggningsmateriel, förskruvningar, brandtätning</v>
      </c>
    </row>
    <row r="1468" spans="1:8" x14ac:dyDescent="0.4">
      <c r="A1468" t="s">
        <v>2915</v>
      </c>
      <c r="B1468" t="s">
        <v>2916</v>
      </c>
      <c r="C1468" s="1">
        <v>2.33</v>
      </c>
      <c r="D1468" s="2">
        <v>400</v>
      </c>
      <c r="E1468" t="s">
        <v>17</v>
      </c>
      <c r="F1468" s="1">
        <v>932</v>
      </c>
      <c r="G1468" t="str">
        <f t="shared" si="22"/>
        <v>14</v>
      </c>
      <c r="H1468" t="str">
        <f>VLOOKUP(G1468,Blad1!A:B,2)</f>
        <v>Förläggningsmateriel, förskruvningar, brandtätning</v>
      </c>
    </row>
    <row r="1469" spans="1:8" x14ac:dyDescent="0.4">
      <c r="A1469" t="s">
        <v>2917</v>
      </c>
      <c r="B1469" t="s">
        <v>2918</v>
      </c>
      <c r="C1469" s="1">
        <v>3.06</v>
      </c>
      <c r="D1469" s="2">
        <v>300</v>
      </c>
      <c r="E1469" t="s">
        <v>17</v>
      </c>
      <c r="F1469" s="1">
        <v>918</v>
      </c>
      <c r="G1469" t="str">
        <f t="shared" si="22"/>
        <v>14</v>
      </c>
      <c r="H1469" t="str">
        <f>VLOOKUP(G1469,Blad1!A:B,2)</f>
        <v>Förläggningsmateriel, förskruvningar, brandtätning</v>
      </c>
    </row>
    <row r="1470" spans="1:8" x14ac:dyDescent="0.4">
      <c r="A1470" t="s">
        <v>2919</v>
      </c>
      <c r="B1470" t="s">
        <v>2920</v>
      </c>
      <c r="C1470" s="1">
        <v>6.6</v>
      </c>
      <c r="D1470" s="2">
        <v>550</v>
      </c>
      <c r="E1470" t="s">
        <v>17</v>
      </c>
      <c r="F1470" s="1">
        <v>3630</v>
      </c>
      <c r="G1470" t="str">
        <f t="shared" si="22"/>
        <v>14</v>
      </c>
      <c r="H1470" t="str">
        <f>VLOOKUP(G1470,Blad1!A:B,2)</f>
        <v>Förläggningsmateriel, förskruvningar, brandtätning</v>
      </c>
    </row>
    <row r="1471" spans="1:8" x14ac:dyDescent="0.4">
      <c r="A1471" t="s">
        <v>2921</v>
      </c>
      <c r="B1471" t="s">
        <v>2922</v>
      </c>
      <c r="C1471" s="1">
        <v>7.98</v>
      </c>
      <c r="D1471" s="2">
        <v>12</v>
      </c>
      <c r="E1471" t="s">
        <v>17</v>
      </c>
      <c r="F1471" s="1">
        <v>95.76</v>
      </c>
      <c r="G1471" t="str">
        <f t="shared" si="22"/>
        <v>14</v>
      </c>
      <c r="H1471" t="str">
        <f>VLOOKUP(G1471,Blad1!A:B,2)</f>
        <v>Förläggningsmateriel, förskruvningar, brandtätning</v>
      </c>
    </row>
    <row r="1472" spans="1:8" x14ac:dyDescent="0.4">
      <c r="A1472" t="s">
        <v>2923</v>
      </c>
      <c r="B1472" t="s">
        <v>2924</v>
      </c>
      <c r="C1472" s="1">
        <v>7.77</v>
      </c>
      <c r="D1472" s="2">
        <v>50</v>
      </c>
      <c r="E1472" t="s">
        <v>17</v>
      </c>
      <c r="F1472" s="1">
        <v>388.5</v>
      </c>
      <c r="G1472" t="str">
        <f t="shared" si="22"/>
        <v>14</v>
      </c>
      <c r="H1472" t="str">
        <f>VLOOKUP(G1472,Blad1!A:B,2)</f>
        <v>Förläggningsmateriel, förskruvningar, brandtätning</v>
      </c>
    </row>
    <row r="1473" spans="1:8" x14ac:dyDescent="0.4">
      <c r="A1473" t="s">
        <v>2925</v>
      </c>
      <c r="B1473" t="s">
        <v>2926</v>
      </c>
      <c r="C1473" s="1">
        <v>8.1300000000000008</v>
      </c>
      <c r="D1473" s="2">
        <v>7</v>
      </c>
      <c r="E1473" t="s">
        <v>17</v>
      </c>
      <c r="F1473" s="1">
        <v>56.91</v>
      </c>
      <c r="G1473" t="str">
        <f t="shared" si="22"/>
        <v>14</v>
      </c>
      <c r="H1473" t="str">
        <f>VLOOKUP(G1473,Blad1!A:B,2)</f>
        <v>Förläggningsmateriel, förskruvningar, brandtätning</v>
      </c>
    </row>
    <row r="1474" spans="1:8" x14ac:dyDescent="0.4">
      <c r="A1474" t="s">
        <v>2927</v>
      </c>
      <c r="B1474" t="s">
        <v>2928</v>
      </c>
      <c r="C1474" s="1">
        <v>12.03</v>
      </c>
      <c r="D1474" s="2">
        <v>9</v>
      </c>
      <c r="E1474" t="s">
        <v>17</v>
      </c>
      <c r="F1474" s="1">
        <v>108.27</v>
      </c>
      <c r="G1474" t="str">
        <f t="shared" si="22"/>
        <v>14</v>
      </c>
      <c r="H1474" t="str">
        <f>VLOOKUP(G1474,Blad1!A:B,2)</f>
        <v>Förläggningsmateriel, förskruvningar, brandtätning</v>
      </c>
    </row>
    <row r="1475" spans="1:8" x14ac:dyDescent="0.4">
      <c r="A1475" t="s">
        <v>2929</v>
      </c>
      <c r="B1475" t="s">
        <v>2930</v>
      </c>
      <c r="C1475" s="1">
        <v>22.46</v>
      </c>
      <c r="D1475" s="2">
        <v>13</v>
      </c>
      <c r="E1475" t="s">
        <v>17</v>
      </c>
      <c r="F1475" s="1">
        <v>291.98</v>
      </c>
      <c r="G1475" t="str">
        <f t="shared" ref="G1475:G1538" si="23">LEFT(A1475,2)</f>
        <v>14</v>
      </c>
      <c r="H1475" t="str">
        <f>VLOOKUP(G1475,Blad1!A:B,2)</f>
        <v>Förläggningsmateriel, förskruvningar, brandtätning</v>
      </c>
    </row>
    <row r="1476" spans="1:8" x14ac:dyDescent="0.4">
      <c r="A1476" t="s">
        <v>2931</v>
      </c>
      <c r="B1476" t="s">
        <v>2932</v>
      </c>
      <c r="C1476" s="1">
        <v>1.22</v>
      </c>
      <c r="D1476" s="2">
        <v>200</v>
      </c>
      <c r="E1476" t="s">
        <v>17</v>
      </c>
      <c r="F1476" s="1">
        <v>244</v>
      </c>
      <c r="G1476" t="str">
        <f t="shared" si="23"/>
        <v>14</v>
      </c>
      <c r="H1476" t="str">
        <f>VLOOKUP(G1476,Blad1!A:B,2)</f>
        <v>Förläggningsmateriel, förskruvningar, brandtätning</v>
      </c>
    </row>
    <row r="1477" spans="1:8" x14ac:dyDescent="0.4">
      <c r="A1477" t="s">
        <v>2933</v>
      </c>
      <c r="B1477" t="s">
        <v>2934</v>
      </c>
      <c r="C1477" s="1">
        <v>1.32</v>
      </c>
      <c r="D1477" s="2">
        <v>300</v>
      </c>
      <c r="E1477" t="s">
        <v>17</v>
      </c>
      <c r="F1477" s="1">
        <v>396</v>
      </c>
      <c r="G1477" t="str">
        <f t="shared" si="23"/>
        <v>14</v>
      </c>
      <c r="H1477" t="str">
        <f>VLOOKUP(G1477,Blad1!A:B,2)</f>
        <v>Förläggningsmateriel, förskruvningar, brandtätning</v>
      </c>
    </row>
    <row r="1478" spans="1:8" x14ac:dyDescent="0.4">
      <c r="A1478" t="s">
        <v>2935</v>
      </c>
      <c r="B1478" t="s">
        <v>2936</v>
      </c>
      <c r="C1478" s="1">
        <v>8</v>
      </c>
      <c r="D1478" s="2">
        <v>148</v>
      </c>
      <c r="E1478" t="s">
        <v>17</v>
      </c>
      <c r="F1478" s="1">
        <v>1184</v>
      </c>
      <c r="G1478" t="str">
        <f t="shared" si="23"/>
        <v>14</v>
      </c>
      <c r="H1478" t="str">
        <f>VLOOKUP(G1478,Blad1!A:B,2)</f>
        <v>Förläggningsmateriel, förskruvningar, brandtätning</v>
      </c>
    </row>
    <row r="1479" spans="1:8" x14ac:dyDescent="0.4">
      <c r="A1479" t="s">
        <v>2937</v>
      </c>
      <c r="B1479" t="s">
        <v>2938</v>
      </c>
      <c r="C1479" s="1">
        <v>5.93</v>
      </c>
      <c r="D1479" s="2">
        <v>12</v>
      </c>
      <c r="E1479" t="s">
        <v>17</v>
      </c>
      <c r="F1479" s="1">
        <v>71.16</v>
      </c>
      <c r="G1479" t="str">
        <f t="shared" si="23"/>
        <v>14</v>
      </c>
      <c r="H1479" t="str">
        <f>VLOOKUP(G1479,Blad1!A:B,2)</f>
        <v>Förläggningsmateriel, förskruvningar, brandtätning</v>
      </c>
    </row>
    <row r="1480" spans="1:8" x14ac:dyDescent="0.4">
      <c r="A1480" t="s">
        <v>2939</v>
      </c>
      <c r="B1480" t="s">
        <v>2940</v>
      </c>
      <c r="C1480" s="1">
        <v>10.71</v>
      </c>
      <c r="D1480" s="2">
        <v>65</v>
      </c>
      <c r="E1480" t="s">
        <v>17</v>
      </c>
      <c r="F1480" s="1">
        <v>696.15</v>
      </c>
      <c r="G1480" t="str">
        <f t="shared" si="23"/>
        <v>14</v>
      </c>
      <c r="H1480" t="str">
        <f>VLOOKUP(G1480,Blad1!A:B,2)</f>
        <v>Förläggningsmateriel, förskruvningar, brandtätning</v>
      </c>
    </row>
    <row r="1481" spans="1:8" x14ac:dyDescent="0.4">
      <c r="A1481" t="s">
        <v>2941</v>
      </c>
      <c r="B1481" t="s">
        <v>2942</v>
      </c>
      <c r="C1481" s="1">
        <v>1.97</v>
      </c>
      <c r="D1481" s="2">
        <v>85</v>
      </c>
      <c r="E1481" t="s">
        <v>17</v>
      </c>
      <c r="F1481" s="1">
        <v>167.45</v>
      </c>
      <c r="G1481" t="str">
        <f t="shared" si="23"/>
        <v>14</v>
      </c>
      <c r="H1481" t="str">
        <f>VLOOKUP(G1481,Blad1!A:B,2)</f>
        <v>Förläggningsmateriel, förskruvningar, brandtätning</v>
      </c>
    </row>
    <row r="1482" spans="1:8" x14ac:dyDescent="0.4">
      <c r="A1482" t="s">
        <v>2943</v>
      </c>
      <c r="B1482" t="s">
        <v>2944</v>
      </c>
      <c r="C1482" s="1">
        <v>7.25</v>
      </c>
      <c r="D1482" s="2">
        <v>280</v>
      </c>
      <c r="E1482" t="s">
        <v>17</v>
      </c>
      <c r="F1482" s="1">
        <v>2030</v>
      </c>
      <c r="G1482" t="str">
        <f t="shared" si="23"/>
        <v>14</v>
      </c>
      <c r="H1482" t="str">
        <f>VLOOKUP(G1482,Blad1!A:B,2)</f>
        <v>Förläggningsmateriel, förskruvningar, brandtätning</v>
      </c>
    </row>
    <row r="1483" spans="1:8" x14ac:dyDescent="0.4">
      <c r="A1483" t="s">
        <v>2945</v>
      </c>
      <c r="B1483" t="s">
        <v>2946</v>
      </c>
      <c r="C1483" s="1">
        <v>86.67</v>
      </c>
      <c r="D1483" s="2">
        <v>10</v>
      </c>
      <c r="E1483" t="s">
        <v>17</v>
      </c>
      <c r="F1483" s="1">
        <v>866.7</v>
      </c>
      <c r="G1483" t="str">
        <f t="shared" si="23"/>
        <v>14</v>
      </c>
      <c r="H1483" t="str">
        <f>VLOOKUP(G1483,Blad1!A:B,2)</f>
        <v>Förläggningsmateriel, förskruvningar, brandtätning</v>
      </c>
    </row>
    <row r="1484" spans="1:8" x14ac:dyDescent="0.4">
      <c r="A1484" t="s">
        <v>2947</v>
      </c>
      <c r="B1484" t="s">
        <v>2948</v>
      </c>
      <c r="C1484" s="1">
        <v>0.51</v>
      </c>
      <c r="D1484" s="2">
        <v>200</v>
      </c>
      <c r="E1484" t="s">
        <v>17</v>
      </c>
      <c r="F1484" s="1">
        <v>102</v>
      </c>
      <c r="G1484" t="str">
        <f t="shared" si="23"/>
        <v>14</v>
      </c>
      <c r="H1484" t="str">
        <f>VLOOKUP(G1484,Blad1!A:B,2)</f>
        <v>Förläggningsmateriel, förskruvningar, brandtätning</v>
      </c>
    </row>
    <row r="1485" spans="1:8" x14ac:dyDescent="0.4">
      <c r="A1485" t="s">
        <v>2949</v>
      </c>
      <c r="B1485" t="s">
        <v>2950</v>
      </c>
      <c r="C1485" s="1">
        <v>2.95</v>
      </c>
      <c r="D1485" s="2">
        <v>16</v>
      </c>
      <c r="E1485" t="s">
        <v>17</v>
      </c>
      <c r="F1485" s="1">
        <v>47.2</v>
      </c>
      <c r="G1485" t="str">
        <f t="shared" si="23"/>
        <v>14</v>
      </c>
      <c r="H1485" t="str">
        <f>VLOOKUP(G1485,Blad1!A:B,2)</f>
        <v>Förläggningsmateriel, förskruvningar, brandtätning</v>
      </c>
    </row>
    <row r="1486" spans="1:8" x14ac:dyDescent="0.4">
      <c r="A1486" t="s">
        <v>2951</v>
      </c>
      <c r="B1486" t="s">
        <v>2952</v>
      </c>
      <c r="C1486" s="1">
        <v>4.42</v>
      </c>
      <c r="D1486" s="2">
        <v>7</v>
      </c>
      <c r="E1486" t="s">
        <v>17</v>
      </c>
      <c r="F1486" s="1">
        <v>30.94</v>
      </c>
      <c r="G1486" t="str">
        <f t="shared" si="23"/>
        <v>14</v>
      </c>
      <c r="H1486" t="str">
        <f>VLOOKUP(G1486,Blad1!A:B,2)</f>
        <v>Förläggningsmateriel, förskruvningar, brandtätning</v>
      </c>
    </row>
    <row r="1487" spans="1:8" x14ac:dyDescent="0.4">
      <c r="A1487" t="s">
        <v>2953</v>
      </c>
      <c r="B1487" t="s">
        <v>2954</v>
      </c>
      <c r="C1487" s="1">
        <v>4.96</v>
      </c>
      <c r="D1487" s="2">
        <v>106</v>
      </c>
      <c r="E1487" t="s">
        <v>17</v>
      </c>
      <c r="F1487" s="1">
        <v>525.76</v>
      </c>
      <c r="G1487" t="str">
        <f t="shared" si="23"/>
        <v>14</v>
      </c>
      <c r="H1487" t="str">
        <f>VLOOKUP(G1487,Blad1!A:B,2)</f>
        <v>Förläggningsmateriel, förskruvningar, brandtätning</v>
      </c>
    </row>
    <row r="1488" spans="1:8" x14ac:dyDescent="0.4">
      <c r="A1488" t="s">
        <v>2955</v>
      </c>
      <c r="B1488" t="s">
        <v>2956</v>
      </c>
      <c r="C1488" s="1">
        <v>50.01</v>
      </c>
      <c r="D1488" s="2">
        <v>1</v>
      </c>
      <c r="E1488" t="s">
        <v>165</v>
      </c>
      <c r="F1488" s="1">
        <v>50.01</v>
      </c>
      <c r="G1488" t="str">
        <f t="shared" si="23"/>
        <v>15</v>
      </c>
      <c r="H1488" t="str">
        <f>VLOOKUP(G1488,Blad1!A:B,2)</f>
        <v>Fästmateriel</v>
      </c>
    </row>
    <row r="1489" spans="1:8" x14ac:dyDescent="0.4">
      <c r="A1489" t="s">
        <v>2957</v>
      </c>
      <c r="B1489" t="s">
        <v>2958</v>
      </c>
      <c r="C1489" s="1">
        <v>39.22</v>
      </c>
      <c r="D1489" s="2">
        <v>3</v>
      </c>
      <c r="E1489" t="s">
        <v>165</v>
      </c>
      <c r="F1489" s="1">
        <v>117.66</v>
      </c>
      <c r="G1489" t="str">
        <f t="shared" si="23"/>
        <v>15</v>
      </c>
      <c r="H1489" t="str">
        <f>VLOOKUP(G1489,Blad1!A:B,2)</f>
        <v>Fästmateriel</v>
      </c>
    </row>
    <row r="1490" spans="1:8" x14ac:dyDescent="0.4">
      <c r="A1490" t="s">
        <v>2959</v>
      </c>
      <c r="B1490" t="s">
        <v>2958</v>
      </c>
      <c r="C1490" s="1">
        <v>39.22</v>
      </c>
      <c r="D1490" s="2">
        <v>8</v>
      </c>
      <c r="E1490" t="s">
        <v>165</v>
      </c>
      <c r="F1490" s="1">
        <v>313.76</v>
      </c>
      <c r="G1490" t="str">
        <f t="shared" si="23"/>
        <v>15</v>
      </c>
      <c r="H1490" t="str">
        <f>VLOOKUP(G1490,Blad1!A:B,2)</f>
        <v>Fästmateriel</v>
      </c>
    </row>
    <row r="1491" spans="1:8" x14ac:dyDescent="0.4">
      <c r="A1491" t="s">
        <v>2960</v>
      </c>
      <c r="B1491" t="s">
        <v>2961</v>
      </c>
      <c r="C1491" s="1">
        <v>39.22</v>
      </c>
      <c r="D1491" s="2">
        <v>6</v>
      </c>
      <c r="E1491" t="s">
        <v>165</v>
      </c>
      <c r="F1491" s="1">
        <v>235.32</v>
      </c>
      <c r="G1491" t="str">
        <f t="shared" si="23"/>
        <v>15</v>
      </c>
      <c r="H1491" t="str">
        <f>VLOOKUP(G1491,Blad1!A:B,2)</f>
        <v>Fästmateriel</v>
      </c>
    </row>
    <row r="1492" spans="1:8" x14ac:dyDescent="0.4">
      <c r="A1492" t="s">
        <v>2962</v>
      </c>
      <c r="B1492" t="s">
        <v>2963</v>
      </c>
      <c r="C1492" s="1">
        <v>41.13</v>
      </c>
      <c r="D1492" s="2">
        <v>6</v>
      </c>
      <c r="E1492" t="s">
        <v>165</v>
      </c>
      <c r="F1492" s="1">
        <v>246.78</v>
      </c>
      <c r="G1492" t="str">
        <f t="shared" si="23"/>
        <v>15</v>
      </c>
      <c r="H1492" t="str">
        <f>VLOOKUP(G1492,Blad1!A:B,2)</f>
        <v>Fästmateriel</v>
      </c>
    </row>
    <row r="1493" spans="1:8" x14ac:dyDescent="0.4">
      <c r="A1493" t="s">
        <v>2964</v>
      </c>
      <c r="B1493" t="s">
        <v>2965</v>
      </c>
      <c r="C1493" s="1">
        <v>41.13</v>
      </c>
      <c r="D1493" s="2">
        <v>1</v>
      </c>
      <c r="E1493" t="s">
        <v>165</v>
      </c>
      <c r="F1493" s="1">
        <v>41.13</v>
      </c>
      <c r="G1493" t="str">
        <f t="shared" si="23"/>
        <v>15</v>
      </c>
      <c r="H1493" t="str">
        <f>VLOOKUP(G1493,Blad1!A:B,2)</f>
        <v>Fästmateriel</v>
      </c>
    </row>
    <row r="1494" spans="1:8" x14ac:dyDescent="0.4">
      <c r="A1494" t="s">
        <v>2966</v>
      </c>
      <c r="B1494" t="s">
        <v>2967</v>
      </c>
      <c r="C1494" s="1">
        <v>71.42</v>
      </c>
      <c r="D1494" s="2">
        <v>1</v>
      </c>
      <c r="E1494" t="s">
        <v>165</v>
      </c>
      <c r="F1494" s="1">
        <v>71.42</v>
      </c>
      <c r="G1494" t="str">
        <f t="shared" si="23"/>
        <v>15</v>
      </c>
      <c r="H1494" t="str">
        <f>VLOOKUP(G1494,Blad1!A:B,2)</f>
        <v>Fästmateriel</v>
      </c>
    </row>
    <row r="1495" spans="1:8" x14ac:dyDescent="0.4">
      <c r="A1495" t="s">
        <v>2968</v>
      </c>
      <c r="B1495" t="s">
        <v>2969</v>
      </c>
      <c r="C1495" s="1">
        <v>79.069999999999993</v>
      </c>
      <c r="D1495" s="2">
        <v>5</v>
      </c>
      <c r="E1495" t="s">
        <v>165</v>
      </c>
      <c r="F1495" s="1">
        <v>395.35</v>
      </c>
      <c r="G1495" t="str">
        <f t="shared" si="23"/>
        <v>15</v>
      </c>
      <c r="H1495" t="str">
        <f>VLOOKUP(G1495,Blad1!A:B,2)</f>
        <v>Fästmateriel</v>
      </c>
    </row>
    <row r="1496" spans="1:8" x14ac:dyDescent="0.4">
      <c r="A1496" t="s">
        <v>2970</v>
      </c>
      <c r="B1496" t="s">
        <v>2971</v>
      </c>
      <c r="C1496" s="1">
        <v>95.66</v>
      </c>
      <c r="D1496" s="2">
        <v>3</v>
      </c>
      <c r="E1496" t="s">
        <v>165</v>
      </c>
      <c r="F1496" s="1">
        <v>286.98</v>
      </c>
      <c r="G1496" t="str">
        <f t="shared" si="23"/>
        <v>15</v>
      </c>
      <c r="H1496" t="str">
        <f>VLOOKUP(G1496,Blad1!A:B,2)</f>
        <v>Fästmateriel</v>
      </c>
    </row>
    <row r="1497" spans="1:8" x14ac:dyDescent="0.4">
      <c r="A1497" t="s">
        <v>2972</v>
      </c>
      <c r="B1497" t="s">
        <v>2973</v>
      </c>
      <c r="C1497" s="1">
        <v>122.44</v>
      </c>
      <c r="D1497" s="2">
        <v>3</v>
      </c>
      <c r="E1497" t="s">
        <v>165</v>
      </c>
      <c r="F1497" s="1">
        <v>367.32</v>
      </c>
      <c r="G1497" t="str">
        <f t="shared" si="23"/>
        <v>15</v>
      </c>
      <c r="H1497" t="str">
        <f>VLOOKUP(G1497,Blad1!A:B,2)</f>
        <v>Fästmateriel</v>
      </c>
    </row>
    <row r="1498" spans="1:8" x14ac:dyDescent="0.4">
      <c r="A1498" t="s">
        <v>2974</v>
      </c>
      <c r="B1498" t="s">
        <v>2975</v>
      </c>
      <c r="C1498" s="1">
        <v>81.63</v>
      </c>
      <c r="D1498" s="2">
        <v>1</v>
      </c>
      <c r="E1498" t="s">
        <v>165</v>
      </c>
      <c r="F1498" s="1">
        <v>81.63</v>
      </c>
      <c r="G1498" t="str">
        <f t="shared" si="23"/>
        <v>15</v>
      </c>
      <c r="H1498" t="str">
        <f>VLOOKUP(G1498,Blad1!A:B,2)</f>
        <v>Fästmateriel</v>
      </c>
    </row>
    <row r="1499" spans="1:8" x14ac:dyDescent="0.4">
      <c r="A1499" t="s">
        <v>2976</v>
      </c>
      <c r="B1499" t="s">
        <v>2977</v>
      </c>
      <c r="C1499" s="1">
        <v>82.9</v>
      </c>
      <c r="D1499" s="2">
        <v>3</v>
      </c>
      <c r="E1499" t="s">
        <v>165</v>
      </c>
      <c r="F1499" s="1">
        <v>248.7</v>
      </c>
      <c r="G1499" t="str">
        <f t="shared" si="23"/>
        <v>15</v>
      </c>
      <c r="H1499" t="str">
        <f>VLOOKUP(G1499,Blad1!A:B,2)</f>
        <v>Fästmateriel</v>
      </c>
    </row>
    <row r="1500" spans="1:8" x14ac:dyDescent="0.4">
      <c r="A1500" t="s">
        <v>2978</v>
      </c>
      <c r="B1500" t="s">
        <v>2979</v>
      </c>
      <c r="C1500" s="1">
        <v>107.14</v>
      </c>
      <c r="D1500" s="2">
        <v>13</v>
      </c>
      <c r="E1500" t="s">
        <v>165</v>
      </c>
      <c r="F1500" s="1">
        <v>1392.82</v>
      </c>
      <c r="G1500" t="str">
        <f t="shared" si="23"/>
        <v>15</v>
      </c>
      <c r="H1500" t="str">
        <f>VLOOKUP(G1500,Blad1!A:B,2)</f>
        <v>Fästmateriel</v>
      </c>
    </row>
    <row r="1501" spans="1:8" x14ac:dyDescent="0.4">
      <c r="A1501" t="s">
        <v>2980</v>
      </c>
      <c r="B1501" t="s">
        <v>2981</v>
      </c>
      <c r="C1501" s="1">
        <v>113.52</v>
      </c>
      <c r="D1501" s="2">
        <v>11</v>
      </c>
      <c r="E1501" t="s">
        <v>165</v>
      </c>
      <c r="F1501" s="1">
        <v>1248.72</v>
      </c>
      <c r="G1501" t="str">
        <f t="shared" si="23"/>
        <v>15</v>
      </c>
      <c r="H1501" t="str">
        <f>VLOOKUP(G1501,Blad1!A:B,2)</f>
        <v>Fästmateriel</v>
      </c>
    </row>
    <row r="1502" spans="1:8" x14ac:dyDescent="0.4">
      <c r="A1502" t="s">
        <v>2982</v>
      </c>
      <c r="B1502" t="s">
        <v>2983</v>
      </c>
      <c r="C1502" s="1">
        <v>26.84</v>
      </c>
      <c r="D1502" s="2">
        <v>52</v>
      </c>
      <c r="E1502" t="s">
        <v>165</v>
      </c>
      <c r="F1502" s="1">
        <v>1395.68</v>
      </c>
      <c r="G1502" t="str">
        <f t="shared" si="23"/>
        <v>15</v>
      </c>
      <c r="H1502" t="str">
        <f>VLOOKUP(G1502,Blad1!A:B,2)</f>
        <v>Fästmateriel</v>
      </c>
    </row>
    <row r="1503" spans="1:8" x14ac:dyDescent="0.4">
      <c r="A1503" t="s">
        <v>2984</v>
      </c>
      <c r="B1503" t="s">
        <v>2985</v>
      </c>
      <c r="C1503" s="1">
        <v>27.41</v>
      </c>
      <c r="D1503" s="2">
        <v>7</v>
      </c>
      <c r="E1503" t="s">
        <v>165</v>
      </c>
      <c r="F1503" s="1">
        <v>191.87</v>
      </c>
      <c r="G1503" t="str">
        <f t="shared" si="23"/>
        <v>15</v>
      </c>
      <c r="H1503" t="str">
        <f>VLOOKUP(G1503,Blad1!A:B,2)</f>
        <v>Fästmateriel</v>
      </c>
    </row>
    <row r="1504" spans="1:8" x14ac:dyDescent="0.4">
      <c r="A1504" t="s">
        <v>2986</v>
      </c>
      <c r="B1504" t="s">
        <v>2987</v>
      </c>
      <c r="C1504" s="1">
        <v>68.66</v>
      </c>
      <c r="D1504" s="2">
        <v>12</v>
      </c>
      <c r="E1504" t="s">
        <v>165</v>
      </c>
      <c r="F1504" s="1">
        <v>823.92</v>
      </c>
      <c r="G1504" t="str">
        <f t="shared" si="23"/>
        <v>15</v>
      </c>
      <c r="H1504" t="str">
        <f>VLOOKUP(G1504,Blad1!A:B,2)</f>
        <v>Fästmateriel</v>
      </c>
    </row>
    <row r="1505" spans="1:8" x14ac:dyDescent="0.4">
      <c r="A1505" t="s">
        <v>2988</v>
      </c>
      <c r="B1505" t="s">
        <v>2989</v>
      </c>
      <c r="C1505" s="1">
        <v>68.63</v>
      </c>
      <c r="D1505" s="2">
        <v>1</v>
      </c>
      <c r="E1505" t="s">
        <v>165</v>
      </c>
      <c r="F1505" s="1">
        <v>68.63</v>
      </c>
      <c r="G1505" t="str">
        <f t="shared" si="23"/>
        <v>15</v>
      </c>
      <c r="H1505" t="str">
        <f>VLOOKUP(G1505,Blad1!A:B,2)</f>
        <v>Fästmateriel</v>
      </c>
    </row>
    <row r="1506" spans="1:8" x14ac:dyDescent="0.4">
      <c r="A1506" t="s">
        <v>2990</v>
      </c>
      <c r="B1506" t="s">
        <v>2991</v>
      </c>
      <c r="C1506" s="1">
        <v>139.1</v>
      </c>
      <c r="D1506" s="2">
        <v>1</v>
      </c>
      <c r="E1506" t="s">
        <v>165</v>
      </c>
      <c r="F1506" s="1">
        <v>139.1</v>
      </c>
      <c r="G1506" t="str">
        <f t="shared" si="23"/>
        <v>15</v>
      </c>
      <c r="H1506" t="str">
        <f>VLOOKUP(G1506,Blad1!A:B,2)</f>
        <v>Fästmateriel</v>
      </c>
    </row>
    <row r="1507" spans="1:8" x14ac:dyDescent="0.4">
      <c r="A1507" t="s">
        <v>2992</v>
      </c>
      <c r="B1507" t="s">
        <v>2993</v>
      </c>
      <c r="C1507" s="1">
        <v>92.5</v>
      </c>
      <c r="D1507" s="2">
        <v>10</v>
      </c>
      <c r="E1507" t="s">
        <v>165</v>
      </c>
      <c r="F1507" s="1">
        <v>925</v>
      </c>
      <c r="G1507" t="str">
        <f t="shared" si="23"/>
        <v>15</v>
      </c>
      <c r="H1507" t="str">
        <f>VLOOKUP(G1507,Blad1!A:B,2)</f>
        <v>Fästmateriel</v>
      </c>
    </row>
    <row r="1508" spans="1:8" x14ac:dyDescent="0.4">
      <c r="A1508" t="s">
        <v>2994</v>
      </c>
      <c r="B1508" t="s">
        <v>2995</v>
      </c>
      <c r="C1508" s="1">
        <v>85.78</v>
      </c>
      <c r="D1508" s="2">
        <v>9</v>
      </c>
      <c r="E1508" t="s">
        <v>165</v>
      </c>
      <c r="F1508" s="1">
        <v>772.02</v>
      </c>
      <c r="G1508" t="str">
        <f t="shared" si="23"/>
        <v>15</v>
      </c>
      <c r="H1508" t="str">
        <f>VLOOKUP(G1508,Blad1!A:B,2)</f>
        <v>Fästmateriel</v>
      </c>
    </row>
    <row r="1509" spans="1:8" x14ac:dyDescent="0.4">
      <c r="A1509" t="s">
        <v>2996</v>
      </c>
      <c r="B1509" t="s">
        <v>2997</v>
      </c>
      <c r="C1509" s="1">
        <v>145.52000000000001</v>
      </c>
      <c r="D1509" s="2">
        <v>1</v>
      </c>
      <c r="E1509" t="s">
        <v>165</v>
      </c>
      <c r="F1509" s="1">
        <v>145.52000000000001</v>
      </c>
      <c r="G1509" t="str">
        <f t="shared" si="23"/>
        <v>15</v>
      </c>
      <c r="H1509" t="str">
        <f>VLOOKUP(G1509,Blad1!A:B,2)</f>
        <v>Fästmateriel</v>
      </c>
    </row>
    <row r="1510" spans="1:8" x14ac:dyDescent="0.4">
      <c r="A1510" t="s">
        <v>2998</v>
      </c>
      <c r="B1510" t="s">
        <v>2999</v>
      </c>
      <c r="C1510" s="1">
        <v>81.11</v>
      </c>
      <c r="D1510" s="2">
        <v>36</v>
      </c>
      <c r="E1510" t="s">
        <v>165</v>
      </c>
      <c r="F1510" s="1">
        <v>2919.96</v>
      </c>
      <c r="G1510" t="str">
        <f t="shared" si="23"/>
        <v>15</v>
      </c>
      <c r="H1510" t="str">
        <f>VLOOKUP(G1510,Blad1!A:B,2)</f>
        <v>Fästmateriel</v>
      </c>
    </row>
    <row r="1511" spans="1:8" x14ac:dyDescent="0.4">
      <c r="A1511" t="s">
        <v>3000</v>
      </c>
      <c r="B1511" t="s">
        <v>3001</v>
      </c>
      <c r="C1511" s="1">
        <v>79.819999999999993</v>
      </c>
      <c r="D1511" s="2">
        <v>4</v>
      </c>
      <c r="E1511" t="s">
        <v>165</v>
      </c>
      <c r="F1511" s="1">
        <v>319.27999999999997</v>
      </c>
      <c r="G1511" t="str">
        <f t="shared" si="23"/>
        <v>15</v>
      </c>
      <c r="H1511" t="str">
        <f>VLOOKUP(G1511,Blad1!A:B,2)</f>
        <v>Fästmateriel</v>
      </c>
    </row>
    <row r="1512" spans="1:8" x14ac:dyDescent="0.4">
      <c r="A1512" t="s">
        <v>3002</v>
      </c>
      <c r="B1512" t="s">
        <v>3003</v>
      </c>
      <c r="C1512" s="1">
        <v>234.33</v>
      </c>
      <c r="D1512" s="2">
        <v>1</v>
      </c>
      <c r="E1512" t="s">
        <v>165</v>
      </c>
      <c r="F1512" s="1">
        <v>234.33</v>
      </c>
      <c r="G1512" t="str">
        <f t="shared" si="23"/>
        <v>15</v>
      </c>
      <c r="H1512" t="str">
        <f>VLOOKUP(G1512,Blad1!A:B,2)</f>
        <v>Fästmateriel</v>
      </c>
    </row>
    <row r="1513" spans="1:8" x14ac:dyDescent="0.4">
      <c r="A1513" t="s">
        <v>3004</v>
      </c>
      <c r="B1513" t="s">
        <v>3005</v>
      </c>
      <c r="C1513" s="1">
        <v>234.33</v>
      </c>
      <c r="D1513" s="2">
        <v>6</v>
      </c>
      <c r="E1513" t="s">
        <v>165</v>
      </c>
      <c r="F1513" s="1">
        <v>1405.98</v>
      </c>
      <c r="G1513" t="str">
        <f t="shared" si="23"/>
        <v>15</v>
      </c>
      <c r="H1513" t="str">
        <f>VLOOKUP(G1513,Blad1!A:B,2)</f>
        <v>Fästmateriel</v>
      </c>
    </row>
    <row r="1514" spans="1:8" x14ac:dyDescent="0.4">
      <c r="A1514" t="s">
        <v>3006</v>
      </c>
      <c r="B1514" t="s">
        <v>3007</v>
      </c>
      <c r="C1514" s="1">
        <v>240.75</v>
      </c>
      <c r="D1514" s="2">
        <v>5</v>
      </c>
      <c r="E1514" t="s">
        <v>165</v>
      </c>
      <c r="F1514" s="1">
        <v>1203.75</v>
      </c>
      <c r="G1514" t="str">
        <f t="shared" si="23"/>
        <v>15</v>
      </c>
      <c r="H1514" t="str">
        <f>VLOOKUP(G1514,Blad1!A:B,2)</f>
        <v>Fästmateriel</v>
      </c>
    </row>
    <row r="1515" spans="1:8" x14ac:dyDescent="0.4">
      <c r="A1515" t="s">
        <v>3008</v>
      </c>
      <c r="B1515" t="s">
        <v>3009</v>
      </c>
      <c r="C1515" s="1">
        <v>65.05</v>
      </c>
      <c r="D1515" s="2">
        <v>4</v>
      </c>
      <c r="E1515" t="s">
        <v>165</v>
      </c>
      <c r="F1515" s="1">
        <v>260.2</v>
      </c>
      <c r="G1515" t="str">
        <f t="shared" si="23"/>
        <v>15</v>
      </c>
      <c r="H1515" t="str">
        <f>VLOOKUP(G1515,Blad1!A:B,2)</f>
        <v>Fästmateriel</v>
      </c>
    </row>
    <row r="1516" spans="1:8" x14ac:dyDescent="0.4">
      <c r="A1516" t="s">
        <v>3010</v>
      </c>
      <c r="B1516" t="s">
        <v>3011</v>
      </c>
      <c r="C1516" s="1">
        <v>73.98</v>
      </c>
      <c r="D1516" s="2">
        <v>1</v>
      </c>
      <c r="E1516" t="s">
        <v>165</v>
      </c>
      <c r="F1516" s="1">
        <v>73.98</v>
      </c>
      <c r="G1516" t="str">
        <f t="shared" si="23"/>
        <v>15</v>
      </c>
      <c r="H1516" t="str">
        <f>VLOOKUP(G1516,Blad1!A:B,2)</f>
        <v>Fästmateriel</v>
      </c>
    </row>
    <row r="1517" spans="1:8" x14ac:dyDescent="0.4">
      <c r="A1517" t="s">
        <v>3012</v>
      </c>
      <c r="B1517" t="s">
        <v>3013</v>
      </c>
      <c r="C1517" s="1">
        <v>88.01</v>
      </c>
      <c r="D1517" s="2">
        <v>15</v>
      </c>
      <c r="E1517" t="s">
        <v>165</v>
      </c>
      <c r="F1517" s="1">
        <v>1320.15</v>
      </c>
      <c r="G1517" t="str">
        <f t="shared" si="23"/>
        <v>15</v>
      </c>
      <c r="H1517" t="str">
        <f>VLOOKUP(G1517,Blad1!A:B,2)</f>
        <v>Fästmateriel</v>
      </c>
    </row>
    <row r="1518" spans="1:8" x14ac:dyDescent="0.4">
      <c r="A1518" t="s">
        <v>3014</v>
      </c>
      <c r="B1518" t="s">
        <v>3015</v>
      </c>
      <c r="C1518" s="1">
        <v>88.64</v>
      </c>
      <c r="D1518" s="2">
        <v>2</v>
      </c>
      <c r="E1518" t="s">
        <v>165</v>
      </c>
      <c r="F1518" s="1">
        <v>177.28</v>
      </c>
      <c r="G1518" t="str">
        <f t="shared" si="23"/>
        <v>15</v>
      </c>
      <c r="H1518" t="str">
        <f>VLOOKUP(G1518,Blad1!A:B,2)</f>
        <v>Fästmateriel</v>
      </c>
    </row>
    <row r="1519" spans="1:8" x14ac:dyDescent="0.4">
      <c r="A1519" t="s">
        <v>3016</v>
      </c>
      <c r="B1519" t="s">
        <v>3017</v>
      </c>
      <c r="C1519" s="1">
        <v>98.85</v>
      </c>
      <c r="D1519" s="2">
        <v>5</v>
      </c>
      <c r="E1519" t="s">
        <v>165</v>
      </c>
      <c r="F1519" s="1">
        <v>494.25</v>
      </c>
      <c r="G1519" t="str">
        <f t="shared" si="23"/>
        <v>15</v>
      </c>
      <c r="H1519" t="str">
        <f>VLOOKUP(G1519,Blad1!A:B,2)</f>
        <v>Fästmateriel</v>
      </c>
    </row>
    <row r="1520" spans="1:8" x14ac:dyDescent="0.4">
      <c r="A1520" t="s">
        <v>3018</v>
      </c>
      <c r="B1520" t="s">
        <v>3019</v>
      </c>
      <c r="C1520" s="1">
        <v>112.87</v>
      </c>
      <c r="D1520" s="2">
        <v>6</v>
      </c>
      <c r="E1520" t="s">
        <v>165</v>
      </c>
      <c r="F1520" s="1">
        <v>677.22</v>
      </c>
      <c r="G1520" t="str">
        <f t="shared" si="23"/>
        <v>15</v>
      </c>
      <c r="H1520" t="str">
        <f>VLOOKUP(G1520,Blad1!A:B,2)</f>
        <v>Fästmateriel</v>
      </c>
    </row>
    <row r="1521" spans="1:8" x14ac:dyDescent="0.4">
      <c r="A1521" t="s">
        <v>3020</v>
      </c>
      <c r="B1521" t="s">
        <v>3021</v>
      </c>
      <c r="C1521" s="1">
        <v>53.56</v>
      </c>
      <c r="D1521" s="2">
        <v>4</v>
      </c>
      <c r="E1521" t="s">
        <v>165</v>
      </c>
      <c r="F1521" s="1">
        <v>214.24</v>
      </c>
      <c r="G1521" t="str">
        <f t="shared" si="23"/>
        <v>15</v>
      </c>
      <c r="H1521" t="str">
        <f>VLOOKUP(G1521,Blad1!A:B,2)</f>
        <v>Fästmateriel</v>
      </c>
    </row>
    <row r="1522" spans="1:8" x14ac:dyDescent="0.4">
      <c r="A1522" t="s">
        <v>3022</v>
      </c>
      <c r="B1522" t="s">
        <v>3023</v>
      </c>
      <c r="C1522" s="1">
        <v>77.17</v>
      </c>
      <c r="D1522" s="2">
        <v>8</v>
      </c>
      <c r="E1522" t="s">
        <v>165</v>
      </c>
      <c r="F1522" s="1">
        <v>617.36</v>
      </c>
      <c r="G1522" t="str">
        <f t="shared" si="23"/>
        <v>15</v>
      </c>
      <c r="H1522" t="str">
        <f>VLOOKUP(G1522,Blad1!A:B,2)</f>
        <v>Fästmateriel</v>
      </c>
    </row>
    <row r="1523" spans="1:8" x14ac:dyDescent="0.4">
      <c r="A1523" t="s">
        <v>3024</v>
      </c>
      <c r="B1523" t="s">
        <v>3025</v>
      </c>
      <c r="C1523" s="1">
        <v>80.36</v>
      </c>
      <c r="D1523" s="2">
        <v>13</v>
      </c>
      <c r="E1523" t="s">
        <v>165</v>
      </c>
      <c r="F1523" s="1">
        <v>1044.68</v>
      </c>
      <c r="G1523" t="str">
        <f t="shared" si="23"/>
        <v>15</v>
      </c>
      <c r="H1523" t="str">
        <f>VLOOKUP(G1523,Blad1!A:B,2)</f>
        <v>Fästmateriel</v>
      </c>
    </row>
    <row r="1524" spans="1:8" x14ac:dyDescent="0.4">
      <c r="A1524" t="s">
        <v>3026</v>
      </c>
      <c r="B1524" t="s">
        <v>3027</v>
      </c>
      <c r="C1524" s="1">
        <v>86.09</v>
      </c>
      <c r="D1524" s="2">
        <v>2</v>
      </c>
      <c r="E1524" t="s">
        <v>165</v>
      </c>
      <c r="F1524" s="1">
        <v>172.18</v>
      </c>
      <c r="G1524" t="str">
        <f t="shared" si="23"/>
        <v>15</v>
      </c>
      <c r="H1524" t="str">
        <f>VLOOKUP(G1524,Blad1!A:B,2)</f>
        <v>Fästmateriel</v>
      </c>
    </row>
    <row r="1525" spans="1:8" x14ac:dyDescent="0.4">
      <c r="A1525" t="s">
        <v>3028</v>
      </c>
      <c r="B1525" t="s">
        <v>3029</v>
      </c>
      <c r="C1525" s="1">
        <v>77.17</v>
      </c>
      <c r="D1525" s="2">
        <v>4</v>
      </c>
      <c r="E1525" t="s">
        <v>165</v>
      </c>
      <c r="F1525" s="1">
        <v>308.68</v>
      </c>
      <c r="G1525" t="str">
        <f t="shared" si="23"/>
        <v>15</v>
      </c>
      <c r="H1525" t="str">
        <f>VLOOKUP(G1525,Blad1!A:B,2)</f>
        <v>Fästmateriel</v>
      </c>
    </row>
    <row r="1526" spans="1:8" x14ac:dyDescent="0.4">
      <c r="A1526" t="s">
        <v>3030</v>
      </c>
      <c r="B1526" t="s">
        <v>3031</v>
      </c>
      <c r="C1526" s="1">
        <v>77.8</v>
      </c>
      <c r="D1526" s="2">
        <v>5</v>
      </c>
      <c r="E1526" t="s">
        <v>165</v>
      </c>
      <c r="F1526" s="1">
        <v>389</v>
      </c>
      <c r="G1526" t="str">
        <f t="shared" si="23"/>
        <v>15</v>
      </c>
      <c r="H1526" t="str">
        <f>VLOOKUP(G1526,Blad1!A:B,2)</f>
        <v>Fästmateriel</v>
      </c>
    </row>
    <row r="1527" spans="1:8" x14ac:dyDescent="0.4">
      <c r="A1527" t="s">
        <v>3032</v>
      </c>
      <c r="B1527" t="s">
        <v>3033</v>
      </c>
      <c r="C1527" s="1">
        <v>87.37</v>
      </c>
      <c r="D1527" s="2">
        <v>7</v>
      </c>
      <c r="E1527" t="s">
        <v>165</v>
      </c>
      <c r="F1527" s="1">
        <v>611.59</v>
      </c>
      <c r="G1527" t="str">
        <f t="shared" si="23"/>
        <v>15</v>
      </c>
      <c r="H1527" t="str">
        <f>VLOOKUP(G1527,Blad1!A:B,2)</f>
        <v>Fästmateriel</v>
      </c>
    </row>
    <row r="1528" spans="1:8" x14ac:dyDescent="0.4">
      <c r="A1528" t="s">
        <v>3034</v>
      </c>
      <c r="B1528" t="s">
        <v>3035</v>
      </c>
      <c r="C1528" s="1">
        <v>90.55</v>
      </c>
      <c r="D1528" s="2">
        <v>15</v>
      </c>
      <c r="E1528" t="s">
        <v>165</v>
      </c>
      <c r="F1528" s="1">
        <v>1358.25</v>
      </c>
      <c r="G1528" t="str">
        <f t="shared" si="23"/>
        <v>15</v>
      </c>
      <c r="H1528" t="str">
        <f>VLOOKUP(G1528,Blad1!A:B,2)</f>
        <v>Fästmateriel</v>
      </c>
    </row>
    <row r="1529" spans="1:8" x14ac:dyDescent="0.4">
      <c r="A1529" t="s">
        <v>3036</v>
      </c>
      <c r="B1529" t="s">
        <v>3037</v>
      </c>
      <c r="C1529" s="1">
        <v>63.77</v>
      </c>
      <c r="D1529" s="2">
        <v>6</v>
      </c>
      <c r="E1529" t="s">
        <v>165</v>
      </c>
      <c r="F1529" s="1">
        <v>382.62</v>
      </c>
      <c r="G1529" t="str">
        <f t="shared" si="23"/>
        <v>15</v>
      </c>
      <c r="H1529" t="str">
        <f>VLOOKUP(G1529,Blad1!A:B,2)</f>
        <v>Fästmateriel</v>
      </c>
    </row>
    <row r="1530" spans="1:8" x14ac:dyDescent="0.4">
      <c r="A1530" t="s">
        <v>3038</v>
      </c>
      <c r="B1530" t="s">
        <v>3039</v>
      </c>
      <c r="C1530" s="1">
        <v>70.150000000000006</v>
      </c>
      <c r="D1530" s="2">
        <v>5</v>
      </c>
      <c r="E1530" t="s">
        <v>165</v>
      </c>
      <c r="F1530" s="1">
        <v>350.75</v>
      </c>
      <c r="G1530" t="str">
        <f t="shared" si="23"/>
        <v>15</v>
      </c>
      <c r="H1530" t="str">
        <f>VLOOKUP(G1530,Blad1!A:B,2)</f>
        <v>Fästmateriel</v>
      </c>
    </row>
    <row r="1531" spans="1:8" x14ac:dyDescent="0.4">
      <c r="A1531" t="s">
        <v>3040</v>
      </c>
      <c r="B1531" t="s">
        <v>3041</v>
      </c>
      <c r="C1531" s="1">
        <v>87.37</v>
      </c>
      <c r="D1531" s="2">
        <v>3</v>
      </c>
      <c r="E1531" t="s">
        <v>165</v>
      </c>
      <c r="F1531" s="1">
        <v>262.11</v>
      </c>
      <c r="G1531" t="str">
        <f t="shared" si="23"/>
        <v>15</v>
      </c>
      <c r="H1531" t="str">
        <f>VLOOKUP(G1531,Blad1!A:B,2)</f>
        <v>Fästmateriel</v>
      </c>
    </row>
    <row r="1532" spans="1:8" x14ac:dyDescent="0.4">
      <c r="A1532" t="s">
        <v>3042</v>
      </c>
      <c r="B1532" t="s">
        <v>3043</v>
      </c>
      <c r="C1532" s="1">
        <v>143.49</v>
      </c>
      <c r="D1532" s="2">
        <v>5</v>
      </c>
      <c r="E1532" t="s">
        <v>165</v>
      </c>
      <c r="F1532" s="1">
        <v>717.45</v>
      </c>
      <c r="G1532" t="str">
        <f t="shared" si="23"/>
        <v>15</v>
      </c>
      <c r="H1532" t="str">
        <f>VLOOKUP(G1532,Blad1!A:B,2)</f>
        <v>Fästmateriel</v>
      </c>
    </row>
    <row r="1533" spans="1:8" x14ac:dyDescent="0.4">
      <c r="A1533" t="s">
        <v>3044</v>
      </c>
      <c r="B1533" t="s">
        <v>3045</v>
      </c>
      <c r="C1533" s="1">
        <v>123.08</v>
      </c>
      <c r="D1533" s="2">
        <v>16</v>
      </c>
      <c r="E1533" t="s">
        <v>165</v>
      </c>
      <c r="F1533" s="1">
        <v>1969.28</v>
      </c>
      <c r="G1533" t="str">
        <f t="shared" si="23"/>
        <v>15</v>
      </c>
      <c r="H1533" t="str">
        <f>VLOOKUP(G1533,Blad1!A:B,2)</f>
        <v>Fästmateriel</v>
      </c>
    </row>
    <row r="1534" spans="1:8" x14ac:dyDescent="0.4">
      <c r="A1534" t="s">
        <v>3046</v>
      </c>
      <c r="B1534" t="s">
        <v>3047</v>
      </c>
      <c r="C1534" s="1">
        <v>130.72999999999999</v>
      </c>
      <c r="D1534" s="2">
        <v>10</v>
      </c>
      <c r="E1534" t="s">
        <v>165</v>
      </c>
      <c r="F1534" s="1">
        <v>1307.3</v>
      </c>
      <c r="G1534" t="str">
        <f t="shared" si="23"/>
        <v>15</v>
      </c>
      <c r="H1534" t="str">
        <f>VLOOKUP(G1534,Blad1!A:B,2)</f>
        <v>Fästmateriel</v>
      </c>
    </row>
    <row r="1535" spans="1:8" x14ac:dyDescent="0.4">
      <c r="A1535" t="s">
        <v>3048</v>
      </c>
      <c r="B1535" t="s">
        <v>3049</v>
      </c>
      <c r="C1535" s="1">
        <v>373.71</v>
      </c>
      <c r="D1535" s="2">
        <v>3</v>
      </c>
      <c r="E1535" t="s">
        <v>165</v>
      </c>
      <c r="F1535" s="1">
        <v>1121.1300000000001</v>
      </c>
      <c r="G1535" t="str">
        <f t="shared" si="23"/>
        <v>15</v>
      </c>
      <c r="H1535" t="str">
        <f>VLOOKUP(G1535,Blad1!A:B,2)</f>
        <v>Fästmateriel</v>
      </c>
    </row>
    <row r="1536" spans="1:8" x14ac:dyDescent="0.4">
      <c r="A1536" t="s">
        <v>3050</v>
      </c>
      <c r="B1536" t="s">
        <v>3051</v>
      </c>
      <c r="C1536" s="1">
        <v>217.47</v>
      </c>
      <c r="D1536" s="2">
        <v>1</v>
      </c>
      <c r="E1536" t="s">
        <v>165</v>
      </c>
      <c r="F1536" s="1">
        <v>217.47</v>
      </c>
      <c r="G1536" t="str">
        <f t="shared" si="23"/>
        <v>15</v>
      </c>
      <c r="H1536" t="str">
        <f>VLOOKUP(G1536,Blad1!A:B,2)</f>
        <v>Fästmateriel</v>
      </c>
    </row>
    <row r="1537" spans="1:8" x14ac:dyDescent="0.4">
      <c r="A1537" t="s">
        <v>3052</v>
      </c>
      <c r="B1537" t="s">
        <v>3053</v>
      </c>
      <c r="C1537" s="1">
        <v>356.48</v>
      </c>
      <c r="D1537" s="2">
        <v>3</v>
      </c>
      <c r="E1537" t="s">
        <v>165</v>
      </c>
      <c r="F1537" s="1">
        <v>1069.44</v>
      </c>
      <c r="G1537" t="str">
        <f t="shared" si="23"/>
        <v>15</v>
      </c>
      <c r="H1537" t="str">
        <f>VLOOKUP(G1537,Blad1!A:B,2)</f>
        <v>Fästmateriel</v>
      </c>
    </row>
    <row r="1538" spans="1:8" x14ac:dyDescent="0.4">
      <c r="A1538" t="s">
        <v>3054</v>
      </c>
      <c r="B1538" t="s">
        <v>3055</v>
      </c>
      <c r="C1538" s="1">
        <v>74.400000000000006</v>
      </c>
      <c r="D1538" s="2">
        <v>1</v>
      </c>
      <c r="E1538" t="s">
        <v>165</v>
      </c>
      <c r="F1538" s="1">
        <v>74.400000000000006</v>
      </c>
      <c r="G1538" t="str">
        <f t="shared" si="23"/>
        <v>15</v>
      </c>
      <c r="H1538" t="str">
        <f>VLOOKUP(G1538,Blad1!A:B,2)</f>
        <v>Fästmateriel</v>
      </c>
    </row>
    <row r="1539" spans="1:8" x14ac:dyDescent="0.4">
      <c r="A1539" t="s">
        <v>3056</v>
      </c>
      <c r="B1539" t="s">
        <v>3057</v>
      </c>
      <c r="C1539" s="1">
        <v>79.849999999999994</v>
      </c>
      <c r="D1539" s="2">
        <v>3</v>
      </c>
      <c r="E1539" t="s">
        <v>165</v>
      </c>
      <c r="F1539" s="1">
        <v>239.55</v>
      </c>
      <c r="G1539" t="str">
        <f t="shared" ref="G1539:G1602" si="24">LEFT(A1539,2)</f>
        <v>15</v>
      </c>
      <c r="H1539" t="str">
        <f>VLOOKUP(G1539,Blad1!A:B,2)</f>
        <v>Fästmateriel</v>
      </c>
    </row>
    <row r="1540" spans="1:8" x14ac:dyDescent="0.4">
      <c r="A1540" t="s">
        <v>3058</v>
      </c>
      <c r="B1540" t="s">
        <v>3059</v>
      </c>
      <c r="C1540" s="1">
        <v>80.97</v>
      </c>
      <c r="D1540" s="2">
        <v>2</v>
      </c>
      <c r="E1540" t="s">
        <v>165</v>
      </c>
      <c r="F1540" s="1">
        <v>161.94</v>
      </c>
      <c r="G1540" t="str">
        <f t="shared" si="24"/>
        <v>15</v>
      </c>
      <c r="H1540" t="str">
        <f>VLOOKUP(G1540,Blad1!A:B,2)</f>
        <v>Fästmateriel</v>
      </c>
    </row>
    <row r="1541" spans="1:8" x14ac:dyDescent="0.4">
      <c r="A1541" t="s">
        <v>3060</v>
      </c>
      <c r="B1541" t="s">
        <v>3061</v>
      </c>
      <c r="C1541" s="1">
        <v>83.12</v>
      </c>
      <c r="D1541" s="2">
        <v>4</v>
      </c>
      <c r="E1541" t="s">
        <v>165</v>
      </c>
      <c r="F1541" s="1">
        <v>332.48</v>
      </c>
      <c r="G1541" t="str">
        <f t="shared" si="24"/>
        <v>15</v>
      </c>
      <c r="H1541" t="str">
        <f>VLOOKUP(G1541,Blad1!A:B,2)</f>
        <v>Fästmateriel</v>
      </c>
    </row>
    <row r="1542" spans="1:8" x14ac:dyDescent="0.4">
      <c r="A1542" t="s">
        <v>3062</v>
      </c>
      <c r="B1542" t="s">
        <v>3063</v>
      </c>
      <c r="C1542" s="1">
        <v>85.75</v>
      </c>
      <c r="D1542" s="2">
        <v>8</v>
      </c>
      <c r="E1542" t="s">
        <v>165</v>
      </c>
      <c r="F1542" s="1">
        <v>686</v>
      </c>
      <c r="G1542" t="str">
        <f t="shared" si="24"/>
        <v>15</v>
      </c>
      <c r="H1542" t="str">
        <f>VLOOKUP(G1542,Blad1!A:B,2)</f>
        <v>Fästmateriel</v>
      </c>
    </row>
    <row r="1543" spans="1:8" x14ac:dyDescent="0.4">
      <c r="A1543" t="s">
        <v>3064</v>
      </c>
      <c r="B1543" t="s">
        <v>3065</v>
      </c>
      <c r="C1543" s="1">
        <v>100.1</v>
      </c>
      <c r="D1543" s="2">
        <v>8</v>
      </c>
      <c r="E1543" t="s">
        <v>165</v>
      </c>
      <c r="F1543" s="1">
        <v>800.8</v>
      </c>
      <c r="G1543" t="str">
        <f t="shared" si="24"/>
        <v>15</v>
      </c>
      <c r="H1543" t="str">
        <f>VLOOKUP(G1543,Blad1!A:B,2)</f>
        <v>Fästmateriel</v>
      </c>
    </row>
    <row r="1544" spans="1:8" x14ac:dyDescent="0.4">
      <c r="A1544" t="s">
        <v>3066</v>
      </c>
      <c r="B1544" t="s">
        <v>3067</v>
      </c>
      <c r="C1544" s="1">
        <v>108.97</v>
      </c>
      <c r="D1544" s="2">
        <v>6</v>
      </c>
      <c r="E1544" t="s">
        <v>165</v>
      </c>
      <c r="F1544" s="1">
        <v>653.82000000000005</v>
      </c>
      <c r="G1544" t="str">
        <f t="shared" si="24"/>
        <v>15</v>
      </c>
      <c r="H1544" t="str">
        <f>VLOOKUP(G1544,Blad1!A:B,2)</f>
        <v>Fästmateriel</v>
      </c>
    </row>
    <row r="1545" spans="1:8" x14ac:dyDescent="0.4">
      <c r="A1545" t="s">
        <v>3068</v>
      </c>
      <c r="B1545" t="s">
        <v>3069</v>
      </c>
      <c r="C1545" s="1">
        <v>115.66</v>
      </c>
      <c r="D1545" s="2">
        <v>1</v>
      </c>
      <c r="E1545" t="s">
        <v>165</v>
      </c>
      <c r="F1545" s="1">
        <v>115.66</v>
      </c>
      <c r="G1545" t="str">
        <f t="shared" si="24"/>
        <v>15</v>
      </c>
      <c r="H1545" t="str">
        <f>VLOOKUP(G1545,Blad1!A:B,2)</f>
        <v>Fästmateriel</v>
      </c>
    </row>
    <row r="1546" spans="1:8" x14ac:dyDescent="0.4">
      <c r="A1546" t="s">
        <v>3070</v>
      </c>
      <c r="B1546" t="s">
        <v>3071</v>
      </c>
      <c r="C1546" s="1">
        <v>118.14</v>
      </c>
      <c r="D1546" s="2">
        <v>1</v>
      </c>
      <c r="E1546" t="s">
        <v>165</v>
      </c>
      <c r="F1546" s="1">
        <v>118.14</v>
      </c>
      <c r="G1546" t="str">
        <f t="shared" si="24"/>
        <v>15</v>
      </c>
      <c r="H1546" t="str">
        <f>VLOOKUP(G1546,Blad1!A:B,2)</f>
        <v>Fästmateriel</v>
      </c>
    </row>
    <row r="1547" spans="1:8" x14ac:dyDescent="0.4">
      <c r="A1547" t="s">
        <v>3072</v>
      </c>
      <c r="B1547" t="s">
        <v>3073</v>
      </c>
      <c r="C1547" s="1">
        <v>133.16999999999999</v>
      </c>
      <c r="D1547" s="2">
        <v>11</v>
      </c>
      <c r="E1547" t="s">
        <v>165</v>
      </c>
      <c r="F1547" s="1">
        <v>1464.87</v>
      </c>
      <c r="G1547" t="str">
        <f t="shared" si="24"/>
        <v>15</v>
      </c>
      <c r="H1547" t="str">
        <f>VLOOKUP(G1547,Blad1!A:B,2)</f>
        <v>Fästmateriel</v>
      </c>
    </row>
    <row r="1548" spans="1:8" x14ac:dyDescent="0.4">
      <c r="A1548" t="s">
        <v>3074</v>
      </c>
      <c r="B1548" t="s">
        <v>3075</v>
      </c>
      <c r="C1548" s="1">
        <v>136.06</v>
      </c>
      <c r="D1548" s="2">
        <v>5</v>
      </c>
      <c r="E1548" t="s">
        <v>165</v>
      </c>
      <c r="F1548" s="1">
        <v>680.3</v>
      </c>
      <c r="G1548" t="str">
        <f t="shared" si="24"/>
        <v>15</v>
      </c>
      <c r="H1548" t="str">
        <f>VLOOKUP(G1548,Blad1!A:B,2)</f>
        <v>Fästmateriel</v>
      </c>
    </row>
    <row r="1549" spans="1:8" x14ac:dyDescent="0.4">
      <c r="A1549" t="s">
        <v>3076</v>
      </c>
      <c r="B1549" t="s">
        <v>3077</v>
      </c>
      <c r="C1549" s="1">
        <v>141.30000000000001</v>
      </c>
      <c r="D1549" s="2">
        <v>4</v>
      </c>
      <c r="E1549" t="s">
        <v>165</v>
      </c>
      <c r="F1549" s="1">
        <v>565.20000000000005</v>
      </c>
      <c r="G1549" t="str">
        <f t="shared" si="24"/>
        <v>15</v>
      </c>
      <c r="H1549" t="str">
        <f>VLOOKUP(G1549,Blad1!A:B,2)</f>
        <v>Fästmateriel</v>
      </c>
    </row>
    <row r="1550" spans="1:8" x14ac:dyDescent="0.4">
      <c r="A1550" t="s">
        <v>3078</v>
      </c>
      <c r="B1550" t="s">
        <v>3079</v>
      </c>
      <c r="C1550" s="1">
        <v>148.16</v>
      </c>
      <c r="D1550" s="2">
        <v>1</v>
      </c>
      <c r="E1550" t="s">
        <v>165</v>
      </c>
      <c r="F1550" s="1">
        <v>148.16</v>
      </c>
      <c r="G1550" t="str">
        <f t="shared" si="24"/>
        <v>15</v>
      </c>
      <c r="H1550" t="str">
        <f>VLOOKUP(G1550,Blad1!A:B,2)</f>
        <v>Fästmateriel</v>
      </c>
    </row>
    <row r="1551" spans="1:8" x14ac:dyDescent="0.4">
      <c r="A1551" t="s">
        <v>3080</v>
      </c>
      <c r="B1551" t="s">
        <v>3081</v>
      </c>
      <c r="C1551" s="1">
        <v>159.27000000000001</v>
      </c>
      <c r="D1551" s="2">
        <v>7</v>
      </c>
      <c r="E1551" t="s">
        <v>165</v>
      </c>
      <c r="F1551" s="1">
        <v>1114.8900000000001</v>
      </c>
      <c r="G1551" t="str">
        <f t="shared" si="24"/>
        <v>15</v>
      </c>
      <c r="H1551" t="str">
        <f>VLOOKUP(G1551,Blad1!A:B,2)</f>
        <v>Fästmateriel</v>
      </c>
    </row>
    <row r="1552" spans="1:8" x14ac:dyDescent="0.4">
      <c r="A1552" t="s">
        <v>3082</v>
      </c>
      <c r="B1552" t="s">
        <v>3083</v>
      </c>
      <c r="C1552" s="1">
        <v>177.01</v>
      </c>
      <c r="D1552" s="2">
        <v>4</v>
      </c>
      <c r="E1552" t="s">
        <v>165</v>
      </c>
      <c r="F1552" s="1">
        <v>708.04</v>
      </c>
      <c r="G1552" t="str">
        <f t="shared" si="24"/>
        <v>15</v>
      </c>
      <c r="H1552" t="str">
        <f>VLOOKUP(G1552,Blad1!A:B,2)</f>
        <v>Fästmateriel</v>
      </c>
    </row>
    <row r="1553" spans="1:8" x14ac:dyDescent="0.4">
      <c r="A1553" t="s">
        <v>3084</v>
      </c>
      <c r="B1553" t="s">
        <v>3085</v>
      </c>
      <c r="C1553" s="1">
        <v>192.43</v>
      </c>
      <c r="D1553" s="2">
        <v>4</v>
      </c>
      <c r="E1553" t="s">
        <v>165</v>
      </c>
      <c r="F1553" s="1">
        <v>769.72</v>
      </c>
      <c r="G1553" t="str">
        <f t="shared" si="24"/>
        <v>15</v>
      </c>
      <c r="H1553" t="str">
        <f>VLOOKUP(G1553,Blad1!A:B,2)</f>
        <v>Fästmateriel</v>
      </c>
    </row>
    <row r="1554" spans="1:8" x14ac:dyDescent="0.4">
      <c r="A1554" t="s">
        <v>3086</v>
      </c>
      <c r="B1554" t="s">
        <v>3087</v>
      </c>
      <c r="C1554" s="1">
        <v>173.01</v>
      </c>
      <c r="D1554" s="2">
        <v>6</v>
      </c>
      <c r="E1554" t="s">
        <v>165</v>
      </c>
      <c r="F1554" s="1">
        <v>1038.06</v>
      </c>
      <c r="G1554" t="str">
        <f t="shared" si="24"/>
        <v>15</v>
      </c>
      <c r="H1554" t="str">
        <f>VLOOKUP(G1554,Blad1!A:B,2)</f>
        <v>Fästmateriel</v>
      </c>
    </row>
    <row r="1555" spans="1:8" x14ac:dyDescent="0.4">
      <c r="A1555" t="s">
        <v>3088</v>
      </c>
      <c r="B1555" t="s">
        <v>3089</v>
      </c>
      <c r="C1555" s="1">
        <v>173.45</v>
      </c>
      <c r="D1555" s="2">
        <v>4</v>
      </c>
      <c r="E1555" t="s">
        <v>165</v>
      </c>
      <c r="F1555" s="1">
        <v>693.8</v>
      </c>
      <c r="G1555" t="str">
        <f t="shared" si="24"/>
        <v>15</v>
      </c>
      <c r="H1555" t="str">
        <f>VLOOKUP(G1555,Blad1!A:B,2)</f>
        <v>Fästmateriel</v>
      </c>
    </row>
    <row r="1556" spans="1:8" x14ac:dyDescent="0.4">
      <c r="A1556" t="s">
        <v>3090</v>
      </c>
      <c r="B1556" t="s">
        <v>3091</v>
      </c>
      <c r="C1556" s="1">
        <v>161.37</v>
      </c>
      <c r="D1556" s="2">
        <v>1</v>
      </c>
      <c r="E1556" t="s">
        <v>165</v>
      </c>
      <c r="F1556" s="1">
        <v>161.37</v>
      </c>
      <c r="G1556" t="str">
        <f t="shared" si="24"/>
        <v>15</v>
      </c>
      <c r="H1556" t="str">
        <f>VLOOKUP(G1556,Blad1!A:B,2)</f>
        <v>Fästmateriel</v>
      </c>
    </row>
    <row r="1557" spans="1:8" x14ac:dyDescent="0.4">
      <c r="A1557" t="s">
        <v>3092</v>
      </c>
      <c r="B1557" t="s">
        <v>3093</v>
      </c>
      <c r="C1557" s="1">
        <v>167.69</v>
      </c>
      <c r="D1557" s="2">
        <v>1</v>
      </c>
      <c r="E1557" t="s">
        <v>165</v>
      </c>
      <c r="F1557" s="1">
        <v>167.69</v>
      </c>
      <c r="G1557" t="str">
        <f t="shared" si="24"/>
        <v>15</v>
      </c>
      <c r="H1557" t="str">
        <f>VLOOKUP(G1557,Blad1!A:B,2)</f>
        <v>Fästmateriel</v>
      </c>
    </row>
    <row r="1558" spans="1:8" x14ac:dyDescent="0.4">
      <c r="A1558" t="s">
        <v>3094</v>
      </c>
      <c r="B1558" t="s">
        <v>3095</v>
      </c>
      <c r="C1558" s="1">
        <v>183.52</v>
      </c>
      <c r="D1558" s="2">
        <v>1</v>
      </c>
      <c r="E1558" t="s">
        <v>165</v>
      </c>
      <c r="F1558" s="1">
        <v>183.52</v>
      </c>
      <c r="G1558" t="str">
        <f t="shared" si="24"/>
        <v>15</v>
      </c>
      <c r="H1558" t="str">
        <f>VLOOKUP(G1558,Blad1!A:B,2)</f>
        <v>Fästmateriel</v>
      </c>
    </row>
    <row r="1559" spans="1:8" x14ac:dyDescent="0.4">
      <c r="A1559" t="s">
        <v>3096</v>
      </c>
      <c r="B1559" t="s">
        <v>3097</v>
      </c>
      <c r="C1559" s="1">
        <v>193.83</v>
      </c>
      <c r="D1559" s="2">
        <v>1</v>
      </c>
      <c r="E1559" t="s">
        <v>165</v>
      </c>
      <c r="F1559" s="1">
        <v>193.83</v>
      </c>
      <c r="G1559" t="str">
        <f t="shared" si="24"/>
        <v>15</v>
      </c>
      <c r="H1559" t="str">
        <f>VLOOKUP(G1559,Blad1!A:B,2)</f>
        <v>Fästmateriel</v>
      </c>
    </row>
    <row r="1560" spans="1:8" x14ac:dyDescent="0.4">
      <c r="A1560" t="s">
        <v>3098</v>
      </c>
      <c r="B1560" t="s">
        <v>3099</v>
      </c>
      <c r="C1560" s="1">
        <v>223.02</v>
      </c>
      <c r="D1560" s="2">
        <v>1</v>
      </c>
      <c r="E1560" t="s">
        <v>165</v>
      </c>
      <c r="F1560" s="1">
        <v>223.02</v>
      </c>
      <c r="G1560" t="str">
        <f t="shared" si="24"/>
        <v>15</v>
      </c>
      <c r="H1560" t="str">
        <f>VLOOKUP(G1560,Blad1!A:B,2)</f>
        <v>Fästmateriel</v>
      </c>
    </row>
    <row r="1561" spans="1:8" x14ac:dyDescent="0.4">
      <c r="A1561" t="s">
        <v>3100</v>
      </c>
      <c r="B1561" t="s">
        <v>3101</v>
      </c>
      <c r="C1561" s="1">
        <v>167.55</v>
      </c>
      <c r="D1561" s="2">
        <v>1</v>
      </c>
      <c r="E1561" t="s">
        <v>165</v>
      </c>
      <c r="F1561" s="1">
        <v>167.55</v>
      </c>
      <c r="G1561" t="str">
        <f t="shared" si="24"/>
        <v>15</v>
      </c>
      <c r="H1561" t="str">
        <f>VLOOKUP(G1561,Blad1!A:B,2)</f>
        <v>Fästmateriel</v>
      </c>
    </row>
    <row r="1562" spans="1:8" x14ac:dyDescent="0.4">
      <c r="A1562" t="s">
        <v>3102</v>
      </c>
      <c r="B1562" t="s">
        <v>3103</v>
      </c>
      <c r="C1562" s="1">
        <v>212.37</v>
      </c>
      <c r="D1562" s="2">
        <v>1</v>
      </c>
      <c r="E1562" t="s">
        <v>165</v>
      </c>
      <c r="F1562" s="1">
        <v>212.37</v>
      </c>
      <c r="G1562" t="str">
        <f t="shared" si="24"/>
        <v>15</v>
      </c>
      <c r="H1562" t="str">
        <f>VLOOKUP(G1562,Blad1!A:B,2)</f>
        <v>Fästmateriel</v>
      </c>
    </row>
    <row r="1563" spans="1:8" x14ac:dyDescent="0.4">
      <c r="A1563" t="s">
        <v>3104</v>
      </c>
      <c r="B1563" t="s">
        <v>3105</v>
      </c>
      <c r="C1563" s="1">
        <v>5.85</v>
      </c>
      <c r="D1563" s="2">
        <v>215</v>
      </c>
      <c r="E1563" t="s">
        <v>17</v>
      </c>
      <c r="F1563" s="1">
        <v>1257.75</v>
      </c>
      <c r="G1563" t="str">
        <f t="shared" si="24"/>
        <v>15</v>
      </c>
      <c r="H1563" t="str">
        <f>VLOOKUP(G1563,Blad1!A:B,2)</f>
        <v>Fästmateriel</v>
      </c>
    </row>
    <row r="1564" spans="1:8" x14ac:dyDescent="0.4">
      <c r="A1564" t="s">
        <v>3106</v>
      </c>
      <c r="B1564" t="s">
        <v>3107</v>
      </c>
      <c r="C1564" s="1">
        <v>9.6</v>
      </c>
      <c r="D1564" s="2">
        <v>208</v>
      </c>
      <c r="E1564" t="s">
        <v>17</v>
      </c>
      <c r="F1564" s="1">
        <v>1996.8</v>
      </c>
      <c r="G1564" t="str">
        <f t="shared" si="24"/>
        <v>15</v>
      </c>
      <c r="H1564" t="str">
        <f>VLOOKUP(G1564,Blad1!A:B,2)</f>
        <v>Fästmateriel</v>
      </c>
    </row>
    <row r="1565" spans="1:8" x14ac:dyDescent="0.4">
      <c r="A1565" t="s">
        <v>3108</v>
      </c>
      <c r="B1565" t="s">
        <v>3109</v>
      </c>
      <c r="C1565" s="1">
        <v>8.36</v>
      </c>
      <c r="D1565" s="2">
        <v>37</v>
      </c>
      <c r="E1565" t="s">
        <v>17</v>
      </c>
      <c r="F1565" s="1">
        <v>309.32</v>
      </c>
      <c r="G1565" t="str">
        <f t="shared" si="24"/>
        <v>15</v>
      </c>
      <c r="H1565" t="str">
        <f>VLOOKUP(G1565,Blad1!A:B,2)</f>
        <v>Fästmateriel</v>
      </c>
    </row>
    <row r="1566" spans="1:8" x14ac:dyDescent="0.4">
      <c r="A1566" t="s">
        <v>3110</v>
      </c>
      <c r="B1566" t="s">
        <v>3111</v>
      </c>
      <c r="C1566" s="1">
        <v>3.41</v>
      </c>
      <c r="D1566" s="2">
        <v>86</v>
      </c>
      <c r="E1566" t="s">
        <v>17</v>
      </c>
      <c r="F1566" s="1">
        <v>293.26</v>
      </c>
      <c r="G1566" t="str">
        <f t="shared" si="24"/>
        <v>15</v>
      </c>
      <c r="H1566" t="str">
        <f>VLOOKUP(G1566,Blad1!A:B,2)</f>
        <v>Fästmateriel</v>
      </c>
    </row>
    <row r="1567" spans="1:8" x14ac:dyDescent="0.4">
      <c r="A1567" t="s">
        <v>3112</v>
      </c>
      <c r="B1567" t="s">
        <v>3113</v>
      </c>
      <c r="C1567" s="1">
        <v>10</v>
      </c>
      <c r="D1567" s="2">
        <v>400</v>
      </c>
      <c r="E1567" t="s">
        <v>17</v>
      </c>
      <c r="F1567" s="1">
        <v>4000</v>
      </c>
      <c r="G1567" t="str">
        <f t="shared" si="24"/>
        <v>15</v>
      </c>
      <c r="H1567" t="str">
        <f>VLOOKUP(G1567,Blad1!A:B,2)</f>
        <v>Fästmateriel</v>
      </c>
    </row>
    <row r="1568" spans="1:8" x14ac:dyDescent="0.4">
      <c r="A1568" t="s">
        <v>3114</v>
      </c>
      <c r="B1568" t="s">
        <v>3115</v>
      </c>
      <c r="C1568" s="1">
        <v>9.0399999999999991</v>
      </c>
      <c r="D1568" s="2">
        <v>107</v>
      </c>
      <c r="E1568" t="s">
        <v>17</v>
      </c>
      <c r="F1568" s="1">
        <v>967.28</v>
      </c>
      <c r="G1568" t="str">
        <f t="shared" si="24"/>
        <v>15</v>
      </c>
      <c r="H1568" t="str">
        <f>VLOOKUP(G1568,Blad1!A:B,2)</f>
        <v>Fästmateriel</v>
      </c>
    </row>
    <row r="1569" spans="1:8" x14ac:dyDescent="0.4">
      <c r="A1569" t="s">
        <v>3116</v>
      </c>
      <c r="B1569" t="s">
        <v>3117</v>
      </c>
      <c r="C1569" s="1">
        <v>9.1199999999999992</v>
      </c>
      <c r="D1569" s="2">
        <v>96</v>
      </c>
      <c r="E1569" t="s">
        <v>17</v>
      </c>
      <c r="F1569" s="1">
        <v>875.52</v>
      </c>
      <c r="G1569" t="str">
        <f t="shared" si="24"/>
        <v>15</v>
      </c>
      <c r="H1569" t="str">
        <f>VLOOKUP(G1569,Blad1!A:B,2)</f>
        <v>Fästmateriel</v>
      </c>
    </row>
    <row r="1570" spans="1:8" x14ac:dyDescent="0.4">
      <c r="A1570" t="s">
        <v>3118</v>
      </c>
      <c r="B1570" t="s">
        <v>3119</v>
      </c>
      <c r="C1570" s="1">
        <v>214</v>
      </c>
      <c r="D1570" s="2">
        <v>1</v>
      </c>
      <c r="E1570" t="s">
        <v>165</v>
      </c>
      <c r="F1570" s="1">
        <v>214</v>
      </c>
      <c r="G1570" t="str">
        <f t="shared" si="24"/>
        <v>15</v>
      </c>
      <c r="H1570" t="str">
        <f>VLOOKUP(G1570,Blad1!A:B,2)</f>
        <v>Fästmateriel</v>
      </c>
    </row>
    <row r="1571" spans="1:8" x14ac:dyDescent="0.4">
      <c r="A1571" t="s">
        <v>3120</v>
      </c>
      <c r="B1571" t="s">
        <v>3121</v>
      </c>
      <c r="C1571" s="1">
        <v>3.64</v>
      </c>
      <c r="D1571" s="2">
        <v>218</v>
      </c>
      <c r="E1571" t="s">
        <v>17</v>
      </c>
      <c r="F1571" s="1">
        <v>793.52</v>
      </c>
      <c r="G1571" t="str">
        <f t="shared" si="24"/>
        <v>15</v>
      </c>
      <c r="H1571" t="str">
        <f>VLOOKUP(G1571,Blad1!A:B,2)</f>
        <v>Fästmateriel</v>
      </c>
    </row>
    <row r="1572" spans="1:8" x14ac:dyDescent="0.4">
      <c r="A1572" t="s">
        <v>3122</v>
      </c>
      <c r="B1572" t="s">
        <v>3123</v>
      </c>
      <c r="C1572" s="1">
        <v>35.450000000000003</v>
      </c>
      <c r="D1572" s="2">
        <v>80</v>
      </c>
      <c r="E1572" t="s">
        <v>17</v>
      </c>
      <c r="F1572" s="1">
        <v>2836</v>
      </c>
      <c r="G1572" t="str">
        <f t="shared" si="24"/>
        <v>15</v>
      </c>
      <c r="H1572" t="str">
        <f>VLOOKUP(G1572,Blad1!A:B,2)</f>
        <v>Fästmateriel</v>
      </c>
    </row>
    <row r="1573" spans="1:8" x14ac:dyDescent="0.4">
      <c r="A1573" t="s">
        <v>3124</v>
      </c>
      <c r="B1573" t="s">
        <v>3125</v>
      </c>
      <c r="C1573" s="1">
        <v>37.450000000000003</v>
      </c>
      <c r="D1573" s="2">
        <v>70</v>
      </c>
      <c r="E1573" t="s">
        <v>17</v>
      </c>
      <c r="F1573" s="1">
        <v>2621.5</v>
      </c>
      <c r="G1573" t="str">
        <f t="shared" si="24"/>
        <v>15</v>
      </c>
      <c r="H1573" t="str">
        <f>VLOOKUP(G1573,Blad1!A:B,2)</f>
        <v>Fästmateriel</v>
      </c>
    </row>
    <row r="1574" spans="1:8" x14ac:dyDescent="0.4">
      <c r="A1574" t="s">
        <v>3126</v>
      </c>
      <c r="B1574" t="s">
        <v>3127</v>
      </c>
      <c r="C1574" s="1">
        <v>11.06</v>
      </c>
      <c r="D1574" s="2">
        <v>37</v>
      </c>
      <c r="E1574" t="s">
        <v>17</v>
      </c>
      <c r="F1574" s="1">
        <v>409.22</v>
      </c>
      <c r="G1574" t="str">
        <f t="shared" si="24"/>
        <v>15</v>
      </c>
      <c r="H1574" t="str">
        <f>VLOOKUP(G1574,Blad1!A:B,2)</f>
        <v>Fästmateriel</v>
      </c>
    </row>
    <row r="1575" spans="1:8" x14ac:dyDescent="0.4">
      <c r="A1575" t="s">
        <v>3128</v>
      </c>
      <c r="B1575" t="s">
        <v>3129</v>
      </c>
      <c r="C1575" s="1">
        <v>2.48</v>
      </c>
      <c r="D1575" s="2">
        <v>113</v>
      </c>
      <c r="E1575" t="s">
        <v>17</v>
      </c>
      <c r="F1575" s="1">
        <v>280.24</v>
      </c>
      <c r="G1575" t="str">
        <f t="shared" si="24"/>
        <v>15</v>
      </c>
      <c r="H1575" t="str">
        <f>VLOOKUP(G1575,Blad1!A:B,2)</f>
        <v>Fästmateriel</v>
      </c>
    </row>
    <row r="1576" spans="1:8" x14ac:dyDescent="0.4">
      <c r="A1576" t="s">
        <v>3130</v>
      </c>
      <c r="B1576" t="s">
        <v>3131</v>
      </c>
      <c r="C1576" s="1">
        <v>4.07</v>
      </c>
      <c r="D1576" s="2">
        <v>26</v>
      </c>
      <c r="E1576" t="s">
        <v>17</v>
      </c>
      <c r="F1576" s="1">
        <v>105.82</v>
      </c>
      <c r="G1576" t="str">
        <f t="shared" si="24"/>
        <v>15</v>
      </c>
      <c r="H1576" t="str">
        <f>VLOOKUP(G1576,Blad1!A:B,2)</f>
        <v>Fästmateriel</v>
      </c>
    </row>
    <row r="1577" spans="1:8" x14ac:dyDescent="0.4">
      <c r="A1577" t="s">
        <v>3132</v>
      </c>
      <c r="B1577" t="s">
        <v>3133</v>
      </c>
      <c r="C1577" s="1">
        <v>1.65</v>
      </c>
      <c r="D1577" s="2">
        <v>18</v>
      </c>
      <c r="E1577" t="s">
        <v>17</v>
      </c>
      <c r="F1577" s="1">
        <v>29.7</v>
      </c>
      <c r="G1577" t="str">
        <f t="shared" si="24"/>
        <v>15</v>
      </c>
      <c r="H1577" t="str">
        <f>VLOOKUP(G1577,Blad1!A:B,2)</f>
        <v>Fästmateriel</v>
      </c>
    </row>
    <row r="1578" spans="1:8" x14ac:dyDescent="0.4">
      <c r="A1578" t="s">
        <v>3134</v>
      </c>
      <c r="B1578" t="s">
        <v>3135</v>
      </c>
      <c r="C1578" s="1">
        <v>1.95</v>
      </c>
      <c r="D1578" s="2">
        <v>50</v>
      </c>
      <c r="E1578" t="s">
        <v>17</v>
      </c>
      <c r="F1578" s="1">
        <v>97.5</v>
      </c>
      <c r="G1578" t="str">
        <f t="shared" si="24"/>
        <v>15</v>
      </c>
      <c r="H1578" t="str">
        <f>VLOOKUP(G1578,Blad1!A:B,2)</f>
        <v>Fästmateriel</v>
      </c>
    </row>
    <row r="1579" spans="1:8" x14ac:dyDescent="0.4">
      <c r="A1579" t="s">
        <v>3136</v>
      </c>
      <c r="B1579" t="s">
        <v>3137</v>
      </c>
      <c r="C1579" s="1">
        <v>0.77</v>
      </c>
      <c r="D1579" s="2">
        <v>99</v>
      </c>
      <c r="E1579" t="s">
        <v>17</v>
      </c>
      <c r="F1579" s="1">
        <v>76.23</v>
      </c>
      <c r="G1579" t="str">
        <f t="shared" si="24"/>
        <v>15</v>
      </c>
      <c r="H1579" t="str">
        <f>VLOOKUP(G1579,Blad1!A:B,2)</f>
        <v>Fästmateriel</v>
      </c>
    </row>
    <row r="1580" spans="1:8" x14ac:dyDescent="0.4">
      <c r="A1580" t="s">
        <v>3138</v>
      </c>
      <c r="B1580" t="s">
        <v>3139</v>
      </c>
      <c r="C1580" s="1">
        <v>5.3</v>
      </c>
      <c r="D1580" s="2">
        <v>100</v>
      </c>
      <c r="E1580" t="s">
        <v>17</v>
      </c>
      <c r="F1580" s="1">
        <v>530</v>
      </c>
      <c r="G1580" t="str">
        <f t="shared" si="24"/>
        <v>15</v>
      </c>
      <c r="H1580" t="str">
        <f>VLOOKUP(G1580,Blad1!A:B,2)</f>
        <v>Fästmateriel</v>
      </c>
    </row>
    <row r="1581" spans="1:8" x14ac:dyDescent="0.4">
      <c r="A1581" t="s">
        <v>3140</v>
      </c>
      <c r="B1581" t="s">
        <v>3141</v>
      </c>
      <c r="C1581" s="1">
        <v>41.77</v>
      </c>
      <c r="D1581" s="2">
        <v>3</v>
      </c>
      <c r="E1581" t="s">
        <v>165</v>
      </c>
      <c r="F1581" s="1">
        <v>125.31</v>
      </c>
      <c r="G1581" t="str">
        <f t="shared" si="24"/>
        <v>15</v>
      </c>
      <c r="H1581" t="str">
        <f>VLOOKUP(G1581,Blad1!A:B,2)</f>
        <v>Fästmateriel</v>
      </c>
    </row>
    <row r="1582" spans="1:8" x14ac:dyDescent="0.4">
      <c r="A1582" t="s">
        <v>3142</v>
      </c>
      <c r="B1582" t="s">
        <v>3143</v>
      </c>
      <c r="C1582" s="1">
        <v>77.17</v>
      </c>
      <c r="D1582" s="2">
        <v>2</v>
      </c>
      <c r="E1582" t="s">
        <v>165</v>
      </c>
      <c r="F1582" s="1">
        <v>154.34</v>
      </c>
      <c r="G1582" t="str">
        <f t="shared" si="24"/>
        <v>15</v>
      </c>
      <c r="H1582" t="str">
        <f>VLOOKUP(G1582,Blad1!A:B,2)</f>
        <v>Fästmateriel</v>
      </c>
    </row>
    <row r="1583" spans="1:8" x14ac:dyDescent="0.4">
      <c r="A1583" t="s">
        <v>3144</v>
      </c>
      <c r="B1583" t="s">
        <v>3145</v>
      </c>
      <c r="C1583" s="1">
        <v>123.08</v>
      </c>
      <c r="D1583" s="2">
        <v>1</v>
      </c>
      <c r="E1583" t="s">
        <v>165</v>
      </c>
      <c r="F1583" s="1">
        <v>123.08</v>
      </c>
      <c r="G1583" t="str">
        <f t="shared" si="24"/>
        <v>15</v>
      </c>
      <c r="H1583" t="str">
        <f>VLOOKUP(G1583,Blad1!A:B,2)</f>
        <v>Fästmateriel</v>
      </c>
    </row>
    <row r="1584" spans="1:8" x14ac:dyDescent="0.4">
      <c r="A1584" t="s">
        <v>3146</v>
      </c>
      <c r="B1584" t="s">
        <v>3147</v>
      </c>
      <c r="C1584" s="1">
        <v>40.81</v>
      </c>
      <c r="D1584" s="2">
        <v>13</v>
      </c>
      <c r="E1584" t="s">
        <v>165</v>
      </c>
      <c r="F1584" s="1">
        <v>530.53</v>
      </c>
      <c r="G1584" t="str">
        <f t="shared" si="24"/>
        <v>15</v>
      </c>
      <c r="H1584" t="str">
        <f>VLOOKUP(G1584,Blad1!A:B,2)</f>
        <v>Fästmateriel</v>
      </c>
    </row>
    <row r="1585" spans="1:8" x14ac:dyDescent="0.4">
      <c r="A1585" t="s">
        <v>3148</v>
      </c>
      <c r="B1585" t="s">
        <v>3149</v>
      </c>
      <c r="C1585" s="1">
        <v>79.069999999999993</v>
      </c>
      <c r="D1585" s="2">
        <v>4</v>
      </c>
      <c r="E1585" t="s">
        <v>165</v>
      </c>
      <c r="F1585" s="1">
        <v>316.27999999999997</v>
      </c>
      <c r="G1585" t="str">
        <f t="shared" si="24"/>
        <v>15</v>
      </c>
      <c r="H1585" t="str">
        <f>VLOOKUP(G1585,Blad1!A:B,2)</f>
        <v>Fästmateriel</v>
      </c>
    </row>
    <row r="1586" spans="1:8" x14ac:dyDescent="0.4">
      <c r="A1586" t="s">
        <v>3150</v>
      </c>
      <c r="B1586" t="s">
        <v>3151</v>
      </c>
      <c r="C1586" s="1">
        <v>108.41</v>
      </c>
      <c r="D1586" s="2">
        <v>2</v>
      </c>
      <c r="E1586" t="s">
        <v>165</v>
      </c>
      <c r="F1586" s="1">
        <v>216.82</v>
      </c>
      <c r="G1586" t="str">
        <f t="shared" si="24"/>
        <v>15</v>
      </c>
      <c r="H1586" t="str">
        <f>VLOOKUP(G1586,Blad1!A:B,2)</f>
        <v>Fästmateriel</v>
      </c>
    </row>
    <row r="1587" spans="1:8" x14ac:dyDescent="0.4">
      <c r="A1587" t="s">
        <v>3152</v>
      </c>
      <c r="B1587" t="s">
        <v>3153</v>
      </c>
      <c r="C1587" s="1">
        <v>175.35</v>
      </c>
      <c r="D1587" s="2">
        <v>1</v>
      </c>
      <c r="E1587" t="s">
        <v>165</v>
      </c>
      <c r="F1587" s="1">
        <v>175.35</v>
      </c>
      <c r="G1587" t="str">
        <f t="shared" si="24"/>
        <v>15</v>
      </c>
      <c r="H1587" t="str">
        <f>VLOOKUP(G1587,Blad1!A:B,2)</f>
        <v>Fästmateriel</v>
      </c>
    </row>
    <row r="1588" spans="1:8" x14ac:dyDescent="0.4">
      <c r="A1588" t="s">
        <v>3154</v>
      </c>
      <c r="B1588" t="s">
        <v>3155</v>
      </c>
      <c r="C1588" s="1">
        <v>125.63</v>
      </c>
      <c r="D1588" s="2">
        <v>2</v>
      </c>
      <c r="E1588" t="s">
        <v>165</v>
      </c>
      <c r="F1588" s="1">
        <v>251.26</v>
      </c>
      <c r="G1588" t="str">
        <f t="shared" si="24"/>
        <v>15</v>
      </c>
      <c r="H1588" t="str">
        <f>VLOOKUP(G1588,Blad1!A:B,2)</f>
        <v>Fästmateriel</v>
      </c>
    </row>
    <row r="1589" spans="1:8" x14ac:dyDescent="0.4">
      <c r="A1589" t="s">
        <v>3156</v>
      </c>
      <c r="B1589" t="s">
        <v>3157</v>
      </c>
      <c r="C1589" s="1">
        <v>164.53</v>
      </c>
      <c r="D1589" s="2">
        <v>18</v>
      </c>
      <c r="E1589" t="s">
        <v>165</v>
      </c>
      <c r="F1589" s="1">
        <v>2961.54</v>
      </c>
      <c r="G1589" t="str">
        <f t="shared" si="24"/>
        <v>15</v>
      </c>
      <c r="H1589" t="str">
        <f>VLOOKUP(G1589,Blad1!A:B,2)</f>
        <v>Fästmateriel</v>
      </c>
    </row>
    <row r="1590" spans="1:8" x14ac:dyDescent="0.4">
      <c r="A1590" t="s">
        <v>3158</v>
      </c>
      <c r="B1590" t="s">
        <v>3159</v>
      </c>
      <c r="C1590" s="1">
        <v>246.16</v>
      </c>
      <c r="D1590" s="2">
        <v>1</v>
      </c>
      <c r="E1590" t="s">
        <v>165</v>
      </c>
      <c r="F1590" s="1">
        <v>246.16</v>
      </c>
      <c r="G1590" t="str">
        <f t="shared" si="24"/>
        <v>15</v>
      </c>
      <c r="H1590" t="str">
        <f>VLOOKUP(G1590,Blad1!A:B,2)</f>
        <v>Fästmateriel</v>
      </c>
    </row>
    <row r="1591" spans="1:8" x14ac:dyDescent="0.4">
      <c r="A1591" t="s">
        <v>3160</v>
      </c>
      <c r="B1591" t="s">
        <v>3157</v>
      </c>
      <c r="C1591" s="1">
        <v>172.18</v>
      </c>
      <c r="D1591" s="2">
        <v>6</v>
      </c>
      <c r="E1591" t="s">
        <v>165</v>
      </c>
      <c r="F1591" s="1">
        <v>1033.08</v>
      </c>
      <c r="G1591" t="str">
        <f t="shared" si="24"/>
        <v>15</v>
      </c>
      <c r="H1591" t="str">
        <f>VLOOKUP(G1591,Blad1!A:B,2)</f>
        <v>Fästmateriel</v>
      </c>
    </row>
    <row r="1592" spans="1:8" x14ac:dyDescent="0.4">
      <c r="A1592" t="s">
        <v>3161</v>
      </c>
      <c r="B1592" t="s">
        <v>3162</v>
      </c>
      <c r="C1592" s="1">
        <v>0.18</v>
      </c>
      <c r="D1592" s="2">
        <v>200</v>
      </c>
      <c r="E1592" t="s">
        <v>17</v>
      </c>
      <c r="F1592" s="1">
        <v>36</v>
      </c>
      <c r="G1592" t="str">
        <f t="shared" si="24"/>
        <v>15</v>
      </c>
      <c r="H1592" t="str">
        <f>VLOOKUP(G1592,Blad1!A:B,2)</f>
        <v>Fästmateriel</v>
      </c>
    </row>
    <row r="1593" spans="1:8" x14ac:dyDescent="0.4">
      <c r="A1593" t="s">
        <v>3163</v>
      </c>
      <c r="B1593" t="s">
        <v>3164</v>
      </c>
      <c r="C1593" s="1">
        <v>132.65</v>
      </c>
      <c r="D1593" s="2">
        <v>1</v>
      </c>
      <c r="E1593" t="s">
        <v>165</v>
      </c>
      <c r="F1593" s="1">
        <v>132.65</v>
      </c>
      <c r="G1593" t="str">
        <f t="shared" si="24"/>
        <v>15</v>
      </c>
      <c r="H1593" t="str">
        <f>VLOOKUP(G1593,Blad1!A:B,2)</f>
        <v>Fästmateriel</v>
      </c>
    </row>
    <row r="1594" spans="1:8" x14ac:dyDescent="0.4">
      <c r="A1594" t="s">
        <v>3165</v>
      </c>
      <c r="B1594" t="s">
        <v>3166</v>
      </c>
      <c r="C1594" s="1">
        <v>153.05000000000001</v>
      </c>
      <c r="D1594" s="2">
        <v>1</v>
      </c>
      <c r="E1594" t="s">
        <v>165</v>
      </c>
      <c r="F1594" s="1">
        <v>153.05000000000001</v>
      </c>
      <c r="G1594" t="str">
        <f t="shared" si="24"/>
        <v>15</v>
      </c>
      <c r="H1594" t="str">
        <f>VLOOKUP(G1594,Blad1!A:B,2)</f>
        <v>Fästmateriel</v>
      </c>
    </row>
    <row r="1595" spans="1:8" x14ac:dyDescent="0.4">
      <c r="A1595" t="s">
        <v>3167</v>
      </c>
      <c r="B1595" t="s">
        <v>3168</v>
      </c>
      <c r="C1595" s="1">
        <v>171.54</v>
      </c>
      <c r="D1595" s="2">
        <v>1</v>
      </c>
      <c r="E1595" t="s">
        <v>165</v>
      </c>
      <c r="F1595" s="1">
        <v>171.54</v>
      </c>
      <c r="G1595" t="str">
        <f t="shared" si="24"/>
        <v>15</v>
      </c>
      <c r="H1595" t="str">
        <f>VLOOKUP(G1595,Blad1!A:B,2)</f>
        <v>Fästmateriel</v>
      </c>
    </row>
    <row r="1596" spans="1:8" x14ac:dyDescent="0.4">
      <c r="A1596" t="s">
        <v>3169</v>
      </c>
      <c r="B1596" t="s">
        <v>3170</v>
      </c>
      <c r="C1596" s="1">
        <v>266.57</v>
      </c>
      <c r="D1596" s="2">
        <v>1</v>
      </c>
      <c r="E1596" t="s">
        <v>165</v>
      </c>
      <c r="F1596" s="1">
        <v>266.57</v>
      </c>
      <c r="G1596" t="str">
        <f t="shared" si="24"/>
        <v>15</v>
      </c>
      <c r="H1596" t="str">
        <f>VLOOKUP(G1596,Blad1!A:B,2)</f>
        <v>Fästmateriel</v>
      </c>
    </row>
    <row r="1597" spans="1:8" x14ac:dyDescent="0.4">
      <c r="A1597" t="s">
        <v>3171</v>
      </c>
      <c r="B1597" t="s">
        <v>3172</v>
      </c>
      <c r="C1597" s="1">
        <v>3.82</v>
      </c>
      <c r="D1597" s="2">
        <v>4</v>
      </c>
      <c r="E1597" t="s">
        <v>17</v>
      </c>
      <c r="F1597" s="1">
        <v>15.28</v>
      </c>
      <c r="G1597" t="str">
        <f t="shared" si="24"/>
        <v>15</v>
      </c>
      <c r="H1597" t="str">
        <f>VLOOKUP(G1597,Blad1!A:B,2)</f>
        <v>Fästmateriel</v>
      </c>
    </row>
    <row r="1598" spans="1:8" x14ac:dyDescent="0.4">
      <c r="A1598" t="s">
        <v>3173</v>
      </c>
      <c r="B1598" t="s">
        <v>3174</v>
      </c>
      <c r="C1598" s="1">
        <v>417.06</v>
      </c>
      <c r="D1598" s="2">
        <v>98</v>
      </c>
      <c r="E1598" t="s">
        <v>17</v>
      </c>
      <c r="F1598" s="1">
        <v>40871.879999999997</v>
      </c>
      <c r="G1598" t="str">
        <f t="shared" si="24"/>
        <v>15</v>
      </c>
      <c r="H1598" t="str">
        <f>VLOOKUP(G1598,Blad1!A:B,2)</f>
        <v>Fästmateriel</v>
      </c>
    </row>
    <row r="1599" spans="1:8" x14ac:dyDescent="0.4">
      <c r="A1599" t="s">
        <v>3175</v>
      </c>
      <c r="B1599" t="s">
        <v>3176</v>
      </c>
      <c r="C1599" s="1">
        <v>283.14</v>
      </c>
      <c r="D1599" s="2">
        <v>45</v>
      </c>
      <c r="E1599" t="s">
        <v>17</v>
      </c>
      <c r="F1599" s="1">
        <v>12741.3</v>
      </c>
      <c r="G1599" t="str">
        <f t="shared" si="24"/>
        <v>15</v>
      </c>
      <c r="H1599" t="str">
        <f>VLOOKUP(G1599,Blad1!A:B,2)</f>
        <v>Fästmateriel</v>
      </c>
    </row>
    <row r="1600" spans="1:8" x14ac:dyDescent="0.4">
      <c r="A1600" t="s">
        <v>3177</v>
      </c>
      <c r="B1600" t="s">
        <v>3178</v>
      </c>
      <c r="C1600" s="1">
        <v>323.32</v>
      </c>
      <c r="D1600" s="2">
        <v>22</v>
      </c>
      <c r="E1600" t="s">
        <v>17</v>
      </c>
      <c r="F1600" s="1">
        <v>7113.04</v>
      </c>
      <c r="G1600" t="str">
        <f t="shared" si="24"/>
        <v>15</v>
      </c>
      <c r="H1600" t="str">
        <f>VLOOKUP(G1600,Blad1!A:B,2)</f>
        <v>Fästmateriel</v>
      </c>
    </row>
    <row r="1601" spans="1:8" x14ac:dyDescent="0.4">
      <c r="A1601" t="s">
        <v>3179</v>
      </c>
      <c r="B1601" t="s">
        <v>3180</v>
      </c>
      <c r="C1601" s="1">
        <v>397.3</v>
      </c>
      <c r="D1601" s="2">
        <v>102</v>
      </c>
      <c r="E1601" t="s">
        <v>17</v>
      </c>
      <c r="F1601" s="1">
        <v>40524.6</v>
      </c>
      <c r="G1601" t="str">
        <f t="shared" si="24"/>
        <v>15</v>
      </c>
      <c r="H1601" t="str">
        <f>VLOOKUP(G1601,Blad1!A:B,2)</f>
        <v>Fästmateriel</v>
      </c>
    </row>
    <row r="1602" spans="1:8" x14ac:dyDescent="0.4">
      <c r="A1602" t="s">
        <v>3181</v>
      </c>
      <c r="B1602" t="s">
        <v>3182</v>
      </c>
      <c r="C1602" s="1">
        <v>449.59</v>
      </c>
      <c r="D1602" s="2">
        <v>12</v>
      </c>
      <c r="E1602" t="s">
        <v>17</v>
      </c>
      <c r="F1602" s="1">
        <v>5395.08</v>
      </c>
      <c r="G1602" t="str">
        <f t="shared" si="24"/>
        <v>15</v>
      </c>
      <c r="H1602" t="str">
        <f>VLOOKUP(G1602,Blad1!A:B,2)</f>
        <v>Fästmateriel</v>
      </c>
    </row>
    <row r="1603" spans="1:8" x14ac:dyDescent="0.4">
      <c r="A1603" t="s">
        <v>3183</v>
      </c>
      <c r="B1603" t="s">
        <v>3184</v>
      </c>
      <c r="C1603" s="1">
        <v>2.75</v>
      </c>
      <c r="D1603" s="2">
        <v>9</v>
      </c>
      <c r="E1603" t="s">
        <v>17</v>
      </c>
      <c r="F1603" s="1">
        <v>24.75</v>
      </c>
      <c r="G1603" t="str">
        <f t="shared" ref="G1603:G1666" si="25">LEFT(A1603,2)</f>
        <v>15</v>
      </c>
      <c r="H1603" t="str">
        <f>VLOOKUP(G1603,Blad1!A:B,2)</f>
        <v>Fästmateriel</v>
      </c>
    </row>
    <row r="1604" spans="1:8" x14ac:dyDescent="0.4">
      <c r="A1604" t="s">
        <v>3185</v>
      </c>
      <c r="B1604" t="s">
        <v>3186</v>
      </c>
      <c r="C1604" s="1">
        <v>187.49</v>
      </c>
      <c r="D1604" s="2">
        <v>40</v>
      </c>
      <c r="E1604" t="s">
        <v>17</v>
      </c>
      <c r="F1604" s="1">
        <v>7499.6</v>
      </c>
      <c r="G1604" t="str">
        <f t="shared" si="25"/>
        <v>15</v>
      </c>
      <c r="H1604" t="str">
        <f>VLOOKUP(G1604,Blad1!A:B,2)</f>
        <v>Fästmateriel</v>
      </c>
    </row>
    <row r="1605" spans="1:8" x14ac:dyDescent="0.4">
      <c r="A1605" t="s">
        <v>3187</v>
      </c>
      <c r="B1605" t="s">
        <v>3188</v>
      </c>
      <c r="C1605" s="1">
        <v>4.8899999999999997</v>
      </c>
      <c r="D1605" s="2">
        <v>192</v>
      </c>
      <c r="E1605" t="s">
        <v>17</v>
      </c>
      <c r="F1605" s="1">
        <v>938.88</v>
      </c>
      <c r="G1605" t="str">
        <f t="shared" si="25"/>
        <v>15</v>
      </c>
      <c r="H1605" t="str">
        <f>VLOOKUP(G1605,Blad1!A:B,2)</f>
        <v>Fästmateriel</v>
      </c>
    </row>
    <row r="1606" spans="1:8" x14ac:dyDescent="0.4">
      <c r="A1606" t="s">
        <v>3189</v>
      </c>
      <c r="B1606" t="s">
        <v>3190</v>
      </c>
      <c r="C1606" s="1">
        <v>7.32</v>
      </c>
      <c r="D1606" s="2">
        <v>25</v>
      </c>
      <c r="E1606" t="s">
        <v>17</v>
      </c>
      <c r="F1606" s="1">
        <v>183</v>
      </c>
      <c r="G1606" t="str">
        <f t="shared" si="25"/>
        <v>15</v>
      </c>
      <c r="H1606" t="str">
        <f>VLOOKUP(G1606,Blad1!A:B,2)</f>
        <v>Fästmateriel</v>
      </c>
    </row>
    <row r="1607" spans="1:8" x14ac:dyDescent="0.4">
      <c r="A1607" t="s">
        <v>3191</v>
      </c>
      <c r="B1607" t="s">
        <v>3192</v>
      </c>
      <c r="C1607" s="1">
        <v>1.87</v>
      </c>
      <c r="D1607" s="2">
        <v>90</v>
      </c>
      <c r="E1607" t="s">
        <v>17</v>
      </c>
      <c r="F1607" s="1">
        <v>168.3</v>
      </c>
      <c r="G1607" t="str">
        <f t="shared" si="25"/>
        <v>15</v>
      </c>
      <c r="H1607" t="str">
        <f>VLOOKUP(G1607,Blad1!A:B,2)</f>
        <v>Fästmateriel</v>
      </c>
    </row>
    <row r="1608" spans="1:8" x14ac:dyDescent="0.4">
      <c r="A1608" t="s">
        <v>3193</v>
      </c>
      <c r="B1608" t="s">
        <v>3194</v>
      </c>
      <c r="C1608" s="1">
        <v>2.68</v>
      </c>
      <c r="D1608" s="2">
        <v>255</v>
      </c>
      <c r="E1608" t="s">
        <v>17</v>
      </c>
      <c r="F1608" s="1">
        <v>683.4</v>
      </c>
      <c r="G1608" t="str">
        <f t="shared" si="25"/>
        <v>15</v>
      </c>
      <c r="H1608" t="str">
        <f>VLOOKUP(G1608,Blad1!A:B,2)</f>
        <v>Fästmateriel</v>
      </c>
    </row>
    <row r="1609" spans="1:8" x14ac:dyDescent="0.4">
      <c r="A1609" t="s">
        <v>3195</v>
      </c>
      <c r="B1609" t="s">
        <v>3196</v>
      </c>
      <c r="C1609" s="1">
        <v>4.0999999999999996</v>
      </c>
      <c r="D1609" s="2">
        <v>52</v>
      </c>
      <c r="E1609" t="s">
        <v>17</v>
      </c>
      <c r="F1609" s="1">
        <v>213.2</v>
      </c>
      <c r="G1609" t="str">
        <f t="shared" si="25"/>
        <v>15</v>
      </c>
      <c r="H1609" t="str">
        <f>VLOOKUP(G1609,Blad1!A:B,2)</f>
        <v>Fästmateriel</v>
      </c>
    </row>
    <row r="1610" spans="1:8" x14ac:dyDescent="0.4">
      <c r="A1610" t="s">
        <v>3197</v>
      </c>
      <c r="B1610" t="s">
        <v>3198</v>
      </c>
      <c r="C1610" s="1">
        <v>8.07</v>
      </c>
      <c r="D1610" s="2">
        <v>164</v>
      </c>
      <c r="E1610" t="s">
        <v>17</v>
      </c>
      <c r="F1610" s="1">
        <v>1323.48</v>
      </c>
      <c r="G1610" t="str">
        <f t="shared" si="25"/>
        <v>15</v>
      </c>
      <c r="H1610" t="str">
        <f>VLOOKUP(G1610,Blad1!A:B,2)</f>
        <v>Fästmateriel</v>
      </c>
    </row>
    <row r="1611" spans="1:8" x14ac:dyDescent="0.4">
      <c r="A1611" t="s">
        <v>3199</v>
      </c>
      <c r="B1611" t="s">
        <v>3200</v>
      </c>
      <c r="C1611" s="1">
        <v>1.17</v>
      </c>
      <c r="D1611" s="2">
        <v>427</v>
      </c>
      <c r="E1611" t="s">
        <v>17</v>
      </c>
      <c r="F1611" s="1">
        <v>499.59</v>
      </c>
      <c r="G1611" t="str">
        <f t="shared" si="25"/>
        <v>15</v>
      </c>
      <c r="H1611" t="str">
        <f>VLOOKUP(G1611,Blad1!A:B,2)</f>
        <v>Fästmateriel</v>
      </c>
    </row>
    <row r="1612" spans="1:8" x14ac:dyDescent="0.4">
      <c r="A1612" t="s">
        <v>3201</v>
      </c>
      <c r="B1612" t="s">
        <v>3202</v>
      </c>
      <c r="C1612" s="1">
        <v>2.0099999999999998</v>
      </c>
      <c r="D1612" s="2">
        <v>749</v>
      </c>
      <c r="E1612" t="s">
        <v>17</v>
      </c>
      <c r="F1612" s="1">
        <v>1505.49</v>
      </c>
      <c r="G1612" t="str">
        <f t="shared" si="25"/>
        <v>15</v>
      </c>
      <c r="H1612" t="str">
        <f>VLOOKUP(G1612,Blad1!A:B,2)</f>
        <v>Fästmateriel</v>
      </c>
    </row>
    <row r="1613" spans="1:8" x14ac:dyDescent="0.4">
      <c r="A1613" t="s">
        <v>3203</v>
      </c>
      <c r="B1613" t="s">
        <v>3204</v>
      </c>
      <c r="C1613" s="1">
        <v>2.0099999999999998</v>
      </c>
      <c r="D1613" s="2">
        <v>371</v>
      </c>
      <c r="E1613" t="s">
        <v>17</v>
      </c>
      <c r="F1613" s="1">
        <v>745.71</v>
      </c>
      <c r="G1613" t="str">
        <f t="shared" si="25"/>
        <v>15</v>
      </c>
      <c r="H1613" t="str">
        <f>VLOOKUP(G1613,Blad1!A:B,2)</f>
        <v>Fästmateriel</v>
      </c>
    </row>
    <row r="1614" spans="1:8" x14ac:dyDescent="0.4">
      <c r="A1614" t="s">
        <v>3205</v>
      </c>
      <c r="B1614" t="s">
        <v>3206</v>
      </c>
      <c r="C1614" s="1">
        <v>8.01</v>
      </c>
      <c r="D1614" s="2">
        <v>61</v>
      </c>
      <c r="E1614" t="s">
        <v>17</v>
      </c>
      <c r="F1614" s="1">
        <v>488.61</v>
      </c>
      <c r="G1614" t="str">
        <f t="shared" si="25"/>
        <v>15</v>
      </c>
      <c r="H1614" t="str">
        <f>VLOOKUP(G1614,Blad1!A:B,2)</f>
        <v>Fästmateriel</v>
      </c>
    </row>
    <row r="1615" spans="1:8" x14ac:dyDescent="0.4">
      <c r="A1615" t="s">
        <v>3207</v>
      </c>
      <c r="B1615" t="s">
        <v>3208</v>
      </c>
      <c r="C1615" s="1">
        <v>39.64</v>
      </c>
      <c r="D1615" s="2">
        <v>2</v>
      </c>
      <c r="E1615" t="s">
        <v>165</v>
      </c>
      <c r="F1615" s="1">
        <v>79.28</v>
      </c>
      <c r="G1615" t="str">
        <f t="shared" si="25"/>
        <v>15</v>
      </c>
      <c r="H1615" t="str">
        <f>VLOOKUP(G1615,Blad1!A:B,2)</f>
        <v>Fästmateriel</v>
      </c>
    </row>
    <row r="1616" spans="1:8" x14ac:dyDescent="0.4">
      <c r="A1616" t="s">
        <v>3209</v>
      </c>
      <c r="B1616" t="s">
        <v>3210</v>
      </c>
      <c r="C1616" s="1">
        <v>21.08</v>
      </c>
      <c r="D1616" s="2">
        <v>3</v>
      </c>
      <c r="E1616" t="s">
        <v>165</v>
      </c>
      <c r="F1616" s="1">
        <v>63.24</v>
      </c>
      <c r="G1616" t="str">
        <f t="shared" si="25"/>
        <v>15</v>
      </c>
      <c r="H1616" t="str">
        <f>VLOOKUP(G1616,Blad1!A:B,2)</f>
        <v>Fästmateriel</v>
      </c>
    </row>
    <row r="1617" spans="1:8" x14ac:dyDescent="0.4">
      <c r="A1617" t="s">
        <v>3211</v>
      </c>
      <c r="B1617" t="s">
        <v>3212</v>
      </c>
      <c r="C1617" s="1">
        <v>22.57</v>
      </c>
      <c r="D1617" s="2">
        <v>9</v>
      </c>
      <c r="E1617" t="s">
        <v>165</v>
      </c>
      <c r="F1617" s="1">
        <v>203.13</v>
      </c>
      <c r="G1617" t="str">
        <f t="shared" si="25"/>
        <v>15</v>
      </c>
      <c r="H1617" t="str">
        <f>VLOOKUP(G1617,Blad1!A:B,2)</f>
        <v>Fästmateriel</v>
      </c>
    </row>
    <row r="1618" spans="1:8" x14ac:dyDescent="0.4">
      <c r="A1618" t="s">
        <v>3213</v>
      </c>
      <c r="B1618" t="s">
        <v>3214</v>
      </c>
      <c r="C1618" s="1">
        <v>71.33</v>
      </c>
      <c r="D1618" s="2">
        <v>4</v>
      </c>
      <c r="E1618" t="s">
        <v>165</v>
      </c>
      <c r="F1618" s="1">
        <v>285.32</v>
      </c>
      <c r="G1618" t="str">
        <f t="shared" si="25"/>
        <v>15</v>
      </c>
      <c r="H1618" t="str">
        <f>VLOOKUP(G1618,Blad1!A:B,2)</f>
        <v>Fästmateriel</v>
      </c>
    </row>
    <row r="1619" spans="1:8" x14ac:dyDescent="0.4">
      <c r="A1619" t="s">
        <v>3215</v>
      </c>
      <c r="B1619" t="s">
        <v>3216</v>
      </c>
      <c r="C1619" s="1">
        <v>89.49</v>
      </c>
      <c r="D1619" s="2">
        <v>3</v>
      </c>
      <c r="E1619" t="s">
        <v>165</v>
      </c>
      <c r="F1619" s="1">
        <v>268.47000000000003</v>
      </c>
      <c r="G1619" t="str">
        <f t="shared" si="25"/>
        <v>15</v>
      </c>
      <c r="H1619" t="str">
        <f>VLOOKUP(G1619,Blad1!A:B,2)</f>
        <v>Fästmateriel</v>
      </c>
    </row>
    <row r="1620" spans="1:8" x14ac:dyDescent="0.4">
      <c r="A1620" t="s">
        <v>3217</v>
      </c>
      <c r="B1620" t="s">
        <v>3218</v>
      </c>
      <c r="C1620" s="1">
        <v>39.19</v>
      </c>
      <c r="D1620" s="2">
        <v>4</v>
      </c>
      <c r="E1620" t="s">
        <v>165</v>
      </c>
      <c r="F1620" s="1">
        <v>156.76</v>
      </c>
      <c r="G1620" t="str">
        <f t="shared" si="25"/>
        <v>15</v>
      </c>
      <c r="H1620" t="str">
        <f>VLOOKUP(G1620,Blad1!A:B,2)</f>
        <v>Fästmateriel</v>
      </c>
    </row>
    <row r="1621" spans="1:8" x14ac:dyDescent="0.4">
      <c r="A1621" t="s">
        <v>3219</v>
      </c>
      <c r="B1621" t="s">
        <v>3220</v>
      </c>
      <c r="C1621" s="1">
        <v>51.19</v>
      </c>
      <c r="D1621" s="2">
        <v>5</v>
      </c>
      <c r="E1621" t="s">
        <v>165</v>
      </c>
      <c r="F1621" s="1">
        <v>255.95</v>
      </c>
      <c r="G1621" t="str">
        <f t="shared" si="25"/>
        <v>15</v>
      </c>
      <c r="H1621" t="str">
        <f>VLOOKUP(G1621,Blad1!A:B,2)</f>
        <v>Fästmateriel</v>
      </c>
    </row>
    <row r="1622" spans="1:8" x14ac:dyDescent="0.4">
      <c r="A1622" t="s">
        <v>3221</v>
      </c>
      <c r="B1622" t="s">
        <v>3222</v>
      </c>
      <c r="C1622" s="1">
        <v>114.55</v>
      </c>
      <c r="D1622" s="2">
        <v>6</v>
      </c>
      <c r="E1622" t="s">
        <v>165</v>
      </c>
      <c r="F1622" s="1">
        <v>687.3</v>
      </c>
      <c r="G1622" t="str">
        <f t="shared" si="25"/>
        <v>15</v>
      </c>
      <c r="H1622" t="str">
        <f>VLOOKUP(G1622,Blad1!A:B,2)</f>
        <v>Fästmateriel</v>
      </c>
    </row>
    <row r="1623" spans="1:8" x14ac:dyDescent="0.4">
      <c r="A1623" t="s">
        <v>3223</v>
      </c>
      <c r="B1623" t="s">
        <v>3224</v>
      </c>
      <c r="C1623" s="1">
        <v>22.02</v>
      </c>
      <c r="D1623" s="2">
        <v>7</v>
      </c>
      <c r="E1623" t="s">
        <v>165</v>
      </c>
      <c r="F1623" s="1">
        <v>154.13999999999999</v>
      </c>
      <c r="G1623" t="str">
        <f t="shared" si="25"/>
        <v>15</v>
      </c>
      <c r="H1623" t="str">
        <f>VLOOKUP(G1623,Blad1!A:B,2)</f>
        <v>Fästmateriel</v>
      </c>
    </row>
    <row r="1624" spans="1:8" x14ac:dyDescent="0.4">
      <c r="A1624" t="s">
        <v>3225</v>
      </c>
      <c r="B1624" t="s">
        <v>3226</v>
      </c>
      <c r="C1624" s="1">
        <v>29.18</v>
      </c>
      <c r="D1624" s="2">
        <v>4</v>
      </c>
      <c r="E1624" t="s">
        <v>165</v>
      </c>
      <c r="F1624" s="1">
        <v>116.72</v>
      </c>
      <c r="G1624" t="str">
        <f t="shared" si="25"/>
        <v>15</v>
      </c>
      <c r="H1624" t="str">
        <f>VLOOKUP(G1624,Blad1!A:B,2)</f>
        <v>Fästmateriel</v>
      </c>
    </row>
    <row r="1625" spans="1:8" x14ac:dyDescent="0.4">
      <c r="A1625" t="s">
        <v>3227</v>
      </c>
      <c r="B1625" t="s">
        <v>3228</v>
      </c>
      <c r="C1625" s="1">
        <v>35.090000000000003</v>
      </c>
      <c r="D1625" s="2">
        <v>9</v>
      </c>
      <c r="E1625" t="s">
        <v>165</v>
      </c>
      <c r="F1625" s="1">
        <v>315.81</v>
      </c>
      <c r="G1625" t="str">
        <f t="shared" si="25"/>
        <v>15</v>
      </c>
      <c r="H1625" t="str">
        <f>VLOOKUP(G1625,Blad1!A:B,2)</f>
        <v>Fästmateriel</v>
      </c>
    </row>
    <row r="1626" spans="1:8" x14ac:dyDescent="0.4">
      <c r="A1626" t="s">
        <v>3229</v>
      </c>
      <c r="B1626" t="s">
        <v>3230</v>
      </c>
      <c r="C1626" s="1">
        <v>45.2</v>
      </c>
      <c r="D1626" s="2">
        <v>9</v>
      </c>
      <c r="E1626" t="s">
        <v>165</v>
      </c>
      <c r="F1626" s="1">
        <v>406.8</v>
      </c>
      <c r="G1626" t="str">
        <f t="shared" si="25"/>
        <v>15</v>
      </c>
      <c r="H1626" t="str">
        <f>VLOOKUP(G1626,Blad1!A:B,2)</f>
        <v>Fästmateriel</v>
      </c>
    </row>
    <row r="1627" spans="1:8" x14ac:dyDescent="0.4">
      <c r="A1627" t="s">
        <v>3231</v>
      </c>
      <c r="B1627" t="s">
        <v>3232</v>
      </c>
      <c r="C1627" s="1">
        <v>39.19</v>
      </c>
      <c r="D1627" s="2">
        <v>8</v>
      </c>
      <c r="E1627" t="s">
        <v>165</v>
      </c>
      <c r="F1627" s="1">
        <v>313.52</v>
      </c>
      <c r="G1627" t="str">
        <f t="shared" si="25"/>
        <v>15</v>
      </c>
      <c r="H1627" t="str">
        <f>VLOOKUP(G1627,Blad1!A:B,2)</f>
        <v>Fästmateriel</v>
      </c>
    </row>
    <row r="1628" spans="1:8" x14ac:dyDescent="0.4">
      <c r="A1628" t="s">
        <v>3233</v>
      </c>
      <c r="B1628" t="s">
        <v>3234</v>
      </c>
      <c r="C1628" s="1">
        <v>36.340000000000003</v>
      </c>
      <c r="D1628" s="2">
        <v>1</v>
      </c>
      <c r="E1628" t="s">
        <v>165</v>
      </c>
      <c r="F1628" s="1">
        <v>36.340000000000003</v>
      </c>
      <c r="G1628" t="str">
        <f t="shared" si="25"/>
        <v>15</v>
      </c>
      <c r="H1628" t="str">
        <f>VLOOKUP(G1628,Blad1!A:B,2)</f>
        <v>Fästmateriel</v>
      </c>
    </row>
    <row r="1629" spans="1:8" x14ac:dyDescent="0.4">
      <c r="A1629" t="s">
        <v>3235</v>
      </c>
      <c r="B1629" t="s">
        <v>3236</v>
      </c>
      <c r="C1629" s="1">
        <v>21.39</v>
      </c>
      <c r="D1629" s="2">
        <v>1</v>
      </c>
      <c r="E1629" t="s">
        <v>165</v>
      </c>
      <c r="F1629" s="1">
        <v>21.39</v>
      </c>
      <c r="G1629" t="str">
        <f t="shared" si="25"/>
        <v>15</v>
      </c>
      <c r="H1629" t="str">
        <f>VLOOKUP(G1629,Blad1!A:B,2)</f>
        <v>Fästmateriel</v>
      </c>
    </row>
    <row r="1630" spans="1:8" x14ac:dyDescent="0.4">
      <c r="A1630" t="s">
        <v>3237</v>
      </c>
      <c r="B1630" t="s">
        <v>3238</v>
      </c>
      <c r="C1630" s="1">
        <v>23.18</v>
      </c>
      <c r="D1630" s="2">
        <v>6</v>
      </c>
      <c r="E1630" t="s">
        <v>165</v>
      </c>
      <c r="F1630" s="1">
        <v>139.08000000000001</v>
      </c>
      <c r="G1630" t="str">
        <f t="shared" si="25"/>
        <v>15</v>
      </c>
      <c r="H1630" t="str">
        <f>VLOOKUP(G1630,Blad1!A:B,2)</f>
        <v>Fästmateriel</v>
      </c>
    </row>
    <row r="1631" spans="1:8" x14ac:dyDescent="0.4">
      <c r="A1631" t="s">
        <v>3239</v>
      </c>
      <c r="B1631" t="s">
        <v>3240</v>
      </c>
      <c r="C1631" s="1">
        <v>0.64</v>
      </c>
      <c r="D1631" s="2">
        <v>180</v>
      </c>
      <c r="E1631" t="s">
        <v>17</v>
      </c>
      <c r="F1631" s="1">
        <v>115.2</v>
      </c>
      <c r="G1631" t="str">
        <f t="shared" si="25"/>
        <v>15</v>
      </c>
      <c r="H1631" t="str">
        <f>VLOOKUP(G1631,Blad1!A:B,2)</f>
        <v>Fästmateriel</v>
      </c>
    </row>
    <row r="1632" spans="1:8" x14ac:dyDescent="0.4">
      <c r="A1632" t="s">
        <v>3241</v>
      </c>
      <c r="B1632" t="s">
        <v>3242</v>
      </c>
      <c r="C1632" s="1">
        <v>1.1100000000000001</v>
      </c>
      <c r="D1632" s="2">
        <v>200</v>
      </c>
      <c r="E1632" t="s">
        <v>17</v>
      </c>
      <c r="F1632" s="1">
        <v>222</v>
      </c>
      <c r="G1632" t="str">
        <f t="shared" si="25"/>
        <v>15</v>
      </c>
      <c r="H1632" t="str">
        <f>VLOOKUP(G1632,Blad1!A:B,2)</f>
        <v>Fästmateriel</v>
      </c>
    </row>
    <row r="1633" spans="1:8" x14ac:dyDescent="0.4">
      <c r="A1633" t="s">
        <v>3243</v>
      </c>
      <c r="B1633" t="s">
        <v>3244</v>
      </c>
      <c r="C1633" s="1">
        <v>0.52</v>
      </c>
      <c r="D1633" s="2">
        <v>25</v>
      </c>
      <c r="E1633" t="s">
        <v>17</v>
      </c>
      <c r="F1633" s="1">
        <v>13</v>
      </c>
      <c r="G1633" t="str">
        <f t="shared" si="25"/>
        <v>15</v>
      </c>
      <c r="H1633" t="str">
        <f>VLOOKUP(G1633,Blad1!A:B,2)</f>
        <v>Fästmateriel</v>
      </c>
    </row>
    <row r="1634" spans="1:8" x14ac:dyDescent="0.4">
      <c r="A1634" t="s">
        <v>3245</v>
      </c>
      <c r="B1634" t="s">
        <v>3246</v>
      </c>
      <c r="C1634" s="1">
        <v>0.73</v>
      </c>
      <c r="D1634" s="2">
        <v>140</v>
      </c>
      <c r="E1634" t="s">
        <v>17</v>
      </c>
      <c r="F1634" s="1">
        <v>102.2</v>
      </c>
      <c r="G1634" t="str">
        <f t="shared" si="25"/>
        <v>15</v>
      </c>
      <c r="H1634" t="str">
        <f>VLOOKUP(G1634,Blad1!A:B,2)</f>
        <v>Fästmateriel</v>
      </c>
    </row>
    <row r="1635" spans="1:8" x14ac:dyDescent="0.4">
      <c r="A1635" t="s">
        <v>3247</v>
      </c>
      <c r="B1635" t="s">
        <v>3248</v>
      </c>
      <c r="C1635" s="1">
        <v>1.31</v>
      </c>
      <c r="D1635" s="2">
        <v>24</v>
      </c>
      <c r="E1635" t="s">
        <v>17</v>
      </c>
      <c r="F1635" s="1">
        <v>31.44</v>
      </c>
      <c r="G1635" t="str">
        <f t="shared" si="25"/>
        <v>15</v>
      </c>
      <c r="H1635" t="str">
        <f>VLOOKUP(G1635,Blad1!A:B,2)</f>
        <v>Fästmateriel</v>
      </c>
    </row>
    <row r="1636" spans="1:8" x14ac:dyDescent="0.4">
      <c r="A1636" t="s">
        <v>3249</v>
      </c>
      <c r="B1636" t="s">
        <v>3250</v>
      </c>
      <c r="C1636" s="1">
        <v>2.02</v>
      </c>
      <c r="D1636" s="2">
        <v>92</v>
      </c>
      <c r="E1636" t="s">
        <v>17</v>
      </c>
      <c r="F1636" s="1">
        <v>185.84</v>
      </c>
      <c r="G1636" t="str">
        <f t="shared" si="25"/>
        <v>15</v>
      </c>
      <c r="H1636" t="str">
        <f>VLOOKUP(G1636,Blad1!A:B,2)</f>
        <v>Fästmateriel</v>
      </c>
    </row>
    <row r="1637" spans="1:8" x14ac:dyDescent="0.4">
      <c r="A1637" t="s">
        <v>3251</v>
      </c>
      <c r="B1637" t="s">
        <v>3252</v>
      </c>
      <c r="C1637" s="1">
        <v>47.08</v>
      </c>
      <c r="D1637" s="2">
        <v>30</v>
      </c>
      <c r="E1637" t="s">
        <v>165</v>
      </c>
      <c r="F1637" s="1">
        <v>1412.4</v>
      </c>
      <c r="G1637" t="str">
        <f t="shared" si="25"/>
        <v>15</v>
      </c>
      <c r="H1637" t="str">
        <f>VLOOKUP(G1637,Blad1!A:B,2)</f>
        <v>Fästmateriel</v>
      </c>
    </row>
    <row r="1638" spans="1:8" x14ac:dyDescent="0.4">
      <c r="A1638" t="s">
        <v>3253</v>
      </c>
      <c r="B1638" t="s">
        <v>3254</v>
      </c>
      <c r="C1638" s="1">
        <v>16.260000000000002</v>
      </c>
      <c r="D1638" s="2">
        <v>7</v>
      </c>
      <c r="E1638" t="s">
        <v>165</v>
      </c>
      <c r="F1638" s="1">
        <v>113.82</v>
      </c>
      <c r="G1638" t="str">
        <f t="shared" si="25"/>
        <v>15</v>
      </c>
      <c r="H1638" t="str">
        <f>VLOOKUP(G1638,Blad1!A:B,2)</f>
        <v>Fästmateriel</v>
      </c>
    </row>
    <row r="1639" spans="1:8" x14ac:dyDescent="0.4">
      <c r="A1639" t="s">
        <v>3255</v>
      </c>
      <c r="B1639" t="s">
        <v>3256</v>
      </c>
      <c r="C1639" s="1">
        <v>18.809999999999999</v>
      </c>
      <c r="D1639" s="2">
        <v>4</v>
      </c>
      <c r="E1639" t="s">
        <v>165</v>
      </c>
      <c r="F1639" s="1">
        <v>75.239999999999995</v>
      </c>
      <c r="G1639" t="str">
        <f t="shared" si="25"/>
        <v>15</v>
      </c>
      <c r="H1639" t="str">
        <f>VLOOKUP(G1639,Blad1!A:B,2)</f>
        <v>Fästmateriel</v>
      </c>
    </row>
    <row r="1640" spans="1:8" x14ac:dyDescent="0.4">
      <c r="A1640" t="s">
        <v>3257</v>
      </c>
      <c r="B1640" t="s">
        <v>3258</v>
      </c>
      <c r="C1640" s="1">
        <v>17.54</v>
      </c>
      <c r="D1640" s="2">
        <v>24</v>
      </c>
      <c r="E1640" t="s">
        <v>165</v>
      </c>
      <c r="F1640" s="1">
        <v>420.96</v>
      </c>
      <c r="G1640" t="str">
        <f t="shared" si="25"/>
        <v>15</v>
      </c>
      <c r="H1640" t="str">
        <f>VLOOKUP(G1640,Blad1!A:B,2)</f>
        <v>Fästmateriel</v>
      </c>
    </row>
    <row r="1641" spans="1:8" x14ac:dyDescent="0.4">
      <c r="A1641" t="s">
        <v>3259</v>
      </c>
      <c r="B1641" t="s">
        <v>3260</v>
      </c>
      <c r="C1641" s="1">
        <v>21.37</v>
      </c>
      <c r="D1641" s="2">
        <v>1</v>
      </c>
      <c r="E1641" t="s">
        <v>165</v>
      </c>
      <c r="F1641" s="1">
        <v>21.37</v>
      </c>
      <c r="G1641" t="str">
        <f t="shared" si="25"/>
        <v>15</v>
      </c>
      <c r="H1641" t="str">
        <f>VLOOKUP(G1641,Blad1!A:B,2)</f>
        <v>Fästmateriel</v>
      </c>
    </row>
    <row r="1642" spans="1:8" x14ac:dyDescent="0.4">
      <c r="A1642" t="s">
        <v>3261</v>
      </c>
      <c r="B1642" t="s">
        <v>3262</v>
      </c>
      <c r="C1642" s="1">
        <v>34.119999999999997</v>
      </c>
      <c r="D1642" s="2">
        <v>9</v>
      </c>
      <c r="E1642" t="s">
        <v>165</v>
      </c>
      <c r="F1642" s="1">
        <v>307.08</v>
      </c>
      <c r="G1642" t="str">
        <f t="shared" si="25"/>
        <v>15</v>
      </c>
      <c r="H1642" t="str">
        <f>VLOOKUP(G1642,Blad1!A:B,2)</f>
        <v>Fästmateriel</v>
      </c>
    </row>
    <row r="1643" spans="1:8" x14ac:dyDescent="0.4">
      <c r="A1643" t="s">
        <v>3263</v>
      </c>
      <c r="B1643" t="s">
        <v>3264</v>
      </c>
      <c r="C1643" s="1">
        <v>43.05</v>
      </c>
      <c r="D1643" s="2">
        <v>9</v>
      </c>
      <c r="E1643" t="s">
        <v>165</v>
      </c>
      <c r="F1643" s="1">
        <v>387.45</v>
      </c>
      <c r="G1643" t="str">
        <f t="shared" si="25"/>
        <v>15</v>
      </c>
      <c r="H1643" t="str">
        <f>VLOOKUP(G1643,Blad1!A:B,2)</f>
        <v>Fästmateriel</v>
      </c>
    </row>
    <row r="1644" spans="1:8" x14ac:dyDescent="0.4">
      <c r="A1644" t="s">
        <v>3265</v>
      </c>
      <c r="B1644" t="s">
        <v>3266</v>
      </c>
      <c r="C1644" s="1">
        <v>47.19</v>
      </c>
      <c r="D1644" s="2">
        <v>1</v>
      </c>
      <c r="E1644" t="s">
        <v>165</v>
      </c>
      <c r="F1644" s="1">
        <v>47.19</v>
      </c>
      <c r="G1644" t="str">
        <f t="shared" si="25"/>
        <v>15</v>
      </c>
      <c r="H1644" t="str">
        <f>VLOOKUP(G1644,Blad1!A:B,2)</f>
        <v>Fästmateriel</v>
      </c>
    </row>
    <row r="1645" spans="1:8" x14ac:dyDescent="0.4">
      <c r="A1645" t="s">
        <v>3267</v>
      </c>
      <c r="B1645" t="s">
        <v>3268</v>
      </c>
      <c r="C1645" s="1">
        <v>56.44</v>
      </c>
      <c r="D1645" s="2">
        <v>12</v>
      </c>
      <c r="E1645" t="s">
        <v>165</v>
      </c>
      <c r="F1645" s="1">
        <v>677.28</v>
      </c>
      <c r="G1645" t="str">
        <f t="shared" si="25"/>
        <v>15</v>
      </c>
      <c r="H1645" t="str">
        <f>VLOOKUP(G1645,Blad1!A:B,2)</f>
        <v>Fästmateriel</v>
      </c>
    </row>
    <row r="1646" spans="1:8" x14ac:dyDescent="0.4">
      <c r="A1646" t="s">
        <v>3269</v>
      </c>
      <c r="B1646" t="s">
        <v>3270</v>
      </c>
      <c r="C1646" s="1">
        <v>77.17</v>
      </c>
      <c r="D1646" s="2">
        <v>1</v>
      </c>
      <c r="E1646" t="s">
        <v>165</v>
      </c>
      <c r="F1646" s="1">
        <v>77.17</v>
      </c>
      <c r="G1646" t="str">
        <f t="shared" si="25"/>
        <v>15</v>
      </c>
      <c r="H1646" t="str">
        <f>VLOOKUP(G1646,Blad1!A:B,2)</f>
        <v>Fästmateriel</v>
      </c>
    </row>
    <row r="1647" spans="1:8" x14ac:dyDescent="0.4">
      <c r="A1647" t="s">
        <v>3271</v>
      </c>
      <c r="B1647" t="s">
        <v>3272</v>
      </c>
      <c r="C1647" s="1">
        <v>0.4</v>
      </c>
      <c r="D1647" s="2">
        <v>400</v>
      </c>
      <c r="E1647" t="s">
        <v>17</v>
      </c>
      <c r="F1647" s="1">
        <v>160</v>
      </c>
      <c r="G1647" t="str">
        <f t="shared" si="25"/>
        <v>15</v>
      </c>
      <c r="H1647" t="str">
        <f>VLOOKUP(G1647,Blad1!A:B,2)</f>
        <v>Fästmateriel</v>
      </c>
    </row>
    <row r="1648" spans="1:8" x14ac:dyDescent="0.4">
      <c r="A1648" t="s">
        <v>3273</v>
      </c>
      <c r="B1648" t="s">
        <v>3274</v>
      </c>
      <c r="C1648" s="1">
        <v>0.34</v>
      </c>
      <c r="D1648" s="2">
        <v>200</v>
      </c>
      <c r="E1648" t="s">
        <v>17</v>
      </c>
      <c r="F1648" s="1">
        <v>68</v>
      </c>
      <c r="G1648" t="str">
        <f t="shared" si="25"/>
        <v>15</v>
      </c>
      <c r="H1648" t="str">
        <f>VLOOKUP(G1648,Blad1!A:B,2)</f>
        <v>Fästmateriel</v>
      </c>
    </row>
    <row r="1649" spans="1:8" x14ac:dyDescent="0.4">
      <c r="A1649" t="s">
        <v>3275</v>
      </c>
      <c r="B1649" t="s">
        <v>3276</v>
      </c>
      <c r="C1649" s="1">
        <v>0.43</v>
      </c>
      <c r="D1649" s="2">
        <v>600</v>
      </c>
      <c r="E1649" t="s">
        <v>17</v>
      </c>
      <c r="F1649" s="1">
        <v>258</v>
      </c>
      <c r="G1649" t="str">
        <f t="shared" si="25"/>
        <v>15</v>
      </c>
      <c r="H1649" t="str">
        <f>VLOOKUP(G1649,Blad1!A:B,2)</f>
        <v>Fästmateriel</v>
      </c>
    </row>
    <row r="1650" spans="1:8" x14ac:dyDescent="0.4">
      <c r="A1650" t="s">
        <v>3277</v>
      </c>
      <c r="B1650" t="s">
        <v>3278</v>
      </c>
      <c r="C1650" s="1">
        <v>0.79</v>
      </c>
      <c r="D1650" s="2">
        <v>200</v>
      </c>
      <c r="E1650" t="s">
        <v>17</v>
      </c>
      <c r="F1650" s="1">
        <v>158</v>
      </c>
      <c r="G1650" t="str">
        <f t="shared" si="25"/>
        <v>15</v>
      </c>
      <c r="H1650" t="str">
        <f>VLOOKUP(G1650,Blad1!A:B,2)</f>
        <v>Fästmateriel</v>
      </c>
    </row>
    <row r="1651" spans="1:8" x14ac:dyDescent="0.4">
      <c r="A1651" t="s">
        <v>3279</v>
      </c>
      <c r="B1651" t="s">
        <v>3280</v>
      </c>
      <c r="C1651" s="1">
        <v>0.21</v>
      </c>
      <c r="D1651" s="2">
        <v>400</v>
      </c>
      <c r="E1651" t="s">
        <v>17</v>
      </c>
      <c r="F1651" s="1">
        <v>84</v>
      </c>
      <c r="G1651" t="str">
        <f t="shared" si="25"/>
        <v>15</v>
      </c>
      <c r="H1651" t="str">
        <f>VLOOKUP(G1651,Blad1!A:B,2)</f>
        <v>Fästmateriel</v>
      </c>
    </row>
    <row r="1652" spans="1:8" x14ac:dyDescent="0.4">
      <c r="A1652" t="s">
        <v>3281</v>
      </c>
      <c r="B1652" t="s">
        <v>3282</v>
      </c>
      <c r="C1652" s="1">
        <v>0.96</v>
      </c>
      <c r="D1652" s="2">
        <v>75</v>
      </c>
      <c r="E1652" t="s">
        <v>17</v>
      </c>
      <c r="F1652" s="1">
        <v>72</v>
      </c>
      <c r="G1652" t="str">
        <f t="shared" si="25"/>
        <v>15</v>
      </c>
      <c r="H1652" t="str">
        <f>VLOOKUP(G1652,Blad1!A:B,2)</f>
        <v>Fästmateriel</v>
      </c>
    </row>
    <row r="1653" spans="1:8" x14ac:dyDescent="0.4">
      <c r="A1653" t="s">
        <v>3283</v>
      </c>
      <c r="B1653" t="s">
        <v>3284</v>
      </c>
      <c r="C1653" s="1">
        <v>1.34</v>
      </c>
      <c r="D1653" s="2">
        <v>113</v>
      </c>
      <c r="E1653" t="s">
        <v>17</v>
      </c>
      <c r="F1653" s="1">
        <v>151.41999999999999</v>
      </c>
      <c r="G1653" t="str">
        <f t="shared" si="25"/>
        <v>15</v>
      </c>
      <c r="H1653" t="str">
        <f>VLOOKUP(G1653,Blad1!A:B,2)</f>
        <v>Fästmateriel</v>
      </c>
    </row>
    <row r="1654" spans="1:8" x14ac:dyDescent="0.4">
      <c r="A1654" t="s">
        <v>3285</v>
      </c>
      <c r="B1654" t="s">
        <v>3286</v>
      </c>
      <c r="C1654" s="1">
        <v>3</v>
      </c>
      <c r="D1654" s="2">
        <v>18</v>
      </c>
      <c r="E1654" t="s">
        <v>17</v>
      </c>
      <c r="F1654" s="1">
        <v>54</v>
      </c>
      <c r="G1654" t="str">
        <f t="shared" si="25"/>
        <v>15</v>
      </c>
      <c r="H1654" t="str">
        <f>VLOOKUP(G1654,Blad1!A:B,2)</f>
        <v>Fästmateriel</v>
      </c>
    </row>
    <row r="1655" spans="1:8" x14ac:dyDescent="0.4">
      <c r="A1655" t="s">
        <v>3287</v>
      </c>
      <c r="B1655" t="s">
        <v>3288</v>
      </c>
      <c r="C1655" s="1">
        <v>3.11</v>
      </c>
      <c r="D1655" s="2">
        <v>24</v>
      </c>
      <c r="E1655" t="s">
        <v>17</v>
      </c>
      <c r="F1655" s="1">
        <v>74.64</v>
      </c>
      <c r="G1655" t="str">
        <f t="shared" si="25"/>
        <v>15</v>
      </c>
      <c r="H1655" t="str">
        <f>VLOOKUP(G1655,Blad1!A:B,2)</f>
        <v>Fästmateriel</v>
      </c>
    </row>
    <row r="1656" spans="1:8" x14ac:dyDescent="0.4">
      <c r="A1656" t="s">
        <v>3289</v>
      </c>
      <c r="B1656" t="s">
        <v>3290</v>
      </c>
      <c r="C1656" s="1">
        <v>2.14</v>
      </c>
      <c r="D1656" s="2">
        <v>100</v>
      </c>
      <c r="E1656" t="s">
        <v>17</v>
      </c>
      <c r="F1656" s="1">
        <v>214</v>
      </c>
      <c r="G1656" t="str">
        <f t="shared" si="25"/>
        <v>15</v>
      </c>
      <c r="H1656" t="str">
        <f>VLOOKUP(G1656,Blad1!A:B,2)</f>
        <v>Fästmateriel</v>
      </c>
    </row>
    <row r="1657" spans="1:8" x14ac:dyDescent="0.4">
      <c r="A1657" t="s">
        <v>3291</v>
      </c>
      <c r="B1657" t="s">
        <v>3292</v>
      </c>
      <c r="C1657" s="1">
        <v>1.81</v>
      </c>
      <c r="D1657" s="2">
        <v>200</v>
      </c>
      <c r="E1657" t="s">
        <v>17</v>
      </c>
      <c r="F1657" s="1">
        <v>362</v>
      </c>
      <c r="G1657" t="str">
        <f t="shared" si="25"/>
        <v>15</v>
      </c>
      <c r="H1657" t="str">
        <f>VLOOKUP(G1657,Blad1!A:B,2)</f>
        <v>Fästmateriel</v>
      </c>
    </row>
    <row r="1658" spans="1:8" x14ac:dyDescent="0.4">
      <c r="A1658" t="s">
        <v>3293</v>
      </c>
      <c r="B1658" t="s">
        <v>3294</v>
      </c>
      <c r="C1658" s="1">
        <v>92.47</v>
      </c>
      <c r="D1658" s="2">
        <v>1</v>
      </c>
      <c r="E1658" t="s">
        <v>165</v>
      </c>
      <c r="F1658" s="1">
        <v>92.47</v>
      </c>
      <c r="G1658" t="str">
        <f t="shared" si="25"/>
        <v>15</v>
      </c>
      <c r="H1658" t="str">
        <f>VLOOKUP(G1658,Blad1!A:B,2)</f>
        <v>Fästmateriel</v>
      </c>
    </row>
    <row r="1659" spans="1:8" x14ac:dyDescent="0.4">
      <c r="A1659" t="s">
        <v>3295</v>
      </c>
      <c r="B1659" t="s">
        <v>3296</v>
      </c>
      <c r="C1659" s="1">
        <v>53.25</v>
      </c>
      <c r="D1659" s="2">
        <v>6</v>
      </c>
      <c r="E1659" t="s">
        <v>165</v>
      </c>
      <c r="F1659" s="1">
        <v>319.5</v>
      </c>
      <c r="G1659" t="str">
        <f t="shared" si="25"/>
        <v>15</v>
      </c>
      <c r="H1659" t="str">
        <f>VLOOKUP(G1659,Blad1!A:B,2)</f>
        <v>Fästmateriel</v>
      </c>
    </row>
    <row r="1660" spans="1:8" x14ac:dyDescent="0.4">
      <c r="A1660" t="s">
        <v>3297</v>
      </c>
      <c r="B1660" t="s">
        <v>3298</v>
      </c>
      <c r="C1660" s="1">
        <v>59.31</v>
      </c>
      <c r="D1660" s="2">
        <v>2</v>
      </c>
      <c r="E1660" t="s">
        <v>165</v>
      </c>
      <c r="F1660" s="1">
        <v>118.62</v>
      </c>
      <c r="G1660" t="str">
        <f t="shared" si="25"/>
        <v>15</v>
      </c>
      <c r="H1660" t="str">
        <f>VLOOKUP(G1660,Blad1!A:B,2)</f>
        <v>Fästmateriel</v>
      </c>
    </row>
    <row r="1661" spans="1:8" x14ac:dyDescent="0.4">
      <c r="A1661" t="s">
        <v>3299</v>
      </c>
      <c r="B1661" t="s">
        <v>3300</v>
      </c>
      <c r="C1661" s="1">
        <v>63.77</v>
      </c>
      <c r="D1661" s="2">
        <v>7</v>
      </c>
      <c r="E1661" t="s">
        <v>165</v>
      </c>
      <c r="F1661" s="1">
        <v>446.39</v>
      </c>
      <c r="G1661" t="str">
        <f t="shared" si="25"/>
        <v>15</v>
      </c>
      <c r="H1661" t="str">
        <f>VLOOKUP(G1661,Blad1!A:B,2)</f>
        <v>Fästmateriel</v>
      </c>
    </row>
    <row r="1662" spans="1:8" x14ac:dyDescent="0.4">
      <c r="A1662" t="s">
        <v>3301</v>
      </c>
      <c r="B1662" t="s">
        <v>3302</v>
      </c>
      <c r="C1662" s="1">
        <v>68.88</v>
      </c>
      <c r="D1662" s="2">
        <v>4</v>
      </c>
      <c r="E1662" t="s">
        <v>165</v>
      </c>
      <c r="F1662" s="1">
        <v>275.52</v>
      </c>
      <c r="G1662" t="str">
        <f t="shared" si="25"/>
        <v>15</v>
      </c>
      <c r="H1662" t="str">
        <f>VLOOKUP(G1662,Blad1!A:B,2)</f>
        <v>Fästmateriel</v>
      </c>
    </row>
    <row r="1663" spans="1:8" x14ac:dyDescent="0.4">
      <c r="A1663" t="s">
        <v>3303</v>
      </c>
      <c r="B1663" t="s">
        <v>3304</v>
      </c>
      <c r="C1663" s="1">
        <v>44</v>
      </c>
      <c r="D1663" s="2">
        <v>3</v>
      </c>
      <c r="E1663" t="s">
        <v>165</v>
      </c>
      <c r="F1663" s="1">
        <v>132</v>
      </c>
      <c r="G1663" t="str">
        <f t="shared" si="25"/>
        <v>15</v>
      </c>
      <c r="H1663" t="str">
        <f>VLOOKUP(G1663,Blad1!A:B,2)</f>
        <v>Fästmateriel</v>
      </c>
    </row>
    <row r="1664" spans="1:8" x14ac:dyDescent="0.4">
      <c r="A1664" t="s">
        <v>3305</v>
      </c>
      <c r="B1664" t="s">
        <v>3306</v>
      </c>
      <c r="C1664" s="1">
        <v>86.09</v>
      </c>
      <c r="D1664" s="2">
        <v>1</v>
      </c>
      <c r="E1664" t="s">
        <v>165</v>
      </c>
      <c r="F1664" s="1">
        <v>86.09</v>
      </c>
      <c r="G1664" t="str">
        <f t="shared" si="25"/>
        <v>15</v>
      </c>
      <c r="H1664" t="str">
        <f>VLOOKUP(G1664,Blad1!A:B,2)</f>
        <v>Fästmateriel</v>
      </c>
    </row>
    <row r="1665" spans="1:8" x14ac:dyDescent="0.4">
      <c r="A1665" t="s">
        <v>3307</v>
      </c>
      <c r="B1665" t="s">
        <v>3308</v>
      </c>
      <c r="C1665" s="1">
        <v>107.14</v>
      </c>
      <c r="D1665" s="2">
        <v>8</v>
      </c>
      <c r="E1665" t="s">
        <v>165</v>
      </c>
      <c r="F1665" s="1">
        <v>857.12</v>
      </c>
      <c r="G1665" t="str">
        <f t="shared" si="25"/>
        <v>15</v>
      </c>
      <c r="H1665" t="str">
        <f>VLOOKUP(G1665,Blad1!A:B,2)</f>
        <v>Fästmateriel</v>
      </c>
    </row>
    <row r="1666" spans="1:8" x14ac:dyDescent="0.4">
      <c r="A1666" t="s">
        <v>3309</v>
      </c>
      <c r="B1666" t="s">
        <v>3310</v>
      </c>
      <c r="C1666" s="1">
        <v>132.01</v>
      </c>
      <c r="D1666" s="2">
        <v>2</v>
      </c>
      <c r="E1666" t="s">
        <v>165</v>
      </c>
      <c r="F1666" s="1">
        <v>264.02</v>
      </c>
      <c r="G1666" t="str">
        <f t="shared" si="25"/>
        <v>15</v>
      </c>
      <c r="H1666" t="str">
        <f>VLOOKUP(G1666,Blad1!A:B,2)</f>
        <v>Fästmateriel</v>
      </c>
    </row>
    <row r="1667" spans="1:8" x14ac:dyDescent="0.4">
      <c r="A1667" t="s">
        <v>3311</v>
      </c>
      <c r="B1667" t="s">
        <v>3312</v>
      </c>
      <c r="C1667" s="1">
        <v>136.47</v>
      </c>
      <c r="D1667" s="2">
        <v>3</v>
      </c>
      <c r="E1667" t="s">
        <v>165</v>
      </c>
      <c r="F1667" s="1">
        <v>409.41</v>
      </c>
      <c r="G1667" t="str">
        <f t="shared" ref="G1667:G1730" si="26">LEFT(A1667,2)</f>
        <v>15</v>
      </c>
      <c r="H1667" t="str">
        <f>VLOOKUP(G1667,Blad1!A:B,2)</f>
        <v>Fästmateriel</v>
      </c>
    </row>
    <row r="1668" spans="1:8" x14ac:dyDescent="0.4">
      <c r="A1668" t="s">
        <v>3313</v>
      </c>
      <c r="B1668" t="s">
        <v>3314</v>
      </c>
      <c r="C1668" s="1">
        <v>25.51</v>
      </c>
      <c r="D1668" s="2">
        <v>7</v>
      </c>
      <c r="E1668" t="s">
        <v>165</v>
      </c>
      <c r="F1668" s="1">
        <v>178.57</v>
      </c>
      <c r="G1668" t="str">
        <f t="shared" si="26"/>
        <v>15</v>
      </c>
      <c r="H1668" t="str">
        <f>VLOOKUP(G1668,Blad1!A:B,2)</f>
        <v>Fästmateriel</v>
      </c>
    </row>
    <row r="1669" spans="1:8" x14ac:dyDescent="0.4">
      <c r="A1669" t="s">
        <v>3315</v>
      </c>
      <c r="B1669" t="s">
        <v>3316</v>
      </c>
      <c r="C1669" s="1">
        <v>27.75</v>
      </c>
      <c r="D1669" s="2">
        <v>8</v>
      </c>
      <c r="E1669" t="s">
        <v>165</v>
      </c>
      <c r="F1669" s="1">
        <v>222</v>
      </c>
      <c r="G1669" t="str">
        <f t="shared" si="26"/>
        <v>15</v>
      </c>
      <c r="H1669" t="str">
        <f>VLOOKUP(G1669,Blad1!A:B,2)</f>
        <v>Fästmateriel</v>
      </c>
    </row>
    <row r="1670" spans="1:8" x14ac:dyDescent="0.4">
      <c r="A1670" t="s">
        <v>3317</v>
      </c>
      <c r="B1670" t="s">
        <v>3318</v>
      </c>
      <c r="C1670" s="1">
        <v>23.8</v>
      </c>
      <c r="D1670" s="2">
        <v>7</v>
      </c>
      <c r="E1670" t="s">
        <v>165</v>
      </c>
      <c r="F1670" s="1">
        <v>166.6</v>
      </c>
      <c r="G1670" t="str">
        <f t="shared" si="26"/>
        <v>15</v>
      </c>
      <c r="H1670" t="str">
        <f>VLOOKUP(G1670,Blad1!A:B,2)</f>
        <v>Fästmateriel</v>
      </c>
    </row>
    <row r="1671" spans="1:8" x14ac:dyDescent="0.4">
      <c r="A1671" t="s">
        <v>3319</v>
      </c>
      <c r="B1671" t="s">
        <v>3320</v>
      </c>
      <c r="C1671" s="1">
        <v>488.99</v>
      </c>
      <c r="D1671" s="2">
        <v>4</v>
      </c>
      <c r="E1671" t="s">
        <v>165</v>
      </c>
      <c r="F1671" s="1">
        <v>1955.96</v>
      </c>
      <c r="G1671" t="str">
        <f t="shared" si="26"/>
        <v>15</v>
      </c>
      <c r="H1671" t="str">
        <f>VLOOKUP(G1671,Blad1!A:B,2)</f>
        <v>Fästmateriel</v>
      </c>
    </row>
    <row r="1672" spans="1:8" x14ac:dyDescent="0.4">
      <c r="A1672" t="s">
        <v>3321</v>
      </c>
      <c r="B1672" t="s">
        <v>3322</v>
      </c>
      <c r="C1672" s="1">
        <v>0.16</v>
      </c>
      <c r="D1672" s="2">
        <v>139</v>
      </c>
      <c r="E1672" t="s">
        <v>17</v>
      </c>
      <c r="F1672" s="1">
        <v>22.24</v>
      </c>
      <c r="G1672" t="str">
        <f t="shared" si="26"/>
        <v>15</v>
      </c>
      <c r="H1672" t="str">
        <f>VLOOKUP(G1672,Blad1!A:B,2)</f>
        <v>Fästmateriel</v>
      </c>
    </row>
    <row r="1673" spans="1:8" x14ac:dyDescent="0.4">
      <c r="A1673" t="s">
        <v>3323</v>
      </c>
      <c r="B1673" t="s">
        <v>3324</v>
      </c>
      <c r="C1673" s="1">
        <v>0.17</v>
      </c>
      <c r="D1673" s="2">
        <v>132</v>
      </c>
      <c r="E1673" t="s">
        <v>17</v>
      </c>
      <c r="F1673" s="1">
        <v>22.44</v>
      </c>
      <c r="G1673" t="str">
        <f t="shared" si="26"/>
        <v>15</v>
      </c>
      <c r="H1673" t="str">
        <f>VLOOKUP(G1673,Blad1!A:B,2)</f>
        <v>Fästmateriel</v>
      </c>
    </row>
    <row r="1674" spans="1:8" x14ac:dyDescent="0.4">
      <c r="A1674" t="s">
        <v>3325</v>
      </c>
      <c r="B1674" t="s">
        <v>3326</v>
      </c>
      <c r="C1674" s="1">
        <v>0.18</v>
      </c>
      <c r="D1674" s="2">
        <v>212</v>
      </c>
      <c r="E1674" t="s">
        <v>17</v>
      </c>
      <c r="F1674" s="1">
        <v>38.159999999999997</v>
      </c>
      <c r="G1674" t="str">
        <f t="shared" si="26"/>
        <v>15</v>
      </c>
      <c r="H1674" t="str">
        <f>VLOOKUP(G1674,Blad1!A:B,2)</f>
        <v>Fästmateriel</v>
      </c>
    </row>
    <row r="1675" spans="1:8" x14ac:dyDescent="0.4">
      <c r="A1675" t="s">
        <v>3327</v>
      </c>
      <c r="B1675" t="s">
        <v>3328</v>
      </c>
      <c r="C1675" s="1">
        <v>0.22</v>
      </c>
      <c r="D1675" s="2">
        <v>149</v>
      </c>
      <c r="E1675" t="s">
        <v>17</v>
      </c>
      <c r="F1675" s="1">
        <v>32.78</v>
      </c>
      <c r="G1675" t="str">
        <f t="shared" si="26"/>
        <v>15</v>
      </c>
      <c r="H1675" t="str">
        <f>VLOOKUP(G1675,Blad1!A:B,2)</f>
        <v>Fästmateriel</v>
      </c>
    </row>
    <row r="1676" spans="1:8" x14ac:dyDescent="0.4">
      <c r="A1676" t="s">
        <v>3329</v>
      </c>
      <c r="B1676" t="s">
        <v>3330</v>
      </c>
      <c r="C1676" s="1">
        <v>0.33</v>
      </c>
      <c r="D1676" s="2">
        <v>591</v>
      </c>
      <c r="E1676" t="s">
        <v>17</v>
      </c>
      <c r="F1676" s="1">
        <v>195.03</v>
      </c>
      <c r="G1676" t="str">
        <f t="shared" si="26"/>
        <v>15</v>
      </c>
      <c r="H1676" t="str">
        <f>VLOOKUP(G1676,Blad1!A:B,2)</f>
        <v>Fästmateriel</v>
      </c>
    </row>
    <row r="1677" spans="1:8" x14ac:dyDescent="0.4">
      <c r="A1677" t="s">
        <v>3331</v>
      </c>
      <c r="B1677" t="s">
        <v>3332</v>
      </c>
      <c r="C1677" s="1">
        <v>0.16</v>
      </c>
      <c r="D1677" s="2">
        <v>489</v>
      </c>
      <c r="E1677" t="s">
        <v>17</v>
      </c>
      <c r="F1677" s="1">
        <v>78.239999999999995</v>
      </c>
      <c r="G1677" t="str">
        <f t="shared" si="26"/>
        <v>15</v>
      </c>
      <c r="H1677" t="str">
        <f>VLOOKUP(G1677,Blad1!A:B,2)</f>
        <v>Fästmateriel</v>
      </c>
    </row>
    <row r="1678" spans="1:8" x14ac:dyDescent="0.4">
      <c r="A1678" t="s">
        <v>3333</v>
      </c>
      <c r="B1678" t="s">
        <v>3334</v>
      </c>
      <c r="C1678" s="1">
        <v>0.19</v>
      </c>
      <c r="D1678" s="2">
        <v>188</v>
      </c>
      <c r="E1678" t="s">
        <v>17</v>
      </c>
      <c r="F1678" s="1">
        <v>35.72</v>
      </c>
      <c r="G1678" t="str">
        <f t="shared" si="26"/>
        <v>15</v>
      </c>
      <c r="H1678" t="str">
        <f>VLOOKUP(G1678,Blad1!A:B,2)</f>
        <v>Fästmateriel</v>
      </c>
    </row>
    <row r="1679" spans="1:8" x14ac:dyDescent="0.4">
      <c r="A1679" t="s">
        <v>3335</v>
      </c>
      <c r="B1679" t="s">
        <v>3336</v>
      </c>
      <c r="C1679" s="1">
        <v>0.2</v>
      </c>
      <c r="D1679" s="2">
        <v>200</v>
      </c>
      <c r="E1679" t="s">
        <v>17</v>
      </c>
      <c r="F1679" s="1">
        <v>40</v>
      </c>
      <c r="G1679" t="str">
        <f t="shared" si="26"/>
        <v>15</v>
      </c>
      <c r="H1679" t="str">
        <f>VLOOKUP(G1679,Blad1!A:B,2)</f>
        <v>Fästmateriel</v>
      </c>
    </row>
    <row r="1680" spans="1:8" x14ac:dyDescent="0.4">
      <c r="A1680" t="s">
        <v>3337</v>
      </c>
      <c r="B1680" t="s">
        <v>3338</v>
      </c>
      <c r="C1680" s="1">
        <v>0.22</v>
      </c>
      <c r="D1680" s="2">
        <v>103</v>
      </c>
      <c r="E1680" t="s">
        <v>17</v>
      </c>
      <c r="F1680" s="1">
        <v>22.66</v>
      </c>
      <c r="G1680" t="str">
        <f t="shared" si="26"/>
        <v>15</v>
      </c>
      <c r="H1680" t="str">
        <f>VLOOKUP(G1680,Blad1!A:B,2)</f>
        <v>Fästmateriel</v>
      </c>
    </row>
    <row r="1681" spans="1:8" x14ac:dyDescent="0.4">
      <c r="A1681" t="s">
        <v>3339</v>
      </c>
      <c r="B1681" t="s">
        <v>3340</v>
      </c>
      <c r="C1681" s="1">
        <v>0.28999999999999998</v>
      </c>
      <c r="D1681" s="2">
        <v>149</v>
      </c>
      <c r="E1681" t="s">
        <v>17</v>
      </c>
      <c r="F1681" s="1">
        <v>43.21</v>
      </c>
      <c r="G1681" t="str">
        <f t="shared" si="26"/>
        <v>15</v>
      </c>
      <c r="H1681" t="str">
        <f>VLOOKUP(G1681,Blad1!A:B,2)</f>
        <v>Fästmateriel</v>
      </c>
    </row>
    <row r="1682" spans="1:8" x14ac:dyDescent="0.4">
      <c r="A1682" t="s">
        <v>3341</v>
      </c>
      <c r="B1682" t="s">
        <v>3342</v>
      </c>
      <c r="C1682" s="1">
        <v>0.26</v>
      </c>
      <c r="D1682" s="2">
        <v>212</v>
      </c>
      <c r="E1682" t="s">
        <v>17</v>
      </c>
      <c r="F1682" s="1">
        <v>55.12</v>
      </c>
      <c r="G1682" t="str">
        <f t="shared" si="26"/>
        <v>15</v>
      </c>
      <c r="H1682" t="str">
        <f>VLOOKUP(G1682,Blad1!A:B,2)</f>
        <v>Fästmateriel</v>
      </c>
    </row>
    <row r="1683" spans="1:8" x14ac:dyDescent="0.4">
      <c r="A1683" t="s">
        <v>3343</v>
      </c>
      <c r="B1683" t="s">
        <v>3344</v>
      </c>
      <c r="C1683" s="1">
        <v>0.28000000000000003</v>
      </c>
      <c r="D1683" s="2">
        <v>318</v>
      </c>
      <c r="E1683" t="s">
        <v>17</v>
      </c>
      <c r="F1683" s="1">
        <v>89.04</v>
      </c>
      <c r="G1683" t="str">
        <f t="shared" si="26"/>
        <v>15</v>
      </c>
      <c r="H1683" t="str">
        <f>VLOOKUP(G1683,Blad1!A:B,2)</f>
        <v>Fästmateriel</v>
      </c>
    </row>
    <row r="1684" spans="1:8" x14ac:dyDescent="0.4">
      <c r="A1684" t="s">
        <v>3345</v>
      </c>
      <c r="B1684" t="s">
        <v>3346</v>
      </c>
      <c r="C1684" s="1">
        <v>0.36</v>
      </c>
      <c r="D1684" s="2">
        <v>105</v>
      </c>
      <c r="E1684" t="s">
        <v>17</v>
      </c>
      <c r="F1684" s="1">
        <v>37.799999999999997</v>
      </c>
      <c r="G1684" t="str">
        <f t="shared" si="26"/>
        <v>15</v>
      </c>
      <c r="H1684" t="str">
        <f>VLOOKUP(G1684,Blad1!A:B,2)</f>
        <v>Fästmateriel</v>
      </c>
    </row>
    <row r="1685" spans="1:8" x14ac:dyDescent="0.4">
      <c r="A1685" t="s">
        <v>3347</v>
      </c>
      <c r="B1685" t="s">
        <v>3348</v>
      </c>
      <c r="C1685" s="1">
        <v>0.41</v>
      </c>
      <c r="D1685" s="2">
        <v>128</v>
      </c>
      <c r="E1685" t="s">
        <v>17</v>
      </c>
      <c r="F1685" s="1">
        <v>52.48</v>
      </c>
      <c r="G1685" t="str">
        <f t="shared" si="26"/>
        <v>15</v>
      </c>
      <c r="H1685" t="str">
        <f>VLOOKUP(G1685,Blad1!A:B,2)</f>
        <v>Fästmateriel</v>
      </c>
    </row>
    <row r="1686" spans="1:8" x14ac:dyDescent="0.4">
      <c r="A1686" t="s">
        <v>3349</v>
      </c>
      <c r="B1686" t="s">
        <v>3350</v>
      </c>
      <c r="C1686" s="1">
        <v>0.66</v>
      </c>
      <c r="D1686" s="2">
        <v>161</v>
      </c>
      <c r="E1686" t="s">
        <v>17</v>
      </c>
      <c r="F1686" s="1">
        <v>106.26</v>
      </c>
      <c r="G1686" t="str">
        <f t="shared" si="26"/>
        <v>15</v>
      </c>
      <c r="H1686" t="str">
        <f>VLOOKUP(G1686,Blad1!A:B,2)</f>
        <v>Fästmateriel</v>
      </c>
    </row>
    <row r="1687" spans="1:8" x14ac:dyDescent="0.4">
      <c r="A1687" t="s">
        <v>3351</v>
      </c>
      <c r="B1687" t="s">
        <v>3352</v>
      </c>
      <c r="C1687" s="1">
        <v>0.26</v>
      </c>
      <c r="D1687" s="2">
        <v>321</v>
      </c>
      <c r="E1687" t="s">
        <v>17</v>
      </c>
      <c r="F1687" s="1">
        <v>83.46</v>
      </c>
      <c r="G1687" t="str">
        <f t="shared" si="26"/>
        <v>15</v>
      </c>
      <c r="H1687" t="str">
        <f>VLOOKUP(G1687,Blad1!A:B,2)</f>
        <v>Fästmateriel</v>
      </c>
    </row>
    <row r="1688" spans="1:8" x14ac:dyDescent="0.4">
      <c r="A1688" t="s">
        <v>3353</v>
      </c>
      <c r="B1688" t="s">
        <v>3354</v>
      </c>
      <c r="C1688" s="1">
        <v>0.32</v>
      </c>
      <c r="D1688" s="2">
        <v>160</v>
      </c>
      <c r="E1688" t="s">
        <v>17</v>
      </c>
      <c r="F1688" s="1">
        <v>51.2</v>
      </c>
      <c r="G1688" t="str">
        <f t="shared" si="26"/>
        <v>15</v>
      </c>
      <c r="H1688" t="str">
        <f>VLOOKUP(G1688,Blad1!A:B,2)</f>
        <v>Fästmateriel</v>
      </c>
    </row>
    <row r="1689" spans="1:8" x14ac:dyDescent="0.4">
      <c r="A1689" t="s">
        <v>3355</v>
      </c>
      <c r="B1689" t="s">
        <v>3356</v>
      </c>
      <c r="C1689" s="1">
        <v>0.34</v>
      </c>
      <c r="D1689" s="2">
        <v>166</v>
      </c>
      <c r="E1689" t="s">
        <v>17</v>
      </c>
      <c r="F1689" s="1">
        <v>56.44</v>
      </c>
      <c r="G1689" t="str">
        <f t="shared" si="26"/>
        <v>15</v>
      </c>
      <c r="H1689" t="str">
        <f>VLOOKUP(G1689,Blad1!A:B,2)</f>
        <v>Fästmateriel</v>
      </c>
    </row>
    <row r="1690" spans="1:8" x14ac:dyDescent="0.4">
      <c r="A1690" t="s">
        <v>3357</v>
      </c>
      <c r="B1690" t="s">
        <v>3358</v>
      </c>
      <c r="C1690" s="1">
        <v>0.54</v>
      </c>
      <c r="D1690" s="2">
        <v>238</v>
      </c>
      <c r="E1690" t="s">
        <v>17</v>
      </c>
      <c r="F1690" s="1">
        <v>128.52000000000001</v>
      </c>
      <c r="G1690" t="str">
        <f t="shared" si="26"/>
        <v>15</v>
      </c>
      <c r="H1690" t="str">
        <f>VLOOKUP(G1690,Blad1!A:B,2)</f>
        <v>Fästmateriel</v>
      </c>
    </row>
    <row r="1691" spans="1:8" x14ac:dyDescent="0.4">
      <c r="A1691" t="s">
        <v>3359</v>
      </c>
      <c r="B1691" t="s">
        <v>3360</v>
      </c>
      <c r="C1691" s="1">
        <v>0.41</v>
      </c>
      <c r="D1691" s="2">
        <v>217</v>
      </c>
      <c r="E1691" t="s">
        <v>17</v>
      </c>
      <c r="F1691" s="1">
        <v>88.97</v>
      </c>
      <c r="G1691" t="str">
        <f t="shared" si="26"/>
        <v>15</v>
      </c>
      <c r="H1691" t="str">
        <f>VLOOKUP(G1691,Blad1!A:B,2)</f>
        <v>Fästmateriel</v>
      </c>
    </row>
    <row r="1692" spans="1:8" x14ac:dyDescent="0.4">
      <c r="A1692" t="s">
        <v>3361</v>
      </c>
      <c r="B1692" t="s">
        <v>3362</v>
      </c>
      <c r="C1692" s="1">
        <v>0.94</v>
      </c>
      <c r="D1692" s="2">
        <v>237</v>
      </c>
      <c r="E1692" t="s">
        <v>17</v>
      </c>
      <c r="F1692" s="1">
        <v>222.78</v>
      </c>
      <c r="G1692" t="str">
        <f t="shared" si="26"/>
        <v>15</v>
      </c>
      <c r="H1692" t="str">
        <f>VLOOKUP(G1692,Blad1!A:B,2)</f>
        <v>Fästmateriel</v>
      </c>
    </row>
    <row r="1693" spans="1:8" x14ac:dyDescent="0.4">
      <c r="A1693" t="s">
        <v>3363</v>
      </c>
      <c r="B1693" t="s">
        <v>3364</v>
      </c>
      <c r="C1693" s="1">
        <v>0.88</v>
      </c>
      <c r="D1693" s="2">
        <v>180</v>
      </c>
      <c r="E1693" t="s">
        <v>17</v>
      </c>
      <c r="F1693" s="1">
        <v>158.4</v>
      </c>
      <c r="G1693" t="str">
        <f t="shared" si="26"/>
        <v>15</v>
      </c>
      <c r="H1693" t="str">
        <f>VLOOKUP(G1693,Blad1!A:B,2)</f>
        <v>Fästmateriel</v>
      </c>
    </row>
    <row r="1694" spans="1:8" x14ac:dyDescent="0.4">
      <c r="A1694" t="s">
        <v>3365</v>
      </c>
      <c r="B1694" t="s">
        <v>3366</v>
      </c>
      <c r="C1694" s="1">
        <v>0.98</v>
      </c>
      <c r="D1694" s="2">
        <v>112</v>
      </c>
      <c r="E1694" t="s">
        <v>17</v>
      </c>
      <c r="F1694" s="1">
        <v>109.76</v>
      </c>
      <c r="G1694" t="str">
        <f t="shared" si="26"/>
        <v>15</v>
      </c>
      <c r="H1694" t="str">
        <f>VLOOKUP(G1694,Blad1!A:B,2)</f>
        <v>Fästmateriel</v>
      </c>
    </row>
    <row r="1695" spans="1:8" x14ac:dyDescent="0.4">
      <c r="A1695" t="s">
        <v>3367</v>
      </c>
      <c r="B1695" t="s">
        <v>3368</v>
      </c>
      <c r="C1695" s="1">
        <v>2.21</v>
      </c>
      <c r="D1695" s="2">
        <v>59</v>
      </c>
      <c r="E1695" t="s">
        <v>17</v>
      </c>
      <c r="F1695" s="1">
        <v>130.38999999999999</v>
      </c>
      <c r="G1695" t="str">
        <f t="shared" si="26"/>
        <v>15</v>
      </c>
      <c r="H1695" t="str">
        <f>VLOOKUP(G1695,Blad1!A:B,2)</f>
        <v>Fästmateriel</v>
      </c>
    </row>
    <row r="1696" spans="1:8" x14ac:dyDescent="0.4">
      <c r="A1696" t="s">
        <v>3369</v>
      </c>
      <c r="B1696" t="s">
        <v>3370</v>
      </c>
      <c r="C1696" s="1">
        <v>0.89</v>
      </c>
      <c r="D1696" s="2">
        <v>87</v>
      </c>
      <c r="E1696" t="s">
        <v>17</v>
      </c>
      <c r="F1696" s="1">
        <v>77.430000000000007</v>
      </c>
      <c r="G1696" t="str">
        <f t="shared" si="26"/>
        <v>15</v>
      </c>
      <c r="H1696" t="str">
        <f>VLOOKUP(G1696,Blad1!A:B,2)</f>
        <v>Fästmateriel</v>
      </c>
    </row>
    <row r="1697" spans="1:8" x14ac:dyDescent="0.4">
      <c r="A1697" t="s">
        <v>3371</v>
      </c>
      <c r="B1697" t="s">
        <v>3372</v>
      </c>
      <c r="C1697" s="1">
        <v>3</v>
      </c>
      <c r="D1697" s="2">
        <v>49</v>
      </c>
      <c r="E1697" t="s">
        <v>17</v>
      </c>
      <c r="F1697" s="1">
        <v>147</v>
      </c>
      <c r="G1697" t="str">
        <f t="shared" si="26"/>
        <v>15</v>
      </c>
      <c r="H1697" t="str">
        <f>VLOOKUP(G1697,Blad1!A:B,2)</f>
        <v>Fästmateriel</v>
      </c>
    </row>
    <row r="1698" spans="1:8" x14ac:dyDescent="0.4">
      <c r="A1698" t="s">
        <v>3373</v>
      </c>
      <c r="B1698" t="s">
        <v>3374</v>
      </c>
      <c r="C1698" s="1">
        <v>4.17</v>
      </c>
      <c r="D1698" s="2">
        <v>100</v>
      </c>
      <c r="E1698" t="s">
        <v>17</v>
      </c>
      <c r="F1698" s="1">
        <v>417</v>
      </c>
      <c r="G1698" t="str">
        <f t="shared" si="26"/>
        <v>15</v>
      </c>
      <c r="H1698" t="str">
        <f>VLOOKUP(G1698,Blad1!A:B,2)</f>
        <v>Fästmateriel</v>
      </c>
    </row>
    <row r="1699" spans="1:8" x14ac:dyDescent="0.4">
      <c r="A1699" t="s">
        <v>3375</v>
      </c>
      <c r="B1699" t="s">
        <v>3376</v>
      </c>
      <c r="C1699" s="1">
        <v>1.0900000000000001</v>
      </c>
      <c r="D1699" s="2">
        <v>75</v>
      </c>
      <c r="E1699" t="s">
        <v>17</v>
      </c>
      <c r="F1699" s="1">
        <v>81.75</v>
      </c>
      <c r="G1699" t="str">
        <f t="shared" si="26"/>
        <v>15</v>
      </c>
      <c r="H1699" t="str">
        <f>VLOOKUP(G1699,Blad1!A:B,2)</f>
        <v>Fästmateriel</v>
      </c>
    </row>
    <row r="1700" spans="1:8" x14ac:dyDescent="0.4">
      <c r="A1700" t="s">
        <v>3377</v>
      </c>
      <c r="B1700" t="s">
        <v>3378</v>
      </c>
      <c r="C1700" s="1">
        <v>1.53</v>
      </c>
      <c r="D1700" s="2">
        <v>91</v>
      </c>
      <c r="E1700" t="s">
        <v>17</v>
      </c>
      <c r="F1700" s="1">
        <v>139.22999999999999</v>
      </c>
      <c r="G1700" t="str">
        <f t="shared" si="26"/>
        <v>15</v>
      </c>
      <c r="H1700" t="str">
        <f>VLOOKUP(G1700,Blad1!A:B,2)</f>
        <v>Fästmateriel</v>
      </c>
    </row>
    <row r="1701" spans="1:8" x14ac:dyDescent="0.4">
      <c r="A1701" t="s">
        <v>3379</v>
      </c>
      <c r="B1701" t="s">
        <v>3380</v>
      </c>
      <c r="C1701" s="1">
        <v>1.69</v>
      </c>
      <c r="D1701" s="2">
        <v>126</v>
      </c>
      <c r="E1701" t="s">
        <v>17</v>
      </c>
      <c r="F1701" s="1">
        <v>212.94</v>
      </c>
      <c r="G1701" t="str">
        <f t="shared" si="26"/>
        <v>15</v>
      </c>
      <c r="H1701" t="str">
        <f>VLOOKUP(G1701,Blad1!A:B,2)</f>
        <v>Fästmateriel</v>
      </c>
    </row>
    <row r="1702" spans="1:8" x14ac:dyDescent="0.4">
      <c r="A1702" t="s">
        <v>3381</v>
      </c>
      <c r="B1702" t="s">
        <v>3382</v>
      </c>
      <c r="C1702" s="1">
        <v>1.02</v>
      </c>
      <c r="D1702" s="2">
        <v>300</v>
      </c>
      <c r="E1702" t="s">
        <v>17</v>
      </c>
      <c r="F1702" s="1">
        <v>306</v>
      </c>
      <c r="G1702" t="str">
        <f t="shared" si="26"/>
        <v>15</v>
      </c>
      <c r="H1702" t="str">
        <f>VLOOKUP(G1702,Blad1!A:B,2)</f>
        <v>Fästmateriel</v>
      </c>
    </row>
    <row r="1703" spans="1:8" x14ac:dyDescent="0.4">
      <c r="A1703" t="s">
        <v>3383</v>
      </c>
      <c r="B1703" t="s">
        <v>3384</v>
      </c>
      <c r="C1703" s="1">
        <v>1.41</v>
      </c>
      <c r="D1703" s="2">
        <v>500</v>
      </c>
      <c r="E1703" t="s">
        <v>17</v>
      </c>
      <c r="F1703" s="1">
        <v>705</v>
      </c>
      <c r="G1703" t="str">
        <f t="shared" si="26"/>
        <v>15</v>
      </c>
      <c r="H1703" t="str">
        <f>VLOOKUP(G1703,Blad1!A:B,2)</f>
        <v>Fästmateriel</v>
      </c>
    </row>
    <row r="1704" spans="1:8" x14ac:dyDescent="0.4">
      <c r="A1704" t="s">
        <v>3385</v>
      </c>
      <c r="B1704" t="s">
        <v>3386</v>
      </c>
      <c r="C1704" s="1">
        <v>7.0000000000000007E-2</v>
      </c>
      <c r="D1704" s="2">
        <v>400</v>
      </c>
      <c r="E1704" t="s">
        <v>17</v>
      </c>
      <c r="F1704" s="1">
        <v>28</v>
      </c>
      <c r="G1704" t="str">
        <f t="shared" si="26"/>
        <v>15</v>
      </c>
      <c r="H1704" t="str">
        <f>VLOOKUP(G1704,Blad1!A:B,2)</f>
        <v>Fästmateriel</v>
      </c>
    </row>
    <row r="1705" spans="1:8" x14ac:dyDescent="0.4">
      <c r="A1705" t="s">
        <v>3387</v>
      </c>
      <c r="B1705" t="s">
        <v>3388</v>
      </c>
      <c r="C1705" s="1">
        <v>0.13</v>
      </c>
      <c r="D1705" s="2">
        <v>196</v>
      </c>
      <c r="E1705" t="s">
        <v>17</v>
      </c>
      <c r="F1705" s="1">
        <v>25.48</v>
      </c>
      <c r="G1705" t="str">
        <f t="shared" si="26"/>
        <v>15</v>
      </c>
      <c r="H1705" t="str">
        <f>VLOOKUP(G1705,Blad1!A:B,2)</f>
        <v>Fästmateriel</v>
      </c>
    </row>
    <row r="1706" spans="1:8" x14ac:dyDescent="0.4">
      <c r="A1706" t="s">
        <v>3389</v>
      </c>
      <c r="B1706" t="s">
        <v>3390</v>
      </c>
      <c r="C1706" s="1">
        <v>0.15</v>
      </c>
      <c r="D1706" s="2">
        <v>121</v>
      </c>
      <c r="E1706" t="s">
        <v>17</v>
      </c>
      <c r="F1706" s="1">
        <v>18.149999999999999</v>
      </c>
      <c r="G1706" t="str">
        <f t="shared" si="26"/>
        <v>15</v>
      </c>
      <c r="H1706" t="str">
        <f>VLOOKUP(G1706,Blad1!A:B,2)</f>
        <v>Fästmateriel</v>
      </c>
    </row>
    <row r="1707" spans="1:8" x14ac:dyDescent="0.4">
      <c r="A1707" t="s">
        <v>3391</v>
      </c>
      <c r="B1707" t="s">
        <v>3392</v>
      </c>
      <c r="C1707" s="1">
        <v>0.14000000000000001</v>
      </c>
      <c r="D1707" s="2">
        <v>186</v>
      </c>
      <c r="E1707" t="s">
        <v>17</v>
      </c>
      <c r="F1707" s="1">
        <v>26.04</v>
      </c>
      <c r="G1707" t="str">
        <f t="shared" si="26"/>
        <v>15</v>
      </c>
      <c r="H1707" t="str">
        <f>VLOOKUP(G1707,Blad1!A:B,2)</f>
        <v>Fästmateriel</v>
      </c>
    </row>
    <row r="1708" spans="1:8" x14ac:dyDescent="0.4">
      <c r="A1708" t="s">
        <v>3393</v>
      </c>
      <c r="B1708" t="s">
        <v>3394</v>
      </c>
      <c r="C1708" s="1">
        <v>0.17</v>
      </c>
      <c r="D1708" s="2">
        <v>173</v>
      </c>
      <c r="E1708" t="s">
        <v>17</v>
      </c>
      <c r="F1708" s="1">
        <v>29.41</v>
      </c>
      <c r="G1708" t="str">
        <f t="shared" si="26"/>
        <v>15</v>
      </c>
      <c r="H1708" t="str">
        <f>VLOOKUP(G1708,Blad1!A:B,2)</f>
        <v>Fästmateriel</v>
      </c>
    </row>
    <row r="1709" spans="1:8" x14ac:dyDescent="0.4">
      <c r="A1709" t="s">
        <v>3395</v>
      </c>
      <c r="B1709" t="s">
        <v>3396</v>
      </c>
      <c r="C1709" s="1">
        <v>0.43</v>
      </c>
      <c r="D1709" s="2">
        <v>269</v>
      </c>
      <c r="E1709" t="s">
        <v>17</v>
      </c>
      <c r="F1709" s="1">
        <v>115.67</v>
      </c>
      <c r="G1709" t="str">
        <f t="shared" si="26"/>
        <v>15</v>
      </c>
      <c r="H1709" t="str">
        <f>VLOOKUP(G1709,Blad1!A:B,2)</f>
        <v>Fästmateriel</v>
      </c>
    </row>
    <row r="1710" spans="1:8" x14ac:dyDescent="0.4">
      <c r="A1710" t="s">
        <v>3397</v>
      </c>
      <c r="B1710" t="s">
        <v>3398</v>
      </c>
      <c r="C1710" s="1">
        <v>0.25</v>
      </c>
      <c r="D1710" s="2">
        <v>87</v>
      </c>
      <c r="E1710" t="s">
        <v>17</v>
      </c>
      <c r="F1710" s="1">
        <v>21.75</v>
      </c>
      <c r="G1710" t="str">
        <f t="shared" si="26"/>
        <v>15</v>
      </c>
      <c r="H1710" t="str">
        <f>VLOOKUP(G1710,Blad1!A:B,2)</f>
        <v>Fästmateriel</v>
      </c>
    </row>
    <row r="1711" spans="1:8" x14ac:dyDescent="0.4">
      <c r="A1711" t="s">
        <v>3399</v>
      </c>
      <c r="B1711" t="s">
        <v>3400</v>
      </c>
      <c r="C1711" s="1">
        <v>0.42</v>
      </c>
      <c r="D1711" s="2">
        <v>241</v>
      </c>
      <c r="E1711" t="s">
        <v>17</v>
      </c>
      <c r="F1711" s="1">
        <v>101.22</v>
      </c>
      <c r="G1711" t="str">
        <f t="shared" si="26"/>
        <v>15</v>
      </c>
      <c r="H1711" t="str">
        <f>VLOOKUP(G1711,Blad1!A:B,2)</f>
        <v>Fästmateriel</v>
      </c>
    </row>
    <row r="1712" spans="1:8" x14ac:dyDescent="0.4">
      <c r="A1712" t="s">
        <v>3401</v>
      </c>
      <c r="B1712" t="s">
        <v>3402</v>
      </c>
      <c r="C1712" s="1">
        <v>1.02</v>
      </c>
      <c r="D1712" s="2">
        <v>43</v>
      </c>
      <c r="E1712" t="s">
        <v>17</v>
      </c>
      <c r="F1712" s="1">
        <v>43.86</v>
      </c>
      <c r="G1712" t="str">
        <f t="shared" si="26"/>
        <v>15</v>
      </c>
      <c r="H1712" t="str">
        <f>VLOOKUP(G1712,Blad1!A:B,2)</f>
        <v>Fästmateriel</v>
      </c>
    </row>
    <row r="1713" spans="1:8" x14ac:dyDescent="0.4">
      <c r="A1713" t="s">
        <v>3403</v>
      </c>
      <c r="B1713" t="s">
        <v>3404</v>
      </c>
      <c r="C1713" s="1">
        <v>1.2</v>
      </c>
      <c r="D1713" s="2">
        <v>54</v>
      </c>
      <c r="E1713" t="s">
        <v>17</v>
      </c>
      <c r="F1713" s="1">
        <v>64.8</v>
      </c>
      <c r="G1713" t="str">
        <f t="shared" si="26"/>
        <v>15</v>
      </c>
      <c r="H1713" t="str">
        <f>VLOOKUP(G1713,Blad1!A:B,2)</f>
        <v>Fästmateriel</v>
      </c>
    </row>
    <row r="1714" spans="1:8" x14ac:dyDescent="0.4">
      <c r="A1714" t="s">
        <v>3405</v>
      </c>
      <c r="B1714" t="s">
        <v>3406</v>
      </c>
      <c r="C1714" s="1">
        <v>0.06</v>
      </c>
      <c r="D1714" s="2">
        <v>316</v>
      </c>
      <c r="E1714" t="s">
        <v>17</v>
      </c>
      <c r="F1714" s="1">
        <v>18.96</v>
      </c>
      <c r="G1714" t="str">
        <f t="shared" si="26"/>
        <v>15</v>
      </c>
      <c r="H1714" t="str">
        <f>VLOOKUP(G1714,Blad1!A:B,2)</f>
        <v>Fästmateriel</v>
      </c>
    </row>
    <row r="1715" spans="1:8" x14ac:dyDescent="0.4">
      <c r="A1715" t="s">
        <v>3407</v>
      </c>
      <c r="B1715" t="s">
        <v>3408</v>
      </c>
      <c r="C1715" s="1">
        <v>0.1</v>
      </c>
      <c r="D1715" s="2">
        <v>278</v>
      </c>
      <c r="E1715" t="s">
        <v>17</v>
      </c>
      <c r="F1715" s="1">
        <v>27.8</v>
      </c>
      <c r="G1715" t="str">
        <f t="shared" si="26"/>
        <v>15</v>
      </c>
      <c r="H1715" t="str">
        <f>VLOOKUP(G1715,Blad1!A:B,2)</f>
        <v>Fästmateriel</v>
      </c>
    </row>
    <row r="1716" spans="1:8" x14ac:dyDescent="0.4">
      <c r="A1716" t="s">
        <v>3409</v>
      </c>
      <c r="B1716" t="s">
        <v>3410</v>
      </c>
      <c r="C1716" s="1">
        <v>0.17</v>
      </c>
      <c r="D1716" s="2">
        <v>337</v>
      </c>
      <c r="E1716" t="s">
        <v>17</v>
      </c>
      <c r="F1716" s="1">
        <v>57.29</v>
      </c>
      <c r="G1716" t="str">
        <f t="shared" si="26"/>
        <v>15</v>
      </c>
      <c r="H1716" t="str">
        <f>VLOOKUP(G1716,Blad1!A:B,2)</f>
        <v>Fästmateriel</v>
      </c>
    </row>
    <row r="1717" spans="1:8" x14ac:dyDescent="0.4">
      <c r="A1717" t="s">
        <v>3411</v>
      </c>
      <c r="B1717" t="s">
        <v>3412</v>
      </c>
      <c r="C1717" s="1">
        <v>0.18</v>
      </c>
      <c r="D1717" s="2">
        <v>446</v>
      </c>
      <c r="E1717" t="s">
        <v>17</v>
      </c>
      <c r="F1717" s="1">
        <v>80.28</v>
      </c>
      <c r="G1717" t="str">
        <f t="shared" si="26"/>
        <v>15</v>
      </c>
      <c r="H1717" t="str">
        <f>VLOOKUP(G1717,Blad1!A:B,2)</f>
        <v>Fästmateriel</v>
      </c>
    </row>
    <row r="1718" spans="1:8" x14ac:dyDescent="0.4">
      <c r="A1718" t="s">
        <v>3413</v>
      </c>
      <c r="B1718" t="s">
        <v>3414</v>
      </c>
      <c r="C1718" s="1">
        <v>0.52</v>
      </c>
      <c r="D1718" s="2">
        <v>114</v>
      </c>
      <c r="E1718" t="s">
        <v>17</v>
      </c>
      <c r="F1718" s="1">
        <v>59.28</v>
      </c>
      <c r="G1718" t="str">
        <f t="shared" si="26"/>
        <v>15</v>
      </c>
      <c r="H1718" t="str">
        <f>VLOOKUP(G1718,Blad1!A:B,2)</f>
        <v>Fästmateriel</v>
      </c>
    </row>
    <row r="1719" spans="1:8" x14ac:dyDescent="0.4">
      <c r="A1719" t="s">
        <v>3415</v>
      </c>
      <c r="B1719" t="s">
        <v>3416</v>
      </c>
      <c r="C1719" s="1">
        <v>0.2</v>
      </c>
      <c r="D1719" s="2">
        <v>200</v>
      </c>
      <c r="E1719" t="s">
        <v>17</v>
      </c>
      <c r="F1719" s="1">
        <v>40</v>
      </c>
      <c r="G1719" t="str">
        <f t="shared" si="26"/>
        <v>15</v>
      </c>
      <c r="H1719" t="str">
        <f>VLOOKUP(G1719,Blad1!A:B,2)</f>
        <v>Fästmateriel</v>
      </c>
    </row>
    <row r="1720" spans="1:8" x14ac:dyDescent="0.4">
      <c r="A1720" t="s">
        <v>3417</v>
      </c>
      <c r="B1720" t="s">
        <v>3418</v>
      </c>
      <c r="C1720" s="1">
        <v>0.12</v>
      </c>
      <c r="D1720" s="2">
        <v>268</v>
      </c>
      <c r="E1720" t="s">
        <v>17</v>
      </c>
      <c r="F1720" s="1">
        <v>32.159999999999997</v>
      </c>
      <c r="G1720" t="str">
        <f t="shared" si="26"/>
        <v>15</v>
      </c>
      <c r="H1720" t="str">
        <f>VLOOKUP(G1720,Blad1!A:B,2)</f>
        <v>Fästmateriel</v>
      </c>
    </row>
    <row r="1721" spans="1:8" x14ac:dyDescent="0.4">
      <c r="A1721" t="s">
        <v>3419</v>
      </c>
      <c r="B1721" t="s">
        <v>3420</v>
      </c>
      <c r="C1721" s="1">
        <v>0.5</v>
      </c>
      <c r="D1721" s="2">
        <v>20</v>
      </c>
      <c r="E1721" t="s">
        <v>17</v>
      </c>
      <c r="F1721" s="1">
        <v>10</v>
      </c>
      <c r="G1721" t="str">
        <f t="shared" si="26"/>
        <v>15</v>
      </c>
      <c r="H1721" t="str">
        <f>VLOOKUP(G1721,Blad1!A:B,2)</f>
        <v>Fästmateriel</v>
      </c>
    </row>
    <row r="1722" spans="1:8" x14ac:dyDescent="0.4">
      <c r="A1722" t="s">
        <v>3421</v>
      </c>
      <c r="B1722" t="s">
        <v>3422</v>
      </c>
      <c r="C1722" s="1">
        <v>0.2</v>
      </c>
      <c r="D1722" s="2">
        <v>258</v>
      </c>
      <c r="E1722" t="s">
        <v>17</v>
      </c>
      <c r="F1722" s="1">
        <v>51.6</v>
      </c>
      <c r="G1722" t="str">
        <f t="shared" si="26"/>
        <v>15</v>
      </c>
      <c r="H1722" t="str">
        <f>VLOOKUP(G1722,Blad1!A:B,2)</f>
        <v>Fästmateriel</v>
      </c>
    </row>
    <row r="1723" spans="1:8" x14ac:dyDescent="0.4">
      <c r="A1723" t="s">
        <v>3423</v>
      </c>
      <c r="B1723" t="s">
        <v>3424</v>
      </c>
      <c r="C1723" s="1">
        <v>0.45</v>
      </c>
      <c r="D1723" s="2">
        <v>980</v>
      </c>
      <c r="E1723" t="s">
        <v>17</v>
      </c>
      <c r="F1723" s="1">
        <v>441</v>
      </c>
      <c r="G1723" t="str">
        <f t="shared" si="26"/>
        <v>15</v>
      </c>
      <c r="H1723" t="str">
        <f>VLOOKUP(G1723,Blad1!A:B,2)</f>
        <v>Fästmateriel</v>
      </c>
    </row>
    <row r="1724" spans="1:8" x14ac:dyDescent="0.4">
      <c r="A1724" t="s">
        <v>3425</v>
      </c>
      <c r="B1724" t="s">
        <v>3426</v>
      </c>
      <c r="C1724" s="1">
        <v>175.27</v>
      </c>
      <c r="D1724" s="2">
        <v>3</v>
      </c>
      <c r="E1724" t="s">
        <v>165</v>
      </c>
      <c r="F1724" s="1">
        <v>525.80999999999995</v>
      </c>
      <c r="G1724" t="str">
        <f t="shared" si="26"/>
        <v>16</v>
      </c>
      <c r="H1724" t="str">
        <f>VLOOKUP(G1724,Blad1!A:B,2)</f>
        <v>Verktyg, redskap, personlig utrustning, kalkylprogram</v>
      </c>
    </row>
    <row r="1725" spans="1:8" x14ac:dyDescent="0.4">
      <c r="A1725" t="s">
        <v>3427</v>
      </c>
      <c r="B1725" t="s">
        <v>3428</v>
      </c>
      <c r="C1725" s="1">
        <v>81.319999999999993</v>
      </c>
      <c r="D1725" s="2">
        <v>2</v>
      </c>
      <c r="E1725" t="s">
        <v>165</v>
      </c>
      <c r="F1725" s="1">
        <v>162.63999999999999</v>
      </c>
      <c r="G1725" t="str">
        <f t="shared" si="26"/>
        <v>16</v>
      </c>
      <c r="H1725" t="str">
        <f>VLOOKUP(G1725,Blad1!A:B,2)</f>
        <v>Verktyg, redskap, personlig utrustning, kalkylprogram</v>
      </c>
    </row>
    <row r="1726" spans="1:8" x14ac:dyDescent="0.4">
      <c r="A1726" t="s">
        <v>3429</v>
      </c>
      <c r="B1726" t="s">
        <v>3430</v>
      </c>
      <c r="C1726" s="1">
        <v>181.08</v>
      </c>
      <c r="D1726" s="2">
        <v>6</v>
      </c>
      <c r="E1726" t="s">
        <v>165</v>
      </c>
      <c r="F1726" s="1">
        <v>1086.48</v>
      </c>
      <c r="G1726" t="str">
        <f t="shared" si="26"/>
        <v>16</v>
      </c>
      <c r="H1726" t="str">
        <f>VLOOKUP(G1726,Blad1!A:B,2)</f>
        <v>Verktyg, redskap, personlig utrustning, kalkylprogram</v>
      </c>
    </row>
    <row r="1727" spans="1:8" x14ac:dyDescent="0.4">
      <c r="A1727" t="s">
        <v>3431</v>
      </c>
      <c r="B1727" t="s">
        <v>3432</v>
      </c>
      <c r="C1727" s="1">
        <v>200.3</v>
      </c>
      <c r="D1727" s="2">
        <v>2</v>
      </c>
      <c r="E1727" t="s">
        <v>165</v>
      </c>
      <c r="F1727" s="1">
        <v>400.6</v>
      </c>
      <c r="G1727" t="str">
        <f t="shared" si="26"/>
        <v>16</v>
      </c>
      <c r="H1727" t="str">
        <f>VLOOKUP(G1727,Blad1!A:B,2)</f>
        <v>Verktyg, redskap, personlig utrustning, kalkylprogram</v>
      </c>
    </row>
    <row r="1728" spans="1:8" x14ac:dyDescent="0.4">
      <c r="A1728" t="s">
        <v>3433</v>
      </c>
      <c r="B1728" t="s">
        <v>3434</v>
      </c>
      <c r="C1728" s="1">
        <v>0.9</v>
      </c>
      <c r="D1728" s="2">
        <v>500</v>
      </c>
      <c r="E1728" t="s">
        <v>17</v>
      </c>
      <c r="F1728" s="1">
        <v>450</v>
      </c>
      <c r="G1728" t="str">
        <f t="shared" si="26"/>
        <v>42</v>
      </c>
      <c r="H1728" t="str">
        <f>VLOOKUP(G1728,Blad1!A:B,2)</f>
        <v>Mätinstrument</v>
      </c>
    </row>
    <row r="1729" spans="1:8" x14ac:dyDescent="0.4">
      <c r="A1729" t="s">
        <v>3435</v>
      </c>
      <c r="B1729" t="s">
        <v>3436</v>
      </c>
      <c r="C1729" s="1">
        <v>106.47</v>
      </c>
      <c r="D1729" s="2">
        <v>1</v>
      </c>
      <c r="E1729" t="s">
        <v>165</v>
      </c>
      <c r="F1729" s="1">
        <v>106.47</v>
      </c>
      <c r="G1729" t="str">
        <f t="shared" si="26"/>
        <v>46</v>
      </c>
      <c r="H1729" t="str">
        <f>VLOOKUP(G1729,Blad1!A:B,2)</f>
        <v>Programmerbara styrsystem, industribussystem, persondatorer</v>
      </c>
    </row>
    <row r="1730" spans="1:8" x14ac:dyDescent="0.4">
      <c r="A1730" t="s">
        <v>3437</v>
      </c>
      <c r="B1730" t="s">
        <v>3438</v>
      </c>
      <c r="C1730" s="1">
        <v>171.93</v>
      </c>
      <c r="D1730" s="2">
        <v>2</v>
      </c>
      <c r="E1730" t="s">
        <v>165</v>
      </c>
      <c r="F1730" s="1">
        <v>343.86</v>
      </c>
      <c r="G1730" t="str">
        <f t="shared" si="26"/>
        <v>15</v>
      </c>
      <c r="H1730" t="str">
        <f>VLOOKUP(G1730,Blad1!A:B,2)</f>
        <v>Fästmateriel</v>
      </c>
    </row>
    <row r="1731" spans="1:8" x14ac:dyDescent="0.4">
      <c r="A1731" t="s">
        <v>3439</v>
      </c>
      <c r="B1731" t="s">
        <v>3440</v>
      </c>
      <c r="C1731" s="1">
        <v>140.56</v>
      </c>
      <c r="D1731" s="2">
        <v>7</v>
      </c>
      <c r="E1731" t="s">
        <v>165</v>
      </c>
      <c r="F1731" s="1">
        <v>983.92</v>
      </c>
      <c r="G1731" t="str">
        <f t="shared" ref="G1731:G1794" si="27">LEFT(A1731,2)</f>
        <v>15</v>
      </c>
      <c r="H1731" t="str">
        <f>VLOOKUP(G1731,Blad1!A:B,2)</f>
        <v>Fästmateriel</v>
      </c>
    </row>
    <row r="1732" spans="1:8" x14ac:dyDescent="0.4">
      <c r="A1732" t="s">
        <v>3441</v>
      </c>
      <c r="B1732" t="s">
        <v>3442</v>
      </c>
      <c r="C1732" s="1">
        <v>21.53</v>
      </c>
      <c r="D1732" s="2">
        <v>4</v>
      </c>
      <c r="E1732" t="s">
        <v>165</v>
      </c>
      <c r="F1732" s="1">
        <v>86.12</v>
      </c>
      <c r="G1732" t="str">
        <f t="shared" si="27"/>
        <v>15</v>
      </c>
      <c r="H1732" t="str">
        <f>VLOOKUP(G1732,Blad1!A:B,2)</f>
        <v>Fästmateriel</v>
      </c>
    </row>
    <row r="1733" spans="1:8" x14ac:dyDescent="0.4">
      <c r="A1733" t="s">
        <v>3443</v>
      </c>
      <c r="B1733" t="s">
        <v>3444</v>
      </c>
      <c r="C1733" s="1">
        <v>34.99</v>
      </c>
      <c r="D1733" s="2">
        <v>5</v>
      </c>
      <c r="E1733" t="s">
        <v>165</v>
      </c>
      <c r="F1733" s="1">
        <v>174.95</v>
      </c>
      <c r="G1733" t="str">
        <f t="shared" si="27"/>
        <v>15</v>
      </c>
      <c r="H1733" t="str">
        <f>VLOOKUP(G1733,Blad1!A:B,2)</f>
        <v>Fästmateriel</v>
      </c>
    </row>
    <row r="1734" spans="1:8" x14ac:dyDescent="0.4">
      <c r="A1734" t="s">
        <v>3445</v>
      </c>
      <c r="B1734" t="s">
        <v>3446</v>
      </c>
      <c r="C1734" s="1">
        <v>360.59</v>
      </c>
      <c r="D1734" s="2">
        <v>1</v>
      </c>
      <c r="E1734" t="s">
        <v>165</v>
      </c>
      <c r="F1734" s="1">
        <v>360.59</v>
      </c>
      <c r="G1734" t="str">
        <f t="shared" si="27"/>
        <v>15</v>
      </c>
      <c r="H1734" t="str">
        <f>VLOOKUP(G1734,Blad1!A:B,2)</f>
        <v>Fästmateriel</v>
      </c>
    </row>
    <row r="1735" spans="1:8" x14ac:dyDescent="0.4">
      <c r="A1735" t="s">
        <v>3447</v>
      </c>
      <c r="B1735" t="s">
        <v>3448</v>
      </c>
      <c r="C1735" s="1">
        <v>486.53</v>
      </c>
      <c r="D1735" s="2">
        <v>1</v>
      </c>
      <c r="E1735" t="s">
        <v>165</v>
      </c>
      <c r="F1735" s="1">
        <v>486.53</v>
      </c>
      <c r="G1735" t="str">
        <f t="shared" si="27"/>
        <v>15</v>
      </c>
      <c r="H1735" t="str">
        <f>VLOOKUP(G1735,Blad1!A:B,2)</f>
        <v>Fästmateriel</v>
      </c>
    </row>
    <row r="1736" spans="1:8" x14ac:dyDescent="0.4">
      <c r="A1736" t="s">
        <v>3449</v>
      </c>
      <c r="B1736" t="s">
        <v>3450</v>
      </c>
      <c r="C1736" s="1">
        <v>62.06</v>
      </c>
      <c r="D1736" s="2">
        <v>2</v>
      </c>
      <c r="E1736" t="s">
        <v>165</v>
      </c>
      <c r="F1736" s="1">
        <v>124.12</v>
      </c>
      <c r="G1736" t="str">
        <f t="shared" si="27"/>
        <v>15</v>
      </c>
      <c r="H1736" t="str">
        <f>VLOOKUP(G1736,Blad1!A:B,2)</f>
        <v>Fästmateriel</v>
      </c>
    </row>
    <row r="1737" spans="1:8" x14ac:dyDescent="0.4">
      <c r="A1737" t="s">
        <v>3451</v>
      </c>
      <c r="B1737" t="s">
        <v>3452</v>
      </c>
      <c r="C1737" s="1">
        <v>55.16</v>
      </c>
      <c r="D1737" s="2">
        <v>2</v>
      </c>
      <c r="E1737" t="s">
        <v>165</v>
      </c>
      <c r="F1737" s="1">
        <v>110.32</v>
      </c>
      <c r="G1737" t="str">
        <f t="shared" si="27"/>
        <v>15</v>
      </c>
      <c r="H1737" t="str">
        <f>VLOOKUP(G1737,Blad1!A:B,2)</f>
        <v>Fästmateriel</v>
      </c>
    </row>
    <row r="1738" spans="1:8" x14ac:dyDescent="0.4">
      <c r="A1738" t="s">
        <v>3453</v>
      </c>
      <c r="B1738" t="s">
        <v>3454</v>
      </c>
      <c r="C1738" s="1">
        <v>94.66</v>
      </c>
      <c r="D1738" s="2">
        <v>1</v>
      </c>
      <c r="E1738" t="s">
        <v>165</v>
      </c>
      <c r="F1738" s="1">
        <v>94.66</v>
      </c>
      <c r="G1738" t="str">
        <f t="shared" si="27"/>
        <v>15</v>
      </c>
      <c r="H1738" t="str">
        <f>VLOOKUP(G1738,Blad1!A:B,2)</f>
        <v>Fästmateriel</v>
      </c>
    </row>
    <row r="1739" spans="1:8" x14ac:dyDescent="0.4">
      <c r="A1739" t="s">
        <v>3455</v>
      </c>
      <c r="B1739" t="s">
        <v>3456</v>
      </c>
      <c r="C1739" s="1">
        <v>79.069999999999993</v>
      </c>
      <c r="D1739" s="2">
        <v>2</v>
      </c>
      <c r="E1739" t="s">
        <v>165</v>
      </c>
      <c r="F1739" s="1">
        <v>158.13999999999999</v>
      </c>
      <c r="G1739" t="str">
        <f t="shared" si="27"/>
        <v>15</v>
      </c>
      <c r="H1739" t="str">
        <f>VLOOKUP(G1739,Blad1!A:B,2)</f>
        <v>Fästmateriel</v>
      </c>
    </row>
    <row r="1740" spans="1:8" x14ac:dyDescent="0.4">
      <c r="A1740" t="s">
        <v>3457</v>
      </c>
      <c r="B1740" t="s">
        <v>3458</v>
      </c>
      <c r="C1740" s="1">
        <v>223.74</v>
      </c>
      <c r="D1740" s="2">
        <v>1</v>
      </c>
      <c r="E1740" t="s">
        <v>17</v>
      </c>
      <c r="F1740" s="1">
        <v>223.74</v>
      </c>
      <c r="G1740" t="str">
        <f t="shared" si="27"/>
        <v>15</v>
      </c>
      <c r="H1740" t="str">
        <f>VLOOKUP(G1740,Blad1!A:B,2)</f>
        <v>Fästmateriel</v>
      </c>
    </row>
    <row r="1741" spans="1:8" x14ac:dyDescent="0.4">
      <c r="A1741" t="s">
        <v>3459</v>
      </c>
      <c r="B1741" t="s">
        <v>3460</v>
      </c>
      <c r="C1741" s="1">
        <v>3.58</v>
      </c>
      <c r="D1741" s="2">
        <v>24</v>
      </c>
      <c r="E1741" t="s">
        <v>17</v>
      </c>
      <c r="F1741" s="1">
        <v>85.92</v>
      </c>
      <c r="G1741" t="str">
        <f t="shared" si="27"/>
        <v>15</v>
      </c>
      <c r="H1741" t="str">
        <f>VLOOKUP(G1741,Blad1!A:B,2)</f>
        <v>Fästmateriel</v>
      </c>
    </row>
    <row r="1742" spans="1:8" x14ac:dyDescent="0.4">
      <c r="A1742" t="s">
        <v>3461</v>
      </c>
      <c r="B1742" t="s">
        <v>3462</v>
      </c>
      <c r="C1742" s="1">
        <v>3.58</v>
      </c>
      <c r="D1742" s="2">
        <v>233</v>
      </c>
      <c r="E1742" t="s">
        <v>17</v>
      </c>
      <c r="F1742" s="1">
        <v>834.14</v>
      </c>
      <c r="G1742" t="str">
        <f t="shared" si="27"/>
        <v>15</v>
      </c>
      <c r="H1742" t="str">
        <f>VLOOKUP(G1742,Blad1!A:B,2)</f>
        <v>Fästmateriel</v>
      </c>
    </row>
    <row r="1743" spans="1:8" x14ac:dyDescent="0.4">
      <c r="A1743" t="s">
        <v>3463</v>
      </c>
      <c r="B1743" t="s">
        <v>3464</v>
      </c>
      <c r="C1743" s="1">
        <v>7.95</v>
      </c>
      <c r="D1743" s="2">
        <v>38</v>
      </c>
      <c r="E1743" t="s">
        <v>17</v>
      </c>
      <c r="F1743" s="1">
        <v>302.10000000000002</v>
      </c>
      <c r="G1743" t="str">
        <f t="shared" si="27"/>
        <v>15</v>
      </c>
      <c r="H1743" t="str">
        <f>VLOOKUP(G1743,Blad1!A:B,2)</f>
        <v>Fästmateriel</v>
      </c>
    </row>
    <row r="1744" spans="1:8" x14ac:dyDescent="0.4">
      <c r="A1744" t="s">
        <v>3465</v>
      </c>
      <c r="B1744" t="s">
        <v>3466</v>
      </c>
      <c r="C1744" s="1">
        <v>8.5399999999999991</v>
      </c>
      <c r="D1744" s="2">
        <v>81</v>
      </c>
      <c r="E1744" t="s">
        <v>17</v>
      </c>
      <c r="F1744" s="1">
        <v>691.74</v>
      </c>
      <c r="G1744" t="str">
        <f t="shared" si="27"/>
        <v>15</v>
      </c>
      <c r="H1744" t="str">
        <f>VLOOKUP(G1744,Blad1!A:B,2)</f>
        <v>Fästmateriel</v>
      </c>
    </row>
    <row r="1745" spans="1:8" x14ac:dyDescent="0.4">
      <c r="A1745" t="s">
        <v>3467</v>
      </c>
      <c r="B1745" t="s">
        <v>3468</v>
      </c>
      <c r="C1745" s="1">
        <v>10</v>
      </c>
      <c r="D1745" s="2">
        <v>17</v>
      </c>
      <c r="E1745" t="s">
        <v>17</v>
      </c>
      <c r="F1745" s="1">
        <v>170</v>
      </c>
      <c r="G1745" t="str">
        <f t="shared" si="27"/>
        <v>15</v>
      </c>
      <c r="H1745" t="str">
        <f>VLOOKUP(G1745,Blad1!A:B,2)</f>
        <v>Fästmateriel</v>
      </c>
    </row>
    <row r="1746" spans="1:8" x14ac:dyDescent="0.4">
      <c r="A1746" t="s">
        <v>3469</v>
      </c>
      <c r="B1746" t="s">
        <v>3470</v>
      </c>
      <c r="C1746" s="1">
        <v>11.59</v>
      </c>
      <c r="D1746" s="2">
        <v>56</v>
      </c>
      <c r="E1746" t="s">
        <v>17</v>
      </c>
      <c r="F1746" s="1">
        <v>649.04</v>
      </c>
      <c r="G1746" t="str">
        <f t="shared" si="27"/>
        <v>15</v>
      </c>
      <c r="H1746" t="str">
        <f>VLOOKUP(G1746,Blad1!A:B,2)</f>
        <v>Fästmateriel</v>
      </c>
    </row>
    <row r="1747" spans="1:8" x14ac:dyDescent="0.4">
      <c r="A1747" t="s">
        <v>3471</v>
      </c>
      <c r="B1747" t="s">
        <v>3472</v>
      </c>
      <c r="C1747" s="1">
        <v>13.06</v>
      </c>
      <c r="D1747" s="2">
        <v>67</v>
      </c>
      <c r="E1747" t="s">
        <v>17</v>
      </c>
      <c r="F1747" s="1">
        <v>875.02</v>
      </c>
      <c r="G1747" t="str">
        <f t="shared" si="27"/>
        <v>15</v>
      </c>
      <c r="H1747" t="str">
        <f>VLOOKUP(G1747,Blad1!A:B,2)</f>
        <v>Fästmateriel</v>
      </c>
    </row>
    <row r="1748" spans="1:8" x14ac:dyDescent="0.4">
      <c r="A1748" t="s">
        <v>3473</v>
      </c>
      <c r="B1748" t="s">
        <v>3474</v>
      </c>
      <c r="C1748" s="1">
        <v>16.25</v>
      </c>
      <c r="D1748" s="2">
        <v>73</v>
      </c>
      <c r="E1748" t="s">
        <v>17</v>
      </c>
      <c r="F1748" s="1">
        <v>1186.25</v>
      </c>
      <c r="G1748" t="str">
        <f t="shared" si="27"/>
        <v>15</v>
      </c>
      <c r="H1748" t="str">
        <f>VLOOKUP(G1748,Blad1!A:B,2)</f>
        <v>Fästmateriel</v>
      </c>
    </row>
    <row r="1749" spans="1:8" x14ac:dyDescent="0.4">
      <c r="A1749" t="s">
        <v>3475</v>
      </c>
      <c r="B1749" t="s">
        <v>3476</v>
      </c>
      <c r="C1749" s="1">
        <v>18.309999999999999</v>
      </c>
      <c r="D1749" s="2">
        <v>54</v>
      </c>
      <c r="E1749" t="s">
        <v>17</v>
      </c>
      <c r="F1749" s="1">
        <v>988.74</v>
      </c>
      <c r="G1749" t="str">
        <f t="shared" si="27"/>
        <v>15</v>
      </c>
      <c r="H1749" t="str">
        <f>VLOOKUP(G1749,Blad1!A:B,2)</f>
        <v>Fästmateriel</v>
      </c>
    </row>
    <row r="1750" spans="1:8" x14ac:dyDescent="0.4">
      <c r="A1750" t="s">
        <v>3477</v>
      </c>
      <c r="B1750" t="s">
        <v>3478</v>
      </c>
      <c r="C1750" s="1">
        <v>18.239999999999998</v>
      </c>
      <c r="D1750" s="2">
        <v>46</v>
      </c>
      <c r="E1750" t="s">
        <v>17</v>
      </c>
      <c r="F1750" s="1">
        <v>839.04</v>
      </c>
      <c r="G1750" t="str">
        <f t="shared" si="27"/>
        <v>15</v>
      </c>
      <c r="H1750" t="str">
        <f>VLOOKUP(G1750,Blad1!A:B,2)</f>
        <v>Fästmateriel</v>
      </c>
    </row>
    <row r="1751" spans="1:8" x14ac:dyDescent="0.4">
      <c r="A1751" t="s">
        <v>3479</v>
      </c>
      <c r="B1751" t="s">
        <v>3480</v>
      </c>
      <c r="C1751" s="1">
        <v>21.87</v>
      </c>
      <c r="D1751" s="2">
        <v>52</v>
      </c>
      <c r="E1751" t="s">
        <v>17</v>
      </c>
      <c r="F1751" s="1">
        <v>1137.24</v>
      </c>
      <c r="G1751" t="str">
        <f t="shared" si="27"/>
        <v>15</v>
      </c>
      <c r="H1751" t="str">
        <f>VLOOKUP(G1751,Blad1!A:B,2)</f>
        <v>Fästmateriel</v>
      </c>
    </row>
    <row r="1752" spans="1:8" x14ac:dyDescent="0.4">
      <c r="A1752" t="s">
        <v>3481</v>
      </c>
      <c r="B1752" t="s">
        <v>3482</v>
      </c>
      <c r="C1752" s="1">
        <v>1.93</v>
      </c>
      <c r="D1752" s="2">
        <v>72</v>
      </c>
      <c r="E1752" t="s">
        <v>17</v>
      </c>
      <c r="F1752" s="1">
        <v>138.96</v>
      </c>
      <c r="G1752" t="str">
        <f t="shared" si="27"/>
        <v>15</v>
      </c>
      <c r="H1752" t="str">
        <f>VLOOKUP(G1752,Blad1!A:B,2)</f>
        <v>Fästmateriel</v>
      </c>
    </row>
    <row r="1753" spans="1:8" x14ac:dyDescent="0.4">
      <c r="A1753" t="s">
        <v>3483</v>
      </c>
      <c r="B1753" t="s">
        <v>3484</v>
      </c>
      <c r="C1753" s="1">
        <v>2.17</v>
      </c>
      <c r="D1753" s="2">
        <v>62</v>
      </c>
      <c r="E1753" t="s">
        <v>17</v>
      </c>
      <c r="F1753" s="1">
        <v>134.54</v>
      </c>
      <c r="G1753" t="str">
        <f t="shared" si="27"/>
        <v>15</v>
      </c>
      <c r="H1753" t="str">
        <f>VLOOKUP(G1753,Blad1!A:B,2)</f>
        <v>Fästmateriel</v>
      </c>
    </row>
    <row r="1754" spans="1:8" x14ac:dyDescent="0.4">
      <c r="A1754" t="s">
        <v>3485</v>
      </c>
      <c r="B1754" t="s">
        <v>3486</v>
      </c>
      <c r="C1754" s="1">
        <v>3.21</v>
      </c>
      <c r="D1754" s="2">
        <v>128</v>
      </c>
      <c r="E1754" t="s">
        <v>17</v>
      </c>
      <c r="F1754" s="1">
        <v>410.88</v>
      </c>
      <c r="G1754" t="str">
        <f t="shared" si="27"/>
        <v>15</v>
      </c>
      <c r="H1754" t="str">
        <f>VLOOKUP(G1754,Blad1!A:B,2)</f>
        <v>Fästmateriel</v>
      </c>
    </row>
    <row r="1755" spans="1:8" x14ac:dyDescent="0.4">
      <c r="A1755" t="s">
        <v>3487</v>
      </c>
      <c r="B1755" t="s">
        <v>3488</v>
      </c>
      <c r="C1755" s="1">
        <v>2.54</v>
      </c>
      <c r="D1755" s="2">
        <v>8</v>
      </c>
      <c r="E1755" t="s">
        <v>17</v>
      </c>
      <c r="F1755" s="1">
        <v>20.32</v>
      </c>
      <c r="G1755" t="str">
        <f t="shared" si="27"/>
        <v>15</v>
      </c>
      <c r="H1755" t="str">
        <f>VLOOKUP(G1755,Blad1!A:B,2)</f>
        <v>Fästmateriel</v>
      </c>
    </row>
    <row r="1756" spans="1:8" x14ac:dyDescent="0.4">
      <c r="A1756" t="s">
        <v>3489</v>
      </c>
      <c r="B1756" t="s">
        <v>3490</v>
      </c>
      <c r="C1756" s="1">
        <v>2.65</v>
      </c>
      <c r="D1756" s="2">
        <v>14</v>
      </c>
      <c r="E1756" t="s">
        <v>17</v>
      </c>
      <c r="F1756" s="1">
        <v>37.1</v>
      </c>
      <c r="G1756" t="str">
        <f t="shared" si="27"/>
        <v>15</v>
      </c>
      <c r="H1756" t="str">
        <f>VLOOKUP(G1756,Blad1!A:B,2)</f>
        <v>Fästmateriel</v>
      </c>
    </row>
    <row r="1757" spans="1:8" x14ac:dyDescent="0.4">
      <c r="A1757" t="s">
        <v>3491</v>
      </c>
      <c r="B1757" t="s">
        <v>3492</v>
      </c>
      <c r="C1757" s="1">
        <v>2.94</v>
      </c>
      <c r="D1757" s="2">
        <v>61</v>
      </c>
      <c r="E1757" t="s">
        <v>17</v>
      </c>
      <c r="F1757" s="1">
        <v>179.34</v>
      </c>
      <c r="G1757" t="str">
        <f t="shared" si="27"/>
        <v>15</v>
      </c>
      <c r="H1757" t="str">
        <f>VLOOKUP(G1757,Blad1!A:B,2)</f>
        <v>Fästmateriel</v>
      </c>
    </row>
    <row r="1758" spans="1:8" x14ac:dyDescent="0.4">
      <c r="A1758" t="s">
        <v>3493</v>
      </c>
      <c r="B1758" t="s">
        <v>3494</v>
      </c>
      <c r="C1758" s="1">
        <v>2.78</v>
      </c>
      <c r="D1758" s="2">
        <v>43</v>
      </c>
      <c r="E1758" t="s">
        <v>17</v>
      </c>
      <c r="F1758" s="1">
        <v>119.54</v>
      </c>
      <c r="G1758" t="str">
        <f t="shared" si="27"/>
        <v>15</v>
      </c>
      <c r="H1758" t="str">
        <f>VLOOKUP(G1758,Blad1!A:B,2)</f>
        <v>Fästmateriel</v>
      </c>
    </row>
    <row r="1759" spans="1:8" x14ac:dyDescent="0.4">
      <c r="A1759" t="s">
        <v>3495</v>
      </c>
      <c r="B1759" t="s">
        <v>3496</v>
      </c>
      <c r="C1759" s="1">
        <v>3.18</v>
      </c>
      <c r="D1759" s="2">
        <v>28</v>
      </c>
      <c r="E1759" t="s">
        <v>17</v>
      </c>
      <c r="F1759" s="1">
        <v>89.04</v>
      </c>
      <c r="G1759" t="str">
        <f t="shared" si="27"/>
        <v>15</v>
      </c>
      <c r="H1759" t="str">
        <f>VLOOKUP(G1759,Blad1!A:B,2)</f>
        <v>Fästmateriel</v>
      </c>
    </row>
    <row r="1760" spans="1:8" x14ac:dyDescent="0.4">
      <c r="A1760" t="s">
        <v>3497</v>
      </c>
      <c r="B1760" t="s">
        <v>3498</v>
      </c>
      <c r="C1760" s="1">
        <v>3.05</v>
      </c>
      <c r="D1760" s="2">
        <v>67</v>
      </c>
      <c r="E1760" t="s">
        <v>17</v>
      </c>
      <c r="F1760" s="1">
        <v>204.35</v>
      </c>
      <c r="G1760" t="str">
        <f t="shared" si="27"/>
        <v>15</v>
      </c>
      <c r="H1760" t="str">
        <f>VLOOKUP(G1760,Blad1!A:B,2)</f>
        <v>Fästmateriel</v>
      </c>
    </row>
    <row r="1761" spans="1:8" x14ac:dyDescent="0.4">
      <c r="A1761" t="s">
        <v>3499</v>
      </c>
      <c r="B1761" t="s">
        <v>3500</v>
      </c>
      <c r="C1761" s="1">
        <v>4.12</v>
      </c>
      <c r="D1761" s="2">
        <v>73</v>
      </c>
      <c r="E1761" t="s">
        <v>17</v>
      </c>
      <c r="F1761" s="1">
        <v>300.76</v>
      </c>
      <c r="G1761" t="str">
        <f t="shared" si="27"/>
        <v>15</v>
      </c>
      <c r="H1761" t="str">
        <f>VLOOKUP(G1761,Blad1!A:B,2)</f>
        <v>Fästmateriel</v>
      </c>
    </row>
    <row r="1762" spans="1:8" x14ac:dyDescent="0.4">
      <c r="A1762" t="s">
        <v>3501</v>
      </c>
      <c r="B1762" t="s">
        <v>3502</v>
      </c>
      <c r="C1762" s="1">
        <v>4.54</v>
      </c>
      <c r="D1762" s="2">
        <v>55</v>
      </c>
      <c r="E1762" t="s">
        <v>17</v>
      </c>
      <c r="F1762" s="1">
        <v>249.7</v>
      </c>
      <c r="G1762" t="str">
        <f t="shared" si="27"/>
        <v>07</v>
      </c>
      <c r="H1762" t="str">
        <f>VLOOKUP(G1762,Blad1!A:B,2)</f>
        <v>Kabeltillbehör</v>
      </c>
    </row>
    <row r="1763" spans="1:8" x14ac:dyDescent="0.4">
      <c r="A1763" t="s">
        <v>3503</v>
      </c>
      <c r="B1763" t="s">
        <v>3504</v>
      </c>
      <c r="C1763" s="1">
        <v>4.03</v>
      </c>
      <c r="D1763" s="2">
        <v>9</v>
      </c>
      <c r="E1763" t="s">
        <v>17</v>
      </c>
      <c r="F1763" s="1">
        <v>36.270000000000003</v>
      </c>
      <c r="G1763" t="str">
        <f t="shared" si="27"/>
        <v>07</v>
      </c>
      <c r="H1763" t="str">
        <f>VLOOKUP(G1763,Blad1!A:B,2)</f>
        <v>Kabeltillbehör</v>
      </c>
    </row>
    <row r="1764" spans="1:8" x14ac:dyDescent="0.4">
      <c r="A1764" t="s">
        <v>3505</v>
      </c>
      <c r="B1764" t="s">
        <v>3506</v>
      </c>
      <c r="C1764" s="1">
        <v>4.54</v>
      </c>
      <c r="D1764" s="2">
        <v>20</v>
      </c>
      <c r="E1764" t="s">
        <v>17</v>
      </c>
      <c r="F1764" s="1">
        <v>90.8</v>
      </c>
      <c r="G1764" t="str">
        <f t="shared" si="27"/>
        <v>07</v>
      </c>
      <c r="H1764" t="str">
        <f>VLOOKUP(G1764,Blad1!A:B,2)</f>
        <v>Kabeltillbehör</v>
      </c>
    </row>
    <row r="1765" spans="1:8" x14ac:dyDescent="0.4">
      <c r="A1765" t="s">
        <v>3507</v>
      </c>
      <c r="B1765" t="s">
        <v>3508</v>
      </c>
      <c r="C1765" s="1">
        <v>4.3899999999999997</v>
      </c>
      <c r="D1765" s="2">
        <v>62</v>
      </c>
      <c r="E1765" t="s">
        <v>17</v>
      </c>
      <c r="F1765" s="1">
        <v>272.18</v>
      </c>
      <c r="G1765" t="str">
        <f t="shared" si="27"/>
        <v>07</v>
      </c>
      <c r="H1765" t="str">
        <f>VLOOKUP(G1765,Blad1!A:B,2)</f>
        <v>Kabeltillbehör</v>
      </c>
    </row>
    <row r="1766" spans="1:8" x14ac:dyDescent="0.4">
      <c r="A1766" t="s">
        <v>3509</v>
      </c>
      <c r="B1766" t="s">
        <v>3510</v>
      </c>
      <c r="C1766" s="1">
        <v>4.1900000000000004</v>
      </c>
      <c r="D1766" s="2">
        <v>17</v>
      </c>
      <c r="E1766" t="s">
        <v>17</v>
      </c>
      <c r="F1766" s="1">
        <v>71.23</v>
      </c>
      <c r="G1766" t="str">
        <f t="shared" si="27"/>
        <v>07</v>
      </c>
      <c r="H1766" t="str">
        <f>VLOOKUP(G1766,Blad1!A:B,2)</f>
        <v>Kabeltillbehör</v>
      </c>
    </row>
    <row r="1767" spans="1:8" x14ac:dyDescent="0.4">
      <c r="A1767" t="s">
        <v>3511</v>
      </c>
      <c r="B1767" t="s">
        <v>3512</v>
      </c>
      <c r="C1767" s="1">
        <v>3.53</v>
      </c>
      <c r="D1767" s="2">
        <v>220</v>
      </c>
      <c r="E1767" t="s">
        <v>8</v>
      </c>
      <c r="F1767" s="1">
        <v>776.6</v>
      </c>
      <c r="G1767" t="str">
        <f t="shared" si="27"/>
        <v>15</v>
      </c>
      <c r="H1767" t="str">
        <f>VLOOKUP(G1767,Blad1!A:B,2)</f>
        <v>Fästmateriel</v>
      </c>
    </row>
    <row r="1768" spans="1:8" x14ac:dyDescent="0.4">
      <c r="A1768" t="s">
        <v>3513</v>
      </c>
      <c r="B1768" t="s">
        <v>3514</v>
      </c>
      <c r="C1768" s="1">
        <v>16.86</v>
      </c>
      <c r="D1768" s="2">
        <v>36</v>
      </c>
      <c r="E1768" t="s">
        <v>17</v>
      </c>
      <c r="F1768" s="1">
        <v>606.96</v>
      </c>
      <c r="G1768" t="str">
        <f t="shared" si="27"/>
        <v>15</v>
      </c>
      <c r="H1768" t="str">
        <f>VLOOKUP(G1768,Blad1!A:B,2)</f>
        <v>Fästmateriel</v>
      </c>
    </row>
    <row r="1769" spans="1:8" x14ac:dyDescent="0.4">
      <c r="A1769" t="s">
        <v>3515</v>
      </c>
      <c r="B1769" t="s">
        <v>3516</v>
      </c>
      <c r="C1769" s="1">
        <v>2.87</v>
      </c>
      <c r="D1769" s="2">
        <v>2</v>
      </c>
      <c r="E1769" t="s">
        <v>17</v>
      </c>
      <c r="F1769" s="1">
        <v>5.74</v>
      </c>
      <c r="G1769" t="str">
        <f t="shared" si="27"/>
        <v>15</v>
      </c>
      <c r="H1769" t="str">
        <f>VLOOKUP(G1769,Blad1!A:B,2)</f>
        <v>Fästmateriel</v>
      </c>
    </row>
    <row r="1770" spans="1:8" x14ac:dyDescent="0.4">
      <c r="A1770" t="s">
        <v>3517</v>
      </c>
      <c r="B1770" t="s">
        <v>3518</v>
      </c>
      <c r="C1770" s="1">
        <v>10.7</v>
      </c>
      <c r="D1770" s="2">
        <v>3</v>
      </c>
      <c r="E1770" t="s">
        <v>17</v>
      </c>
      <c r="F1770" s="1">
        <v>32.1</v>
      </c>
      <c r="G1770" t="str">
        <f t="shared" si="27"/>
        <v>15</v>
      </c>
      <c r="H1770" t="str">
        <f>VLOOKUP(G1770,Blad1!A:B,2)</f>
        <v>Fästmateriel</v>
      </c>
    </row>
    <row r="1771" spans="1:8" x14ac:dyDescent="0.4">
      <c r="A1771" t="s">
        <v>3519</v>
      </c>
      <c r="B1771" t="s">
        <v>3520</v>
      </c>
      <c r="C1771" s="1">
        <v>17.12</v>
      </c>
      <c r="D1771" s="2">
        <v>3</v>
      </c>
      <c r="E1771" t="s">
        <v>17</v>
      </c>
      <c r="F1771" s="1">
        <v>51.36</v>
      </c>
      <c r="G1771" t="str">
        <f t="shared" si="27"/>
        <v>15</v>
      </c>
      <c r="H1771" t="str">
        <f>VLOOKUP(G1771,Blad1!A:B,2)</f>
        <v>Fästmateriel</v>
      </c>
    </row>
    <row r="1772" spans="1:8" x14ac:dyDescent="0.4">
      <c r="A1772" t="s">
        <v>3521</v>
      </c>
      <c r="B1772" t="s">
        <v>3522</v>
      </c>
      <c r="C1772" s="1">
        <v>17.670000000000002</v>
      </c>
      <c r="D1772" s="2">
        <v>1</v>
      </c>
      <c r="E1772" t="s">
        <v>17</v>
      </c>
      <c r="F1772" s="1">
        <v>17.670000000000002</v>
      </c>
      <c r="G1772" t="str">
        <f t="shared" si="27"/>
        <v>16</v>
      </c>
      <c r="H1772" t="str">
        <f>VLOOKUP(G1772,Blad1!A:B,2)</f>
        <v>Verktyg, redskap, personlig utrustning, kalkylprogram</v>
      </c>
    </row>
    <row r="1773" spans="1:8" x14ac:dyDescent="0.4">
      <c r="A1773" t="s">
        <v>3523</v>
      </c>
      <c r="B1773" t="s">
        <v>3524</v>
      </c>
      <c r="C1773" s="1">
        <v>157.29</v>
      </c>
      <c r="D1773" s="2">
        <v>1</v>
      </c>
      <c r="E1773" t="s">
        <v>17</v>
      </c>
      <c r="F1773" s="1">
        <v>157.29</v>
      </c>
      <c r="G1773" t="str">
        <f t="shared" si="27"/>
        <v>15</v>
      </c>
      <c r="H1773" t="str">
        <f>VLOOKUP(G1773,Blad1!A:B,2)</f>
        <v>Fästmateriel</v>
      </c>
    </row>
    <row r="1774" spans="1:8" x14ac:dyDescent="0.4">
      <c r="A1774" t="s">
        <v>3525</v>
      </c>
      <c r="B1774" t="s">
        <v>3526</v>
      </c>
      <c r="C1774" s="1">
        <v>142.31</v>
      </c>
      <c r="D1774" s="2">
        <v>1</v>
      </c>
      <c r="E1774" t="s">
        <v>17</v>
      </c>
      <c r="F1774" s="1">
        <v>142.31</v>
      </c>
      <c r="G1774" t="str">
        <f t="shared" si="27"/>
        <v>16</v>
      </c>
      <c r="H1774" t="str">
        <f>VLOOKUP(G1774,Blad1!A:B,2)</f>
        <v>Verktyg, redskap, personlig utrustning, kalkylprogram</v>
      </c>
    </row>
    <row r="1775" spans="1:8" x14ac:dyDescent="0.4">
      <c r="A1775" t="s">
        <v>3527</v>
      </c>
      <c r="B1775" t="s">
        <v>3528</v>
      </c>
      <c r="C1775" s="1">
        <v>128.4</v>
      </c>
      <c r="D1775" s="2">
        <v>2</v>
      </c>
      <c r="E1775" t="s">
        <v>17</v>
      </c>
      <c r="F1775" s="1">
        <v>256.8</v>
      </c>
      <c r="G1775" t="str">
        <f t="shared" si="27"/>
        <v>16</v>
      </c>
      <c r="H1775" t="str">
        <f>VLOOKUP(G1775,Blad1!A:B,2)</f>
        <v>Verktyg, redskap, personlig utrustning, kalkylprogram</v>
      </c>
    </row>
    <row r="1776" spans="1:8" x14ac:dyDescent="0.4">
      <c r="A1776" t="s">
        <v>3529</v>
      </c>
      <c r="B1776" t="s">
        <v>3530</v>
      </c>
      <c r="C1776" s="1">
        <v>55.16</v>
      </c>
      <c r="D1776" s="2">
        <v>5</v>
      </c>
      <c r="E1776" t="s">
        <v>17</v>
      </c>
      <c r="F1776" s="1">
        <v>275.8</v>
      </c>
      <c r="G1776" t="str">
        <f t="shared" si="27"/>
        <v>16</v>
      </c>
      <c r="H1776" t="str">
        <f>VLOOKUP(G1776,Blad1!A:B,2)</f>
        <v>Verktyg, redskap, personlig utrustning, kalkylprogram</v>
      </c>
    </row>
    <row r="1777" spans="1:8" x14ac:dyDescent="0.4">
      <c r="A1777" t="s">
        <v>3531</v>
      </c>
      <c r="B1777" t="s">
        <v>3532</v>
      </c>
      <c r="C1777" s="1">
        <v>55.16</v>
      </c>
      <c r="D1777" s="2">
        <v>2</v>
      </c>
      <c r="E1777" t="s">
        <v>17</v>
      </c>
      <c r="F1777" s="1">
        <v>110.32</v>
      </c>
      <c r="G1777" t="str">
        <f t="shared" si="27"/>
        <v>16</v>
      </c>
      <c r="H1777" t="str">
        <f>VLOOKUP(G1777,Blad1!A:B,2)</f>
        <v>Verktyg, redskap, personlig utrustning, kalkylprogram</v>
      </c>
    </row>
    <row r="1778" spans="1:8" x14ac:dyDescent="0.4">
      <c r="A1778" t="s">
        <v>3533</v>
      </c>
      <c r="B1778" t="s">
        <v>3534</v>
      </c>
      <c r="C1778" s="1">
        <v>32.380000000000003</v>
      </c>
      <c r="D1778" s="2">
        <v>9</v>
      </c>
      <c r="E1778" t="s">
        <v>17</v>
      </c>
      <c r="F1778" s="1">
        <v>291.42</v>
      </c>
      <c r="G1778" t="str">
        <f t="shared" si="27"/>
        <v>16</v>
      </c>
      <c r="H1778" t="str">
        <f>VLOOKUP(G1778,Blad1!A:B,2)</f>
        <v>Verktyg, redskap, personlig utrustning, kalkylprogram</v>
      </c>
    </row>
    <row r="1779" spans="1:8" x14ac:dyDescent="0.4">
      <c r="A1779" t="s">
        <v>3535</v>
      </c>
      <c r="B1779" t="s">
        <v>3536</v>
      </c>
      <c r="C1779" s="1">
        <v>105.22</v>
      </c>
      <c r="D1779" s="2">
        <v>15</v>
      </c>
      <c r="E1779" t="s">
        <v>17</v>
      </c>
      <c r="F1779" s="1">
        <v>1578.3</v>
      </c>
      <c r="G1779" t="str">
        <f t="shared" si="27"/>
        <v>16</v>
      </c>
      <c r="H1779" t="str">
        <f>VLOOKUP(G1779,Blad1!A:B,2)</f>
        <v>Verktyg, redskap, personlig utrustning, kalkylprogram</v>
      </c>
    </row>
    <row r="1780" spans="1:8" x14ac:dyDescent="0.4">
      <c r="A1780" t="s">
        <v>3537</v>
      </c>
      <c r="B1780" t="s">
        <v>3538</v>
      </c>
      <c r="C1780" s="1">
        <v>66.34</v>
      </c>
      <c r="D1780" s="2">
        <v>1</v>
      </c>
      <c r="E1780" t="s">
        <v>17</v>
      </c>
      <c r="F1780" s="1">
        <v>66.34</v>
      </c>
      <c r="G1780" t="str">
        <f t="shared" si="27"/>
        <v>16</v>
      </c>
      <c r="H1780" t="str">
        <f>VLOOKUP(G1780,Blad1!A:B,2)</f>
        <v>Verktyg, redskap, personlig utrustning, kalkylprogram</v>
      </c>
    </row>
    <row r="1781" spans="1:8" x14ac:dyDescent="0.4">
      <c r="A1781" t="s">
        <v>3539</v>
      </c>
      <c r="B1781" t="s">
        <v>3540</v>
      </c>
      <c r="C1781" s="1">
        <v>84.53</v>
      </c>
      <c r="D1781" s="2">
        <v>1</v>
      </c>
      <c r="E1781" t="s">
        <v>17</v>
      </c>
      <c r="F1781" s="1">
        <v>84.53</v>
      </c>
      <c r="G1781" t="str">
        <f t="shared" si="27"/>
        <v>16</v>
      </c>
      <c r="H1781" t="str">
        <f>VLOOKUP(G1781,Blad1!A:B,2)</f>
        <v>Verktyg, redskap, personlig utrustning, kalkylprogram</v>
      </c>
    </row>
    <row r="1782" spans="1:8" x14ac:dyDescent="0.4">
      <c r="A1782" t="s">
        <v>3541</v>
      </c>
      <c r="B1782" t="s">
        <v>3542</v>
      </c>
      <c r="C1782" s="1">
        <v>114.49</v>
      </c>
      <c r="D1782" s="2">
        <v>1</v>
      </c>
      <c r="E1782" t="s">
        <v>17</v>
      </c>
      <c r="F1782" s="1">
        <v>114.49</v>
      </c>
      <c r="G1782" t="str">
        <f t="shared" si="27"/>
        <v>16</v>
      </c>
      <c r="H1782" t="str">
        <f>VLOOKUP(G1782,Blad1!A:B,2)</f>
        <v>Verktyg, redskap, personlig utrustning, kalkylprogram</v>
      </c>
    </row>
    <row r="1783" spans="1:8" x14ac:dyDescent="0.4">
      <c r="A1783" t="s">
        <v>3543</v>
      </c>
      <c r="B1783" t="s">
        <v>3544</v>
      </c>
      <c r="C1783" s="1">
        <v>430.14</v>
      </c>
      <c r="D1783" s="2">
        <v>1</v>
      </c>
      <c r="E1783" t="s">
        <v>17</v>
      </c>
      <c r="F1783" s="1">
        <v>430.14</v>
      </c>
      <c r="G1783" t="str">
        <f t="shared" si="27"/>
        <v>16</v>
      </c>
      <c r="H1783" t="str">
        <f>VLOOKUP(G1783,Blad1!A:B,2)</f>
        <v>Verktyg, redskap, personlig utrustning, kalkylprogram</v>
      </c>
    </row>
    <row r="1784" spans="1:8" x14ac:dyDescent="0.4">
      <c r="A1784" t="s">
        <v>3545</v>
      </c>
      <c r="B1784" t="s">
        <v>3546</v>
      </c>
      <c r="C1784" s="1">
        <v>99.51</v>
      </c>
      <c r="D1784" s="2">
        <v>1</v>
      </c>
      <c r="E1784" t="s">
        <v>17</v>
      </c>
      <c r="F1784" s="1">
        <v>99.51</v>
      </c>
      <c r="G1784" t="str">
        <f t="shared" si="27"/>
        <v>16</v>
      </c>
      <c r="H1784" t="str">
        <f>VLOOKUP(G1784,Blad1!A:B,2)</f>
        <v>Verktyg, redskap, personlig utrustning, kalkylprogram</v>
      </c>
    </row>
    <row r="1785" spans="1:8" x14ac:dyDescent="0.4">
      <c r="A1785" t="s">
        <v>3547</v>
      </c>
      <c r="B1785" t="s">
        <v>3548</v>
      </c>
      <c r="C1785" s="1">
        <v>2653.6</v>
      </c>
      <c r="D1785" s="2">
        <v>1</v>
      </c>
      <c r="E1785" t="s">
        <v>17</v>
      </c>
      <c r="F1785" s="1">
        <v>2653.6</v>
      </c>
      <c r="G1785" t="str">
        <f t="shared" si="27"/>
        <v>16</v>
      </c>
      <c r="H1785" t="str">
        <f>VLOOKUP(G1785,Blad1!A:B,2)</f>
        <v>Verktyg, redskap, personlig utrustning, kalkylprogram</v>
      </c>
    </row>
    <row r="1786" spans="1:8" x14ac:dyDescent="0.4">
      <c r="A1786" t="s">
        <v>3549</v>
      </c>
      <c r="B1786" t="s">
        <v>3550</v>
      </c>
      <c r="C1786" s="1">
        <v>42.69</v>
      </c>
      <c r="D1786" s="2">
        <v>3</v>
      </c>
      <c r="E1786" t="s">
        <v>17</v>
      </c>
      <c r="F1786" s="1">
        <v>128.07</v>
      </c>
      <c r="G1786" t="str">
        <f t="shared" si="27"/>
        <v>16</v>
      </c>
      <c r="H1786" t="str">
        <f>VLOOKUP(G1786,Blad1!A:B,2)</f>
        <v>Verktyg, redskap, personlig utrustning, kalkylprogram</v>
      </c>
    </row>
    <row r="1787" spans="1:8" x14ac:dyDescent="0.4">
      <c r="A1787" t="s">
        <v>3551</v>
      </c>
      <c r="B1787" t="s">
        <v>3552</v>
      </c>
      <c r="C1787" s="1">
        <v>22.6</v>
      </c>
      <c r="D1787" s="2">
        <v>2</v>
      </c>
      <c r="E1787" t="s">
        <v>17</v>
      </c>
      <c r="F1787" s="1">
        <v>45.2</v>
      </c>
      <c r="G1787" t="str">
        <f t="shared" si="27"/>
        <v>16</v>
      </c>
      <c r="H1787" t="str">
        <f>VLOOKUP(G1787,Blad1!A:B,2)</f>
        <v>Verktyg, redskap, personlig utrustning, kalkylprogram</v>
      </c>
    </row>
    <row r="1788" spans="1:8" x14ac:dyDescent="0.4">
      <c r="A1788" t="s">
        <v>3553</v>
      </c>
      <c r="B1788" t="s">
        <v>3554</v>
      </c>
      <c r="C1788" s="1">
        <v>22.6</v>
      </c>
      <c r="D1788" s="2">
        <v>2</v>
      </c>
      <c r="E1788" t="s">
        <v>17</v>
      </c>
      <c r="F1788" s="1">
        <v>45.2</v>
      </c>
      <c r="G1788" t="str">
        <f t="shared" si="27"/>
        <v>16</v>
      </c>
      <c r="H1788" t="str">
        <f>VLOOKUP(G1788,Blad1!A:B,2)</f>
        <v>Verktyg, redskap, personlig utrustning, kalkylprogram</v>
      </c>
    </row>
    <row r="1789" spans="1:8" x14ac:dyDescent="0.4">
      <c r="A1789" t="s">
        <v>3555</v>
      </c>
      <c r="B1789" t="s">
        <v>3556</v>
      </c>
      <c r="C1789" s="1">
        <v>26.75</v>
      </c>
      <c r="D1789" s="2">
        <v>2</v>
      </c>
      <c r="E1789" t="s">
        <v>17</v>
      </c>
      <c r="F1789" s="1">
        <v>53.5</v>
      </c>
      <c r="G1789" t="str">
        <f t="shared" si="27"/>
        <v>16</v>
      </c>
      <c r="H1789" t="str">
        <f>VLOOKUP(G1789,Blad1!A:B,2)</f>
        <v>Verktyg, redskap, personlig utrustning, kalkylprogram</v>
      </c>
    </row>
    <row r="1790" spans="1:8" x14ac:dyDescent="0.4">
      <c r="A1790" t="s">
        <v>3557</v>
      </c>
      <c r="B1790" t="s">
        <v>3558</v>
      </c>
      <c r="C1790" s="1">
        <v>28.89</v>
      </c>
      <c r="D1790" s="2">
        <v>4</v>
      </c>
      <c r="E1790" t="s">
        <v>17</v>
      </c>
      <c r="F1790" s="1">
        <v>115.56</v>
      </c>
      <c r="G1790" t="str">
        <f t="shared" si="27"/>
        <v>16</v>
      </c>
      <c r="H1790" t="str">
        <f>VLOOKUP(G1790,Blad1!A:B,2)</f>
        <v>Verktyg, redskap, personlig utrustning, kalkylprogram</v>
      </c>
    </row>
    <row r="1791" spans="1:8" x14ac:dyDescent="0.4">
      <c r="A1791" t="s">
        <v>3559</v>
      </c>
      <c r="B1791" t="s">
        <v>3560</v>
      </c>
      <c r="C1791" s="1">
        <v>25.17</v>
      </c>
      <c r="D1791" s="2">
        <v>3</v>
      </c>
      <c r="E1791" t="s">
        <v>17</v>
      </c>
      <c r="F1791" s="1">
        <v>75.510000000000005</v>
      </c>
      <c r="G1791" t="str">
        <f t="shared" si="27"/>
        <v>16</v>
      </c>
      <c r="H1791" t="str">
        <f>VLOOKUP(G1791,Blad1!A:B,2)</f>
        <v>Verktyg, redskap, personlig utrustning, kalkylprogram</v>
      </c>
    </row>
    <row r="1792" spans="1:8" x14ac:dyDescent="0.4">
      <c r="A1792" t="s">
        <v>3561</v>
      </c>
      <c r="B1792" t="s">
        <v>3562</v>
      </c>
      <c r="C1792" s="1">
        <v>25.17</v>
      </c>
      <c r="D1792" s="2">
        <v>2</v>
      </c>
      <c r="E1792" t="s">
        <v>17</v>
      </c>
      <c r="F1792" s="1">
        <v>50.34</v>
      </c>
      <c r="G1792" t="str">
        <f t="shared" si="27"/>
        <v>16</v>
      </c>
      <c r="H1792" t="str">
        <f>VLOOKUP(G1792,Blad1!A:B,2)</f>
        <v>Verktyg, redskap, personlig utrustning, kalkylprogram</v>
      </c>
    </row>
    <row r="1793" spans="1:8" x14ac:dyDescent="0.4">
      <c r="A1793" t="s">
        <v>3563</v>
      </c>
      <c r="B1793" t="s">
        <v>3564</v>
      </c>
      <c r="C1793" s="1">
        <v>28.89</v>
      </c>
      <c r="D1793" s="2">
        <v>1</v>
      </c>
      <c r="E1793" t="s">
        <v>17</v>
      </c>
      <c r="F1793" s="1">
        <v>28.89</v>
      </c>
      <c r="G1793" t="str">
        <f t="shared" si="27"/>
        <v>16</v>
      </c>
      <c r="H1793" t="str">
        <f>VLOOKUP(G1793,Blad1!A:B,2)</f>
        <v>Verktyg, redskap, personlig utrustning, kalkylprogram</v>
      </c>
    </row>
    <row r="1794" spans="1:8" x14ac:dyDescent="0.4">
      <c r="A1794" t="s">
        <v>3565</v>
      </c>
      <c r="B1794" t="s">
        <v>3566</v>
      </c>
      <c r="C1794" s="1">
        <v>28.89</v>
      </c>
      <c r="D1794" s="2">
        <v>1</v>
      </c>
      <c r="E1794" t="s">
        <v>17</v>
      </c>
      <c r="F1794" s="1">
        <v>28.89</v>
      </c>
      <c r="G1794" t="str">
        <f t="shared" si="27"/>
        <v>16</v>
      </c>
      <c r="H1794" t="str">
        <f>VLOOKUP(G1794,Blad1!A:B,2)</f>
        <v>Verktyg, redskap, personlig utrustning, kalkylprogram</v>
      </c>
    </row>
    <row r="1795" spans="1:8" x14ac:dyDescent="0.4">
      <c r="A1795" t="s">
        <v>3567</v>
      </c>
      <c r="B1795" t="s">
        <v>3568</v>
      </c>
      <c r="C1795" s="1">
        <v>35.31</v>
      </c>
      <c r="D1795" s="2">
        <v>2</v>
      </c>
      <c r="E1795" t="s">
        <v>17</v>
      </c>
      <c r="F1795" s="1">
        <v>70.62</v>
      </c>
      <c r="G1795" t="str">
        <f t="shared" ref="G1795:G1858" si="28">LEFT(A1795,2)</f>
        <v>16</v>
      </c>
      <c r="H1795" t="str">
        <f>VLOOKUP(G1795,Blad1!A:B,2)</f>
        <v>Verktyg, redskap, personlig utrustning, kalkylprogram</v>
      </c>
    </row>
    <row r="1796" spans="1:8" x14ac:dyDescent="0.4">
      <c r="A1796" t="s">
        <v>3569</v>
      </c>
      <c r="B1796" t="s">
        <v>3570</v>
      </c>
      <c r="C1796" s="1">
        <v>37.49</v>
      </c>
      <c r="D1796" s="2">
        <v>1</v>
      </c>
      <c r="E1796" t="s">
        <v>17</v>
      </c>
      <c r="F1796" s="1">
        <v>37.49</v>
      </c>
      <c r="G1796" t="str">
        <f t="shared" si="28"/>
        <v>16</v>
      </c>
      <c r="H1796" t="str">
        <f>VLOOKUP(G1796,Blad1!A:B,2)</f>
        <v>Verktyg, redskap, personlig utrustning, kalkylprogram</v>
      </c>
    </row>
    <row r="1797" spans="1:8" x14ac:dyDescent="0.4">
      <c r="A1797" t="s">
        <v>3571</v>
      </c>
      <c r="B1797" t="s">
        <v>3572</v>
      </c>
      <c r="C1797" s="1">
        <v>37.49</v>
      </c>
      <c r="D1797" s="2">
        <v>2</v>
      </c>
      <c r="E1797" t="s">
        <v>17</v>
      </c>
      <c r="F1797" s="1">
        <v>74.98</v>
      </c>
      <c r="G1797" t="str">
        <f t="shared" si="28"/>
        <v>16</v>
      </c>
      <c r="H1797" t="str">
        <f>VLOOKUP(G1797,Blad1!A:B,2)</f>
        <v>Verktyg, redskap, personlig utrustning, kalkylprogram</v>
      </c>
    </row>
    <row r="1798" spans="1:8" x14ac:dyDescent="0.4">
      <c r="A1798" t="s">
        <v>3573</v>
      </c>
      <c r="B1798" t="s">
        <v>3574</v>
      </c>
      <c r="C1798" s="1">
        <v>63.13</v>
      </c>
      <c r="D1798" s="2">
        <v>1</v>
      </c>
      <c r="E1798" t="s">
        <v>17</v>
      </c>
      <c r="F1798" s="1">
        <v>63.13</v>
      </c>
      <c r="G1798" t="str">
        <f t="shared" si="28"/>
        <v>16</v>
      </c>
      <c r="H1798" t="str">
        <f>VLOOKUP(G1798,Blad1!A:B,2)</f>
        <v>Verktyg, redskap, personlig utrustning, kalkylprogram</v>
      </c>
    </row>
    <row r="1799" spans="1:8" x14ac:dyDescent="0.4">
      <c r="A1799" t="s">
        <v>3575</v>
      </c>
      <c r="B1799" t="s">
        <v>3576</v>
      </c>
      <c r="C1799" s="1">
        <v>37.49</v>
      </c>
      <c r="D1799" s="2">
        <v>2</v>
      </c>
      <c r="E1799" t="s">
        <v>17</v>
      </c>
      <c r="F1799" s="1">
        <v>74.98</v>
      </c>
      <c r="G1799" t="str">
        <f t="shared" si="28"/>
        <v>16</v>
      </c>
      <c r="H1799" t="str">
        <f>VLOOKUP(G1799,Blad1!A:B,2)</f>
        <v>Verktyg, redskap, personlig utrustning, kalkylprogram</v>
      </c>
    </row>
    <row r="1800" spans="1:8" x14ac:dyDescent="0.4">
      <c r="A1800" t="s">
        <v>3577</v>
      </c>
      <c r="B1800" t="s">
        <v>3578</v>
      </c>
      <c r="C1800" s="1">
        <v>40.57</v>
      </c>
      <c r="D1800" s="2">
        <v>1</v>
      </c>
      <c r="E1800" t="s">
        <v>17</v>
      </c>
      <c r="F1800" s="1">
        <v>40.57</v>
      </c>
      <c r="G1800" t="str">
        <f t="shared" si="28"/>
        <v>16</v>
      </c>
      <c r="H1800" t="str">
        <f>VLOOKUP(G1800,Blad1!A:B,2)</f>
        <v>Verktyg, redskap, personlig utrustning, kalkylprogram</v>
      </c>
    </row>
    <row r="1801" spans="1:8" x14ac:dyDescent="0.4">
      <c r="A1801" t="s">
        <v>3579</v>
      </c>
      <c r="B1801" t="s">
        <v>3580</v>
      </c>
      <c r="C1801" s="1">
        <v>73.83</v>
      </c>
      <c r="D1801" s="2">
        <v>3</v>
      </c>
      <c r="E1801" t="s">
        <v>17</v>
      </c>
      <c r="F1801" s="1">
        <v>221.49</v>
      </c>
      <c r="G1801" t="str">
        <f t="shared" si="28"/>
        <v>16</v>
      </c>
      <c r="H1801" t="str">
        <f>VLOOKUP(G1801,Blad1!A:B,2)</f>
        <v>Verktyg, redskap, personlig utrustning, kalkylprogram</v>
      </c>
    </row>
    <row r="1802" spans="1:8" x14ac:dyDescent="0.4">
      <c r="A1802" t="s">
        <v>3581</v>
      </c>
      <c r="B1802" t="s">
        <v>3582</v>
      </c>
      <c r="C1802" s="1">
        <v>40.57</v>
      </c>
      <c r="D1802" s="2">
        <v>3</v>
      </c>
      <c r="E1802" t="s">
        <v>17</v>
      </c>
      <c r="F1802" s="1">
        <v>121.71</v>
      </c>
      <c r="G1802" t="str">
        <f t="shared" si="28"/>
        <v>16</v>
      </c>
      <c r="H1802" t="str">
        <f>VLOOKUP(G1802,Blad1!A:B,2)</f>
        <v>Verktyg, redskap, personlig utrustning, kalkylprogram</v>
      </c>
    </row>
    <row r="1803" spans="1:8" x14ac:dyDescent="0.4">
      <c r="A1803" t="s">
        <v>3583</v>
      </c>
      <c r="B1803" t="s">
        <v>3584</v>
      </c>
      <c r="C1803" s="1">
        <v>40.57</v>
      </c>
      <c r="D1803" s="2">
        <v>2</v>
      </c>
      <c r="E1803" t="s">
        <v>17</v>
      </c>
      <c r="F1803" s="1">
        <v>81.14</v>
      </c>
      <c r="G1803" t="str">
        <f t="shared" si="28"/>
        <v>16</v>
      </c>
      <c r="H1803" t="str">
        <f>VLOOKUP(G1803,Blad1!A:B,2)</f>
        <v>Verktyg, redskap, personlig utrustning, kalkylprogram</v>
      </c>
    </row>
    <row r="1804" spans="1:8" x14ac:dyDescent="0.4">
      <c r="A1804" t="s">
        <v>3585</v>
      </c>
      <c r="B1804" t="s">
        <v>3586</v>
      </c>
      <c r="C1804" s="1">
        <v>37.450000000000003</v>
      </c>
      <c r="D1804" s="2">
        <v>1</v>
      </c>
      <c r="E1804" t="s">
        <v>17</v>
      </c>
      <c r="F1804" s="1">
        <v>37.450000000000003</v>
      </c>
      <c r="G1804" t="str">
        <f t="shared" si="28"/>
        <v>16</v>
      </c>
      <c r="H1804" t="str">
        <f>VLOOKUP(G1804,Blad1!A:B,2)</f>
        <v>Verktyg, redskap, personlig utrustning, kalkylprogram</v>
      </c>
    </row>
    <row r="1805" spans="1:8" x14ac:dyDescent="0.4">
      <c r="A1805" t="s">
        <v>3587</v>
      </c>
      <c r="B1805" t="s">
        <v>3588</v>
      </c>
      <c r="C1805" s="1">
        <v>43.87</v>
      </c>
      <c r="D1805" s="2">
        <v>1</v>
      </c>
      <c r="E1805" t="s">
        <v>17</v>
      </c>
      <c r="F1805" s="1">
        <v>43.87</v>
      </c>
      <c r="G1805" t="str">
        <f t="shared" si="28"/>
        <v>16</v>
      </c>
      <c r="H1805" t="str">
        <f>VLOOKUP(G1805,Blad1!A:B,2)</f>
        <v>Verktyg, redskap, personlig utrustning, kalkylprogram</v>
      </c>
    </row>
    <row r="1806" spans="1:8" x14ac:dyDescent="0.4">
      <c r="A1806" t="s">
        <v>3589</v>
      </c>
      <c r="B1806" t="s">
        <v>3590</v>
      </c>
      <c r="C1806" s="1">
        <v>95.12</v>
      </c>
      <c r="D1806" s="2">
        <v>1</v>
      </c>
      <c r="E1806" t="s">
        <v>17</v>
      </c>
      <c r="F1806" s="1">
        <v>95.12</v>
      </c>
      <c r="G1806" t="str">
        <f t="shared" si="28"/>
        <v>16</v>
      </c>
      <c r="H1806" t="str">
        <f>VLOOKUP(G1806,Blad1!A:B,2)</f>
        <v>Verktyg, redskap, personlig utrustning, kalkylprogram</v>
      </c>
    </row>
    <row r="1807" spans="1:8" x14ac:dyDescent="0.4">
      <c r="A1807" t="s">
        <v>3591</v>
      </c>
      <c r="B1807" t="s">
        <v>3592</v>
      </c>
      <c r="C1807" s="1">
        <v>96.62</v>
      </c>
      <c r="D1807" s="2">
        <v>2</v>
      </c>
      <c r="E1807" t="s">
        <v>17</v>
      </c>
      <c r="F1807" s="1">
        <v>193.24</v>
      </c>
      <c r="G1807" t="str">
        <f t="shared" si="28"/>
        <v>16</v>
      </c>
      <c r="H1807" t="str">
        <f>VLOOKUP(G1807,Blad1!A:B,2)</f>
        <v>Verktyg, redskap, personlig utrustning, kalkylprogram</v>
      </c>
    </row>
    <row r="1808" spans="1:8" x14ac:dyDescent="0.4">
      <c r="A1808" t="s">
        <v>3593</v>
      </c>
      <c r="B1808" t="s">
        <v>3594</v>
      </c>
      <c r="C1808" s="1">
        <v>314.64</v>
      </c>
      <c r="D1808" s="2">
        <v>1</v>
      </c>
      <c r="E1808" t="s">
        <v>17</v>
      </c>
      <c r="F1808" s="1">
        <v>314.64</v>
      </c>
      <c r="G1808" t="str">
        <f t="shared" si="28"/>
        <v>16</v>
      </c>
      <c r="H1808" t="str">
        <f>VLOOKUP(G1808,Blad1!A:B,2)</f>
        <v>Verktyg, redskap, personlig utrustning, kalkylprogram</v>
      </c>
    </row>
    <row r="1809" spans="1:8" x14ac:dyDescent="0.4">
      <c r="A1809" t="s">
        <v>3595</v>
      </c>
      <c r="B1809" t="s">
        <v>3596</v>
      </c>
      <c r="C1809" s="1">
        <v>49.22</v>
      </c>
      <c r="D1809" s="2">
        <v>2</v>
      </c>
      <c r="E1809" t="s">
        <v>17</v>
      </c>
      <c r="F1809" s="1">
        <v>98.44</v>
      </c>
      <c r="G1809" t="str">
        <f t="shared" si="28"/>
        <v>16</v>
      </c>
      <c r="H1809" t="str">
        <f>VLOOKUP(G1809,Blad1!A:B,2)</f>
        <v>Verktyg, redskap, personlig utrustning, kalkylprogram</v>
      </c>
    </row>
    <row r="1810" spans="1:8" x14ac:dyDescent="0.4">
      <c r="A1810" t="s">
        <v>3597</v>
      </c>
      <c r="B1810" t="s">
        <v>3598</v>
      </c>
      <c r="C1810" s="1">
        <v>59.12</v>
      </c>
      <c r="D1810" s="2">
        <v>1</v>
      </c>
      <c r="E1810" t="s">
        <v>17</v>
      </c>
      <c r="F1810" s="1">
        <v>59.12</v>
      </c>
      <c r="G1810" t="str">
        <f t="shared" si="28"/>
        <v>16</v>
      </c>
      <c r="H1810" t="str">
        <f>VLOOKUP(G1810,Blad1!A:B,2)</f>
        <v>Verktyg, redskap, personlig utrustning, kalkylprogram</v>
      </c>
    </row>
    <row r="1811" spans="1:8" x14ac:dyDescent="0.4">
      <c r="A1811" t="s">
        <v>3599</v>
      </c>
      <c r="B1811" t="s">
        <v>3600</v>
      </c>
      <c r="C1811" s="1">
        <v>58.85</v>
      </c>
      <c r="D1811" s="2">
        <v>2</v>
      </c>
      <c r="E1811" t="s">
        <v>17</v>
      </c>
      <c r="F1811" s="1">
        <v>117.7</v>
      </c>
      <c r="G1811" t="str">
        <f t="shared" si="28"/>
        <v>16</v>
      </c>
      <c r="H1811" t="str">
        <f>VLOOKUP(G1811,Blad1!A:B,2)</f>
        <v>Verktyg, redskap, personlig utrustning, kalkylprogram</v>
      </c>
    </row>
    <row r="1812" spans="1:8" x14ac:dyDescent="0.4">
      <c r="A1812" t="s">
        <v>3601</v>
      </c>
      <c r="B1812" t="s">
        <v>3602</v>
      </c>
      <c r="C1812" s="1">
        <v>101.65</v>
      </c>
      <c r="D1812" s="2">
        <v>1</v>
      </c>
      <c r="E1812" t="s">
        <v>17</v>
      </c>
      <c r="F1812" s="1">
        <v>101.65</v>
      </c>
      <c r="G1812" t="str">
        <f t="shared" si="28"/>
        <v>16</v>
      </c>
      <c r="H1812" t="str">
        <f>VLOOKUP(G1812,Blad1!A:B,2)</f>
        <v>Verktyg, redskap, personlig utrustning, kalkylprogram</v>
      </c>
    </row>
    <row r="1813" spans="1:8" x14ac:dyDescent="0.4">
      <c r="A1813" t="s">
        <v>3603</v>
      </c>
      <c r="B1813" t="s">
        <v>3604</v>
      </c>
      <c r="C1813" s="1">
        <v>83.89</v>
      </c>
      <c r="D1813" s="2">
        <v>2</v>
      </c>
      <c r="E1813" t="s">
        <v>17</v>
      </c>
      <c r="F1813" s="1">
        <v>167.78</v>
      </c>
      <c r="G1813" t="str">
        <f t="shared" si="28"/>
        <v>16</v>
      </c>
      <c r="H1813" t="str">
        <f>VLOOKUP(G1813,Blad1!A:B,2)</f>
        <v>Verktyg, redskap, personlig utrustning, kalkylprogram</v>
      </c>
    </row>
    <row r="1814" spans="1:8" x14ac:dyDescent="0.4">
      <c r="A1814" t="s">
        <v>3605</v>
      </c>
      <c r="B1814" t="s">
        <v>3606</v>
      </c>
      <c r="C1814" s="1">
        <v>6.96</v>
      </c>
      <c r="D1814" s="2">
        <v>11</v>
      </c>
      <c r="E1814" t="s">
        <v>17</v>
      </c>
      <c r="F1814" s="1">
        <v>76.56</v>
      </c>
      <c r="G1814" t="str">
        <f t="shared" si="28"/>
        <v>16</v>
      </c>
      <c r="H1814" t="str">
        <f>VLOOKUP(G1814,Blad1!A:B,2)</f>
        <v>Verktyg, redskap, personlig utrustning, kalkylprogram</v>
      </c>
    </row>
    <row r="1815" spans="1:8" x14ac:dyDescent="0.4">
      <c r="A1815" t="s">
        <v>3607</v>
      </c>
      <c r="B1815" t="s">
        <v>3608</v>
      </c>
      <c r="C1815" s="1">
        <v>2.89</v>
      </c>
      <c r="D1815" s="2">
        <v>5</v>
      </c>
      <c r="E1815" t="s">
        <v>17</v>
      </c>
      <c r="F1815" s="1">
        <v>14.45</v>
      </c>
      <c r="G1815" t="str">
        <f t="shared" si="28"/>
        <v>16</v>
      </c>
      <c r="H1815" t="str">
        <f>VLOOKUP(G1815,Blad1!A:B,2)</f>
        <v>Verktyg, redskap, personlig utrustning, kalkylprogram</v>
      </c>
    </row>
    <row r="1816" spans="1:8" x14ac:dyDescent="0.4">
      <c r="A1816" t="s">
        <v>3609</v>
      </c>
      <c r="B1816" t="s">
        <v>3610</v>
      </c>
      <c r="C1816" s="1">
        <v>6.74</v>
      </c>
      <c r="D1816" s="2">
        <v>7</v>
      </c>
      <c r="E1816" t="s">
        <v>17</v>
      </c>
      <c r="F1816" s="1">
        <v>47.18</v>
      </c>
      <c r="G1816" t="str">
        <f t="shared" si="28"/>
        <v>16</v>
      </c>
      <c r="H1816" t="str">
        <f>VLOOKUP(G1816,Blad1!A:B,2)</f>
        <v>Verktyg, redskap, personlig utrustning, kalkylprogram</v>
      </c>
    </row>
    <row r="1817" spans="1:8" x14ac:dyDescent="0.4">
      <c r="A1817" t="s">
        <v>3611</v>
      </c>
      <c r="B1817" t="s">
        <v>3612</v>
      </c>
      <c r="C1817" s="1">
        <v>4.71</v>
      </c>
      <c r="D1817" s="2">
        <v>9</v>
      </c>
      <c r="E1817" t="s">
        <v>17</v>
      </c>
      <c r="F1817" s="1">
        <v>42.39</v>
      </c>
      <c r="G1817" t="str">
        <f t="shared" si="28"/>
        <v>16</v>
      </c>
      <c r="H1817" t="str">
        <f>VLOOKUP(G1817,Blad1!A:B,2)</f>
        <v>Verktyg, redskap, personlig utrustning, kalkylprogram</v>
      </c>
    </row>
    <row r="1818" spans="1:8" x14ac:dyDescent="0.4">
      <c r="A1818" t="s">
        <v>3613</v>
      </c>
      <c r="B1818" t="s">
        <v>3614</v>
      </c>
      <c r="C1818" s="1">
        <v>61.63</v>
      </c>
      <c r="D1818" s="2">
        <v>7</v>
      </c>
      <c r="E1818" t="s">
        <v>17</v>
      </c>
      <c r="F1818" s="1">
        <v>431.41</v>
      </c>
      <c r="G1818" t="str">
        <f t="shared" si="28"/>
        <v>16</v>
      </c>
      <c r="H1818" t="str">
        <f>VLOOKUP(G1818,Blad1!A:B,2)</f>
        <v>Verktyg, redskap, personlig utrustning, kalkylprogram</v>
      </c>
    </row>
    <row r="1819" spans="1:8" x14ac:dyDescent="0.4">
      <c r="A1819" t="s">
        <v>3615</v>
      </c>
      <c r="B1819" t="s">
        <v>3616</v>
      </c>
      <c r="C1819" s="1">
        <v>25.04</v>
      </c>
      <c r="D1819" s="2">
        <v>11</v>
      </c>
      <c r="E1819" t="s">
        <v>17</v>
      </c>
      <c r="F1819" s="1">
        <v>275.44</v>
      </c>
      <c r="G1819" t="str">
        <f t="shared" si="28"/>
        <v>16</v>
      </c>
      <c r="H1819" t="str">
        <f>VLOOKUP(G1819,Blad1!A:B,2)</f>
        <v>Verktyg, redskap, personlig utrustning, kalkylprogram</v>
      </c>
    </row>
    <row r="1820" spans="1:8" x14ac:dyDescent="0.4">
      <c r="A1820" t="s">
        <v>3617</v>
      </c>
      <c r="B1820" t="s">
        <v>3618</v>
      </c>
      <c r="C1820" s="1">
        <v>18.73</v>
      </c>
      <c r="D1820" s="2">
        <v>9</v>
      </c>
      <c r="E1820" t="s">
        <v>17</v>
      </c>
      <c r="F1820" s="1">
        <v>168.57</v>
      </c>
      <c r="G1820" t="str">
        <f t="shared" si="28"/>
        <v>16</v>
      </c>
      <c r="H1820" t="str">
        <f>VLOOKUP(G1820,Blad1!A:B,2)</f>
        <v>Verktyg, redskap, personlig utrustning, kalkylprogram</v>
      </c>
    </row>
    <row r="1821" spans="1:8" x14ac:dyDescent="0.4">
      <c r="A1821" t="s">
        <v>3619</v>
      </c>
      <c r="B1821" t="s">
        <v>3620</v>
      </c>
      <c r="C1821" s="1">
        <v>21.13</v>
      </c>
      <c r="D1821" s="2">
        <v>8</v>
      </c>
      <c r="E1821" t="s">
        <v>17</v>
      </c>
      <c r="F1821" s="1">
        <v>169.04</v>
      </c>
      <c r="G1821" t="str">
        <f t="shared" si="28"/>
        <v>16</v>
      </c>
      <c r="H1821" t="str">
        <f>VLOOKUP(G1821,Blad1!A:B,2)</f>
        <v>Verktyg, redskap, personlig utrustning, kalkylprogram</v>
      </c>
    </row>
    <row r="1822" spans="1:8" x14ac:dyDescent="0.4">
      <c r="A1822" t="s">
        <v>3621</v>
      </c>
      <c r="B1822" t="s">
        <v>3622</v>
      </c>
      <c r="C1822" s="1">
        <v>13.1</v>
      </c>
      <c r="D1822" s="2">
        <v>1</v>
      </c>
      <c r="E1822" t="s">
        <v>17</v>
      </c>
      <c r="F1822" s="1">
        <v>13.1</v>
      </c>
      <c r="G1822" t="str">
        <f t="shared" si="28"/>
        <v>16</v>
      </c>
      <c r="H1822" t="str">
        <f>VLOOKUP(G1822,Blad1!A:B,2)</f>
        <v>Verktyg, redskap, personlig utrustning, kalkylprogram</v>
      </c>
    </row>
    <row r="1823" spans="1:8" x14ac:dyDescent="0.4">
      <c r="A1823" t="s">
        <v>3623</v>
      </c>
      <c r="B1823" t="s">
        <v>3624</v>
      </c>
      <c r="C1823" s="1">
        <v>19.8</v>
      </c>
      <c r="D1823" s="2">
        <v>6</v>
      </c>
      <c r="E1823" t="s">
        <v>17</v>
      </c>
      <c r="F1823" s="1">
        <v>118.8</v>
      </c>
      <c r="G1823" t="str">
        <f t="shared" si="28"/>
        <v>16</v>
      </c>
      <c r="H1823" t="str">
        <f>VLOOKUP(G1823,Blad1!A:B,2)</f>
        <v>Verktyg, redskap, personlig utrustning, kalkylprogram</v>
      </c>
    </row>
    <row r="1824" spans="1:8" x14ac:dyDescent="0.4">
      <c r="A1824" t="s">
        <v>3625</v>
      </c>
      <c r="B1824" t="s">
        <v>3626</v>
      </c>
      <c r="C1824" s="1">
        <v>16.05</v>
      </c>
      <c r="D1824" s="2">
        <v>11</v>
      </c>
      <c r="E1824" t="s">
        <v>17</v>
      </c>
      <c r="F1824" s="1">
        <v>176.55</v>
      </c>
      <c r="G1824" t="str">
        <f t="shared" si="28"/>
        <v>16</v>
      </c>
      <c r="H1824" t="str">
        <f>VLOOKUP(G1824,Blad1!A:B,2)</f>
        <v>Verktyg, redskap, personlig utrustning, kalkylprogram</v>
      </c>
    </row>
    <row r="1825" spans="1:8" x14ac:dyDescent="0.4">
      <c r="A1825" t="s">
        <v>3627</v>
      </c>
      <c r="B1825" t="s">
        <v>3628</v>
      </c>
      <c r="C1825" s="1">
        <v>31.03</v>
      </c>
      <c r="D1825" s="2">
        <v>6</v>
      </c>
      <c r="E1825" t="s">
        <v>17</v>
      </c>
      <c r="F1825" s="1">
        <v>186.18</v>
      </c>
      <c r="G1825" t="str">
        <f t="shared" si="28"/>
        <v>16</v>
      </c>
      <c r="H1825" t="str">
        <f>VLOOKUP(G1825,Blad1!A:B,2)</f>
        <v>Verktyg, redskap, personlig utrustning, kalkylprogram</v>
      </c>
    </row>
    <row r="1826" spans="1:8" x14ac:dyDescent="0.4">
      <c r="A1826" t="s">
        <v>3629</v>
      </c>
      <c r="B1826" t="s">
        <v>3630</v>
      </c>
      <c r="C1826" s="1">
        <v>29.43</v>
      </c>
      <c r="D1826" s="2">
        <v>4</v>
      </c>
      <c r="E1826" t="s">
        <v>17</v>
      </c>
      <c r="F1826" s="1">
        <v>117.72</v>
      </c>
      <c r="G1826" t="str">
        <f t="shared" si="28"/>
        <v>16</v>
      </c>
      <c r="H1826" t="str">
        <f>VLOOKUP(G1826,Blad1!A:B,2)</f>
        <v>Verktyg, redskap, personlig utrustning, kalkylprogram</v>
      </c>
    </row>
    <row r="1827" spans="1:8" x14ac:dyDescent="0.4">
      <c r="A1827" t="s">
        <v>3631</v>
      </c>
      <c r="B1827" t="s">
        <v>3632</v>
      </c>
      <c r="C1827" s="1">
        <v>40.450000000000003</v>
      </c>
      <c r="D1827" s="2">
        <v>6</v>
      </c>
      <c r="E1827" t="s">
        <v>17</v>
      </c>
      <c r="F1827" s="1">
        <v>242.7</v>
      </c>
      <c r="G1827" t="str">
        <f t="shared" si="28"/>
        <v>16</v>
      </c>
      <c r="H1827" t="str">
        <f>VLOOKUP(G1827,Blad1!A:B,2)</f>
        <v>Verktyg, redskap, personlig utrustning, kalkylprogram</v>
      </c>
    </row>
    <row r="1828" spans="1:8" x14ac:dyDescent="0.4">
      <c r="A1828" t="s">
        <v>3633</v>
      </c>
      <c r="B1828" t="s">
        <v>3634</v>
      </c>
      <c r="C1828" s="1">
        <v>13.91</v>
      </c>
      <c r="D1828" s="2">
        <v>3</v>
      </c>
      <c r="E1828" t="s">
        <v>17</v>
      </c>
      <c r="F1828" s="1">
        <v>41.73</v>
      </c>
      <c r="G1828" t="str">
        <f t="shared" si="28"/>
        <v>16</v>
      </c>
      <c r="H1828" t="str">
        <f>VLOOKUP(G1828,Blad1!A:B,2)</f>
        <v>Verktyg, redskap, personlig utrustning, kalkylprogram</v>
      </c>
    </row>
    <row r="1829" spans="1:8" x14ac:dyDescent="0.4">
      <c r="A1829" t="s">
        <v>3635</v>
      </c>
      <c r="B1829" t="s">
        <v>3636</v>
      </c>
      <c r="C1829" s="1">
        <v>29.43</v>
      </c>
      <c r="D1829" s="2">
        <v>9</v>
      </c>
      <c r="E1829" t="s">
        <v>17</v>
      </c>
      <c r="F1829" s="1">
        <v>264.87</v>
      </c>
      <c r="G1829" t="str">
        <f t="shared" si="28"/>
        <v>16</v>
      </c>
      <c r="H1829" t="str">
        <f>VLOOKUP(G1829,Blad1!A:B,2)</f>
        <v>Verktyg, redskap, personlig utrustning, kalkylprogram</v>
      </c>
    </row>
    <row r="1830" spans="1:8" x14ac:dyDescent="0.4">
      <c r="A1830" t="s">
        <v>3637</v>
      </c>
      <c r="B1830" t="s">
        <v>3638</v>
      </c>
      <c r="C1830" s="1">
        <v>16.48</v>
      </c>
      <c r="D1830" s="2">
        <v>6</v>
      </c>
      <c r="E1830" t="s">
        <v>17</v>
      </c>
      <c r="F1830" s="1">
        <v>98.88</v>
      </c>
      <c r="G1830" t="str">
        <f t="shared" si="28"/>
        <v>16</v>
      </c>
      <c r="H1830" t="str">
        <f>VLOOKUP(G1830,Blad1!A:B,2)</f>
        <v>Verktyg, redskap, personlig utrustning, kalkylprogram</v>
      </c>
    </row>
    <row r="1831" spans="1:8" x14ac:dyDescent="0.4">
      <c r="A1831" t="s">
        <v>3639</v>
      </c>
      <c r="B1831" t="s">
        <v>3640</v>
      </c>
      <c r="C1831" s="1">
        <v>471.04</v>
      </c>
      <c r="D1831" s="2">
        <v>1</v>
      </c>
      <c r="E1831" t="s">
        <v>17</v>
      </c>
      <c r="F1831" s="1">
        <v>471.04</v>
      </c>
      <c r="G1831" t="str">
        <f t="shared" si="28"/>
        <v>16</v>
      </c>
      <c r="H1831" t="str">
        <f>VLOOKUP(G1831,Blad1!A:B,2)</f>
        <v>Verktyg, redskap, personlig utrustning, kalkylprogram</v>
      </c>
    </row>
    <row r="1832" spans="1:8" x14ac:dyDescent="0.4">
      <c r="A1832" t="s">
        <v>3641</v>
      </c>
      <c r="B1832" t="s">
        <v>3642</v>
      </c>
      <c r="C1832" s="1">
        <v>46.55</v>
      </c>
      <c r="D1832" s="2">
        <v>2</v>
      </c>
      <c r="E1832" t="s">
        <v>17</v>
      </c>
      <c r="F1832" s="1">
        <v>93.1</v>
      </c>
      <c r="G1832" t="str">
        <f t="shared" si="28"/>
        <v>16</v>
      </c>
      <c r="H1832" t="str">
        <f>VLOOKUP(G1832,Blad1!A:B,2)</f>
        <v>Verktyg, redskap, personlig utrustning, kalkylprogram</v>
      </c>
    </row>
    <row r="1833" spans="1:8" x14ac:dyDescent="0.4">
      <c r="A1833" t="s">
        <v>3643</v>
      </c>
      <c r="B1833" t="s">
        <v>3644</v>
      </c>
      <c r="C1833" s="1">
        <v>64.41</v>
      </c>
      <c r="D1833" s="2">
        <v>2</v>
      </c>
      <c r="E1833" t="s">
        <v>17</v>
      </c>
      <c r="F1833" s="1">
        <v>128.82</v>
      </c>
      <c r="G1833" t="str">
        <f t="shared" si="28"/>
        <v>16</v>
      </c>
      <c r="H1833" t="str">
        <f>VLOOKUP(G1833,Blad1!A:B,2)</f>
        <v>Verktyg, redskap, personlig utrustning, kalkylprogram</v>
      </c>
    </row>
    <row r="1834" spans="1:8" x14ac:dyDescent="0.4">
      <c r="A1834" t="s">
        <v>3645</v>
      </c>
      <c r="B1834" t="s">
        <v>3646</v>
      </c>
      <c r="C1834" s="1">
        <v>48.15</v>
      </c>
      <c r="D1834" s="2">
        <v>1</v>
      </c>
      <c r="E1834" t="s">
        <v>17</v>
      </c>
      <c r="F1834" s="1">
        <v>48.15</v>
      </c>
      <c r="G1834" t="str">
        <f t="shared" si="28"/>
        <v>16</v>
      </c>
      <c r="H1834" t="str">
        <f>VLOOKUP(G1834,Blad1!A:B,2)</f>
        <v>Verktyg, redskap, personlig utrustning, kalkylprogram</v>
      </c>
    </row>
    <row r="1835" spans="1:8" x14ac:dyDescent="0.4">
      <c r="A1835" t="s">
        <v>3647</v>
      </c>
      <c r="B1835" t="s">
        <v>3648</v>
      </c>
      <c r="C1835" s="1">
        <v>69.66</v>
      </c>
      <c r="D1835" s="2">
        <v>1</v>
      </c>
      <c r="E1835" t="s">
        <v>17</v>
      </c>
      <c r="F1835" s="1">
        <v>69.66</v>
      </c>
      <c r="G1835" t="str">
        <f t="shared" si="28"/>
        <v>16</v>
      </c>
      <c r="H1835" t="str">
        <f>VLOOKUP(G1835,Blad1!A:B,2)</f>
        <v>Verktyg, redskap, personlig utrustning, kalkylprogram</v>
      </c>
    </row>
    <row r="1836" spans="1:8" x14ac:dyDescent="0.4">
      <c r="A1836" t="s">
        <v>3649</v>
      </c>
      <c r="B1836" t="s">
        <v>3650</v>
      </c>
      <c r="C1836" s="1">
        <v>75.650000000000006</v>
      </c>
      <c r="D1836" s="2">
        <v>1</v>
      </c>
      <c r="E1836" t="s">
        <v>17</v>
      </c>
      <c r="F1836" s="1">
        <v>75.650000000000006</v>
      </c>
      <c r="G1836" t="str">
        <f t="shared" si="28"/>
        <v>16</v>
      </c>
      <c r="H1836" t="str">
        <f>VLOOKUP(G1836,Blad1!A:B,2)</f>
        <v>Verktyg, redskap, personlig utrustning, kalkylprogram</v>
      </c>
    </row>
    <row r="1837" spans="1:8" x14ac:dyDescent="0.4">
      <c r="A1837" t="s">
        <v>3651</v>
      </c>
      <c r="B1837" t="s">
        <v>3652</v>
      </c>
      <c r="C1837" s="1">
        <v>59.32</v>
      </c>
      <c r="D1837" s="2">
        <v>2</v>
      </c>
      <c r="E1837" t="s">
        <v>17</v>
      </c>
      <c r="F1837" s="1">
        <v>118.64</v>
      </c>
      <c r="G1837" t="str">
        <f t="shared" si="28"/>
        <v>16</v>
      </c>
      <c r="H1837" t="str">
        <f>VLOOKUP(G1837,Blad1!A:B,2)</f>
        <v>Verktyg, redskap, personlig utrustning, kalkylprogram</v>
      </c>
    </row>
    <row r="1838" spans="1:8" x14ac:dyDescent="0.4">
      <c r="A1838" t="s">
        <v>3653</v>
      </c>
      <c r="B1838" t="s">
        <v>3654</v>
      </c>
      <c r="C1838" s="1">
        <v>326.35000000000002</v>
      </c>
      <c r="D1838" s="2">
        <v>2</v>
      </c>
      <c r="E1838" t="s">
        <v>17</v>
      </c>
      <c r="F1838" s="1">
        <v>652.70000000000005</v>
      </c>
      <c r="G1838" t="str">
        <f t="shared" si="28"/>
        <v>16</v>
      </c>
      <c r="H1838" t="str">
        <f>VLOOKUP(G1838,Blad1!A:B,2)</f>
        <v>Verktyg, redskap, personlig utrustning, kalkylprogram</v>
      </c>
    </row>
    <row r="1839" spans="1:8" x14ac:dyDescent="0.4">
      <c r="A1839" t="s">
        <v>3655</v>
      </c>
      <c r="B1839" t="s">
        <v>3656</v>
      </c>
      <c r="C1839" s="1">
        <v>142.61000000000001</v>
      </c>
      <c r="D1839" s="2">
        <v>1</v>
      </c>
      <c r="E1839" t="s">
        <v>17</v>
      </c>
      <c r="F1839" s="1">
        <v>142.61000000000001</v>
      </c>
      <c r="G1839" t="str">
        <f t="shared" si="28"/>
        <v>16</v>
      </c>
      <c r="H1839" t="str">
        <f>VLOOKUP(G1839,Blad1!A:B,2)</f>
        <v>Verktyg, redskap, personlig utrustning, kalkylprogram</v>
      </c>
    </row>
    <row r="1840" spans="1:8" x14ac:dyDescent="0.4">
      <c r="A1840" t="s">
        <v>3657</v>
      </c>
      <c r="B1840" t="s">
        <v>3658</v>
      </c>
      <c r="C1840" s="1">
        <v>149.80000000000001</v>
      </c>
      <c r="D1840" s="2">
        <v>1</v>
      </c>
      <c r="E1840" t="s">
        <v>17</v>
      </c>
      <c r="F1840" s="1">
        <v>149.80000000000001</v>
      </c>
      <c r="G1840" t="str">
        <f t="shared" si="28"/>
        <v>16</v>
      </c>
      <c r="H1840" t="str">
        <f>VLOOKUP(G1840,Blad1!A:B,2)</f>
        <v>Verktyg, redskap, personlig utrustning, kalkylprogram</v>
      </c>
    </row>
    <row r="1841" spans="1:8" x14ac:dyDescent="0.4">
      <c r="A1841" t="s">
        <v>3659</v>
      </c>
      <c r="B1841" t="s">
        <v>3660</v>
      </c>
      <c r="C1841" s="1">
        <v>70.19</v>
      </c>
      <c r="D1841" s="2">
        <v>9</v>
      </c>
      <c r="E1841" t="s">
        <v>17</v>
      </c>
      <c r="F1841" s="1">
        <v>631.71</v>
      </c>
      <c r="G1841" t="str">
        <f t="shared" si="28"/>
        <v>16</v>
      </c>
      <c r="H1841" t="str">
        <f>VLOOKUP(G1841,Blad1!A:B,2)</f>
        <v>Verktyg, redskap, personlig utrustning, kalkylprogram</v>
      </c>
    </row>
    <row r="1842" spans="1:8" x14ac:dyDescent="0.4">
      <c r="A1842" t="s">
        <v>3661</v>
      </c>
      <c r="B1842" t="s">
        <v>3662</v>
      </c>
      <c r="C1842" s="1">
        <v>87.31</v>
      </c>
      <c r="D1842" s="2">
        <v>2</v>
      </c>
      <c r="E1842" t="s">
        <v>17</v>
      </c>
      <c r="F1842" s="1">
        <v>174.62</v>
      </c>
      <c r="G1842" t="str">
        <f t="shared" si="28"/>
        <v>16</v>
      </c>
      <c r="H1842" t="str">
        <f>VLOOKUP(G1842,Blad1!A:B,2)</f>
        <v>Verktyg, redskap, personlig utrustning, kalkylprogram</v>
      </c>
    </row>
    <row r="1843" spans="1:8" x14ac:dyDescent="0.4">
      <c r="A1843" t="s">
        <v>3663</v>
      </c>
      <c r="B1843" t="s">
        <v>3664</v>
      </c>
      <c r="C1843" s="1">
        <v>33.17</v>
      </c>
      <c r="D1843" s="2">
        <v>1</v>
      </c>
      <c r="E1843" t="s">
        <v>17</v>
      </c>
      <c r="F1843" s="1">
        <v>33.17</v>
      </c>
      <c r="G1843" t="str">
        <f t="shared" si="28"/>
        <v>16</v>
      </c>
      <c r="H1843" t="str">
        <f>VLOOKUP(G1843,Blad1!A:B,2)</f>
        <v>Verktyg, redskap, personlig utrustning, kalkylprogram</v>
      </c>
    </row>
    <row r="1844" spans="1:8" x14ac:dyDescent="0.4">
      <c r="A1844" t="s">
        <v>3665</v>
      </c>
      <c r="B1844" t="s">
        <v>3666</v>
      </c>
      <c r="C1844" s="1">
        <v>58.85</v>
      </c>
      <c r="D1844" s="2">
        <v>2</v>
      </c>
      <c r="E1844" t="s">
        <v>17</v>
      </c>
      <c r="F1844" s="1">
        <v>117.7</v>
      </c>
      <c r="G1844" t="str">
        <f t="shared" si="28"/>
        <v>16</v>
      </c>
      <c r="H1844" t="str">
        <f>VLOOKUP(G1844,Blad1!A:B,2)</f>
        <v>Verktyg, redskap, personlig utrustning, kalkylprogram</v>
      </c>
    </row>
    <row r="1845" spans="1:8" x14ac:dyDescent="0.4">
      <c r="A1845" t="s">
        <v>3667</v>
      </c>
      <c r="B1845" t="s">
        <v>3668</v>
      </c>
      <c r="C1845" s="1">
        <v>8.0299999999999994</v>
      </c>
      <c r="D1845" s="2">
        <v>9</v>
      </c>
      <c r="E1845" t="s">
        <v>17</v>
      </c>
      <c r="F1845" s="1">
        <v>72.27</v>
      </c>
      <c r="G1845" t="str">
        <f t="shared" si="28"/>
        <v>16</v>
      </c>
      <c r="H1845" t="str">
        <f>VLOOKUP(G1845,Blad1!A:B,2)</f>
        <v>Verktyg, redskap, personlig utrustning, kalkylprogram</v>
      </c>
    </row>
    <row r="1846" spans="1:8" x14ac:dyDescent="0.4">
      <c r="A1846" t="s">
        <v>3669</v>
      </c>
      <c r="B1846" t="s">
        <v>3670</v>
      </c>
      <c r="C1846" s="1">
        <v>155.94999999999999</v>
      </c>
      <c r="D1846" s="2">
        <v>2</v>
      </c>
      <c r="E1846" t="s">
        <v>17</v>
      </c>
      <c r="F1846" s="1">
        <v>311.89999999999998</v>
      </c>
      <c r="G1846" t="str">
        <f t="shared" si="28"/>
        <v>16</v>
      </c>
      <c r="H1846" t="str">
        <f>VLOOKUP(G1846,Blad1!A:B,2)</f>
        <v>Verktyg, redskap, personlig utrustning, kalkylprogram</v>
      </c>
    </row>
    <row r="1847" spans="1:8" x14ac:dyDescent="0.4">
      <c r="A1847" t="s">
        <v>3671</v>
      </c>
      <c r="B1847" t="s">
        <v>3672</v>
      </c>
      <c r="C1847" s="1">
        <v>21.4</v>
      </c>
      <c r="D1847" s="2">
        <v>3</v>
      </c>
      <c r="E1847" t="s">
        <v>17</v>
      </c>
      <c r="F1847" s="1">
        <v>64.2</v>
      </c>
      <c r="G1847" t="str">
        <f t="shared" si="28"/>
        <v>16</v>
      </c>
      <c r="H1847" t="str">
        <f>VLOOKUP(G1847,Blad1!A:B,2)</f>
        <v>Verktyg, redskap, personlig utrustning, kalkylprogram</v>
      </c>
    </row>
    <row r="1848" spans="1:8" x14ac:dyDescent="0.4">
      <c r="A1848" t="s">
        <v>3673</v>
      </c>
      <c r="B1848" t="s">
        <v>3674</v>
      </c>
      <c r="C1848" s="1">
        <v>111.71</v>
      </c>
      <c r="D1848" s="2">
        <v>2</v>
      </c>
      <c r="E1848" t="s">
        <v>17</v>
      </c>
      <c r="F1848" s="1">
        <v>223.42</v>
      </c>
      <c r="G1848" t="str">
        <f t="shared" si="28"/>
        <v>16</v>
      </c>
      <c r="H1848" t="str">
        <f>VLOOKUP(G1848,Blad1!A:B,2)</f>
        <v>Verktyg, redskap, personlig utrustning, kalkylprogram</v>
      </c>
    </row>
    <row r="1849" spans="1:8" x14ac:dyDescent="0.4">
      <c r="A1849" t="s">
        <v>3675</v>
      </c>
      <c r="B1849" t="s">
        <v>3676</v>
      </c>
      <c r="C1849" s="1">
        <v>123.59</v>
      </c>
      <c r="D1849" s="2">
        <v>1</v>
      </c>
      <c r="E1849" t="s">
        <v>17</v>
      </c>
      <c r="F1849" s="1">
        <v>123.59</v>
      </c>
      <c r="G1849" t="str">
        <f t="shared" si="28"/>
        <v>16</v>
      </c>
      <c r="H1849" t="str">
        <f>VLOOKUP(G1849,Blad1!A:B,2)</f>
        <v>Verktyg, redskap, personlig utrustning, kalkylprogram</v>
      </c>
    </row>
    <row r="1850" spans="1:8" x14ac:dyDescent="0.4">
      <c r="A1850" t="s">
        <v>3677</v>
      </c>
      <c r="B1850" t="s">
        <v>3678</v>
      </c>
      <c r="C1850" s="1">
        <v>58.21</v>
      </c>
      <c r="D1850" s="2">
        <v>1</v>
      </c>
      <c r="E1850" t="s">
        <v>17</v>
      </c>
      <c r="F1850" s="1">
        <v>58.21</v>
      </c>
      <c r="G1850" t="str">
        <f t="shared" si="28"/>
        <v>16</v>
      </c>
      <c r="H1850" t="str">
        <f>VLOOKUP(G1850,Blad1!A:B,2)</f>
        <v>Verktyg, redskap, personlig utrustning, kalkylprogram</v>
      </c>
    </row>
    <row r="1851" spans="1:8" x14ac:dyDescent="0.4">
      <c r="A1851" t="s">
        <v>3679</v>
      </c>
      <c r="B1851" t="s">
        <v>3680</v>
      </c>
      <c r="C1851" s="1">
        <v>457.96</v>
      </c>
      <c r="D1851" s="2">
        <v>1</v>
      </c>
      <c r="E1851" t="s">
        <v>17</v>
      </c>
      <c r="F1851" s="1">
        <v>457.96</v>
      </c>
      <c r="G1851" t="str">
        <f t="shared" si="28"/>
        <v>16</v>
      </c>
      <c r="H1851" t="str">
        <f>VLOOKUP(G1851,Blad1!A:B,2)</f>
        <v>Verktyg, redskap, personlig utrustning, kalkylprogram</v>
      </c>
    </row>
    <row r="1852" spans="1:8" x14ac:dyDescent="0.4">
      <c r="A1852" t="s">
        <v>3681</v>
      </c>
      <c r="B1852" t="s">
        <v>3682</v>
      </c>
      <c r="C1852" s="1">
        <v>348.39</v>
      </c>
      <c r="D1852" s="2">
        <v>1</v>
      </c>
      <c r="E1852" t="s">
        <v>17</v>
      </c>
      <c r="F1852" s="1">
        <v>348.39</v>
      </c>
      <c r="G1852" t="str">
        <f t="shared" si="28"/>
        <v>16</v>
      </c>
      <c r="H1852" t="str">
        <f>VLOOKUP(G1852,Blad1!A:B,2)</f>
        <v>Verktyg, redskap, personlig utrustning, kalkylprogram</v>
      </c>
    </row>
    <row r="1853" spans="1:8" x14ac:dyDescent="0.4">
      <c r="A1853" t="s">
        <v>3683</v>
      </c>
      <c r="B1853" t="s">
        <v>3684</v>
      </c>
      <c r="C1853" s="1">
        <v>516.80999999999995</v>
      </c>
      <c r="D1853" s="2">
        <v>1</v>
      </c>
      <c r="E1853" t="s">
        <v>17</v>
      </c>
      <c r="F1853" s="1">
        <v>516.80999999999995</v>
      </c>
      <c r="G1853" t="str">
        <f t="shared" si="28"/>
        <v>16</v>
      </c>
      <c r="H1853" t="str">
        <f>VLOOKUP(G1853,Blad1!A:B,2)</f>
        <v>Verktyg, redskap, personlig utrustning, kalkylprogram</v>
      </c>
    </row>
    <row r="1854" spans="1:8" x14ac:dyDescent="0.4">
      <c r="A1854" t="s">
        <v>3685</v>
      </c>
      <c r="B1854" t="s">
        <v>3686</v>
      </c>
      <c r="C1854" s="1">
        <v>703.63</v>
      </c>
      <c r="D1854" s="2">
        <v>2</v>
      </c>
      <c r="E1854" t="s">
        <v>17</v>
      </c>
      <c r="F1854" s="1">
        <v>1407.26</v>
      </c>
      <c r="G1854" t="str">
        <f t="shared" si="28"/>
        <v>16</v>
      </c>
      <c r="H1854" t="str">
        <f>VLOOKUP(G1854,Blad1!A:B,2)</f>
        <v>Verktyg, redskap, personlig utrustning, kalkylprogram</v>
      </c>
    </row>
    <row r="1855" spans="1:8" x14ac:dyDescent="0.4">
      <c r="A1855" t="s">
        <v>3687</v>
      </c>
      <c r="B1855" t="s">
        <v>3688</v>
      </c>
      <c r="C1855" s="1">
        <v>138.66999999999999</v>
      </c>
      <c r="D1855" s="2">
        <v>1</v>
      </c>
      <c r="E1855" t="s">
        <v>17</v>
      </c>
      <c r="F1855" s="1">
        <v>138.66999999999999</v>
      </c>
      <c r="G1855" t="str">
        <f t="shared" si="28"/>
        <v>16</v>
      </c>
      <c r="H1855" t="str">
        <f>VLOOKUP(G1855,Blad1!A:B,2)</f>
        <v>Verktyg, redskap, personlig utrustning, kalkylprogram</v>
      </c>
    </row>
    <row r="1856" spans="1:8" x14ac:dyDescent="0.4">
      <c r="A1856" t="s">
        <v>3689</v>
      </c>
      <c r="B1856" t="s">
        <v>3690</v>
      </c>
      <c r="C1856" s="1">
        <v>169.06</v>
      </c>
      <c r="D1856" s="2">
        <v>1</v>
      </c>
      <c r="E1856" t="s">
        <v>17</v>
      </c>
      <c r="F1856" s="1">
        <v>169.06</v>
      </c>
      <c r="G1856" t="str">
        <f t="shared" si="28"/>
        <v>16</v>
      </c>
      <c r="H1856" t="str">
        <f>VLOOKUP(G1856,Blad1!A:B,2)</f>
        <v>Verktyg, redskap, personlig utrustning, kalkylprogram</v>
      </c>
    </row>
    <row r="1857" spans="1:8" x14ac:dyDescent="0.4">
      <c r="A1857" t="s">
        <v>3691</v>
      </c>
      <c r="B1857" t="s">
        <v>3692</v>
      </c>
      <c r="C1857" s="1">
        <v>315.64999999999998</v>
      </c>
      <c r="D1857" s="2">
        <v>2</v>
      </c>
      <c r="E1857" t="s">
        <v>17</v>
      </c>
      <c r="F1857" s="1">
        <v>631.29999999999995</v>
      </c>
      <c r="G1857" t="str">
        <f t="shared" si="28"/>
        <v>16</v>
      </c>
      <c r="H1857" t="str">
        <f>VLOOKUP(G1857,Blad1!A:B,2)</f>
        <v>Verktyg, redskap, personlig utrustning, kalkylprogram</v>
      </c>
    </row>
    <row r="1858" spans="1:8" x14ac:dyDescent="0.4">
      <c r="A1858" t="s">
        <v>3693</v>
      </c>
      <c r="B1858" t="s">
        <v>3694</v>
      </c>
      <c r="C1858" s="1">
        <v>4.68</v>
      </c>
      <c r="D1858" s="2">
        <v>24</v>
      </c>
      <c r="E1858" t="s">
        <v>17</v>
      </c>
      <c r="F1858" s="1">
        <v>112.32</v>
      </c>
      <c r="G1858" t="str">
        <f t="shared" si="28"/>
        <v>16</v>
      </c>
      <c r="H1858" t="str">
        <f>VLOOKUP(G1858,Blad1!A:B,2)</f>
        <v>Verktyg, redskap, personlig utrustning, kalkylprogram</v>
      </c>
    </row>
    <row r="1859" spans="1:8" x14ac:dyDescent="0.4">
      <c r="A1859" t="s">
        <v>3695</v>
      </c>
      <c r="B1859" t="s">
        <v>3696</v>
      </c>
      <c r="C1859" s="1">
        <v>4.68</v>
      </c>
      <c r="D1859" s="2">
        <v>31</v>
      </c>
      <c r="E1859" t="s">
        <v>17</v>
      </c>
      <c r="F1859" s="1">
        <v>145.08000000000001</v>
      </c>
      <c r="G1859" t="str">
        <f t="shared" ref="G1859:G1922" si="29">LEFT(A1859,2)</f>
        <v>16</v>
      </c>
      <c r="H1859" t="str">
        <f>VLOOKUP(G1859,Blad1!A:B,2)</f>
        <v>Verktyg, redskap, personlig utrustning, kalkylprogram</v>
      </c>
    </row>
    <row r="1860" spans="1:8" x14ac:dyDescent="0.4">
      <c r="A1860" t="s">
        <v>3697</v>
      </c>
      <c r="B1860" t="s">
        <v>3698</v>
      </c>
      <c r="C1860" s="1">
        <v>5.35</v>
      </c>
      <c r="D1860" s="2">
        <v>2</v>
      </c>
      <c r="E1860" t="s">
        <v>17</v>
      </c>
      <c r="F1860" s="1">
        <v>10.7</v>
      </c>
      <c r="G1860" t="str">
        <f t="shared" si="29"/>
        <v>16</v>
      </c>
      <c r="H1860" t="str">
        <f>VLOOKUP(G1860,Blad1!A:B,2)</f>
        <v>Verktyg, redskap, personlig utrustning, kalkylprogram</v>
      </c>
    </row>
    <row r="1861" spans="1:8" x14ac:dyDescent="0.4">
      <c r="A1861" t="s">
        <v>3699</v>
      </c>
      <c r="B1861" t="s">
        <v>3700</v>
      </c>
      <c r="C1861" s="1">
        <v>4.4800000000000004</v>
      </c>
      <c r="D1861" s="2">
        <v>1</v>
      </c>
      <c r="E1861" t="s">
        <v>17</v>
      </c>
      <c r="F1861" s="1">
        <v>4.4800000000000004</v>
      </c>
      <c r="G1861" t="str">
        <f t="shared" si="29"/>
        <v>16</v>
      </c>
      <c r="H1861" t="str">
        <f>VLOOKUP(G1861,Blad1!A:B,2)</f>
        <v>Verktyg, redskap, personlig utrustning, kalkylprogram</v>
      </c>
    </row>
    <row r="1862" spans="1:8" x14ac:dyDescent="0.4">
      <c r="A1862" t="s">
        <v>3701</v>
      </c>
      <c r="B1862" t="s">
        <v>3702</v>
      </c>
      <c r="C1862" s="1">
        <v>4.78</v>
      </c>
      <c r="D1862" s="2">
        <v>8</v>
      </c>
      <c r="E1862" t="s">
        <v>17</v>
      </c>
      <c r="F1862" s="1">
        <v>38.24</v>
      </c>
      <c r="G1862" t="str">
        <f t="shared" si="29"/>
        <v>16</v>
      </c>
      <c r="H1862" t="str">
        <f>VLOOKUP(G1862,Blad1!A:B,2)</f>
        <v>Verktyg, redskap, personlig utrustning, kalkylprogram</v>
      </c>
    </row>
    <row r="1863" spans="1:8" x14ac:dyDescent="0.4">
      <c r="A1863" t="s">
        <v>3703</v>
      </c>
      <c r="B1863" t="s">
        <v>3704</v>
      </c>
      <c r="C1863" s="1">
        <v>11.13</v>
      </c>
      <c r="D1863" s="2">
        <v>10</v>
      </c>
      <c r="E1863" t="s">
        <v>17</v>
      </c>
      <c r="F1863" s="1">
        <v>111.3</v>
      </c>
      <c r="G1863" t="str">
        <f t="shared" si="29"/>
        <v>16</v>
      </c>
      <c r="H1863" t="str">
        <f>VLOOKUP(G1863,Blad1!A:B,2)</f>
        <v>Verktyg, redskap, personlig utrustning, kalkylprogram</v>
      </c>
    </row>
    <row r="1864" spans="1:8" x14ac:dyDescent="0.4">
      <c r="A1864" t="s">
        <v>3705</v>
      </c>
      <c r="B1864" t="s">
        <v>3706</v>
      </c>
      <c r="C1864" s="1">
        <v>10.94</v>
      </c>
      <c r="D1864" s="2">
        <v>2</v>
      </c>
      <c r="E1864" t="s">
        <v>17</v>
      </c>
      <c r="F1864" s="1">
        <v>21.88</v>
      </c>
      <c r="G1864" t="str">
        <f t="shared" si="29"/>
        <v>16</v>
      </c>
      <c r="H1864" t="str">
        <f>VLOOKUP(G1864,Blad1!A:B,2)</f>
        <v>Verktyg, redskap, personlig utrustning, kalkylprogram</v>
      </c>
    </row>
    <row r="1865" spans="1:8" x14ac:dyDescent="0.4">
      <c r="A1865" t="s">
        <v>3707</v>
      </c>
      <c r="B1865" t="s">
        <v>3708</v>
      </c>
      <c r="C1865" s="1">
        <v>9.6300000000000008</v>
      </c>
      <c r="D1865" s="2">
        <v>4</v>
      </c>
      <c r="E1865" t="s">
        <v>17</v>
      </c>
      <c r="F1865" s="1">
        <v>38.520000000000003</v>
      </c>
      <c r="G1865" t="str">
        <f t="shared" si="29"/>
        <v>16</v>
      </c>
      <c r="H1865" t="str">
        <f>VLOOKUP(G1865,Blad1!A:B,2)</f>
        <v>Verktyg, redskap, personlig utrustning, kalkylprogram</v>
      </c>
    </row>
    <row r="1866" spans="1:8" x14ac:dyDescent="0.4">
      <c r="A1866" t="s">
        <v>3709</v>
      </c>
      <c r="B1866" t="s">
        <v>3710</v>
      </c>
      <c r="C1866" s="1">
        <v>7.73</v>
      </c>
      <c r="D1866" s="2">
        <v>3</v>
      </c>
      <c r="E1866" t="s">
        <v>17</v>
      </c>
      <c r="F1866" s="1">
        <v>23.19</v>
      </c>
      <c r="G1866" t="str">
        <f t="shared" si="29"/>
        <v>16</v>
      </c>
      <c r="H1866" t="str">
        <f>VLOOKUP(G1866,Blad1!A:B,2)</f>
        <v>Verktyg, redskap, personlig utrustning, kalkylprogram</v>
      </c>
    </row>
    <row r="1867" spans="1:8" x14ac:dyDescent="0.4">
      <c r="A1867" t="s">
        <v>3711</v>
      </c>
      <c r="B1867" t="s">
        <v>3712</v>
      </c>
      <c r="C1867" s="1">
        <v>11.59</v>
      </c>
      <c r="D1867" s="2">
        <v>1</v>
      </c>
      <c r="E1867" t="s">
        <v>17</v>
      </c>
      <c r="F1867" s="1">
        <v>11.59</v>
      </c>
      <c r="G1867" t="str">
        <f t="shared" si="29"/>
        <v>16</v>
      </c>
      <c r="H1867" t="str">
        <f>VLOOKUP(G1867,Blad1!A:B,2)</f>
        <v>Verktyg, redskap, personlig utrustning, kalkylprogram</v>
      </c>
    </row>
    <row r="1868" spans="1:8" x14ac:dyDescent="0.4">
      <c r="A1868" t="s">
        <v>3713</v>
      </c>
      <c r="B1868" t="s">
        <v>3714</v>
      </c>
      <c r="C1868" s="1">
        <v>17.850000000000001</v>
      </c>
      <c r="D1868" s="2">
        <v>5</v>
      </c>
      <c r="E1868" t="s">
        <v>17</v>
      </c>
      <c r="F1868" s="1">
        <v>89.25</v>
      </c>
      <c r="G1868" t="str">
        <f t="shared" si="29"/>
        <v>16</v>
      </c>
      <c r="H1868" t="str">
        <f>VLOOKUP(G1868,Blad1!A:B,2)</f>
        <v>Verktyg, redskap, personlig utrustning, kalkylprogram</v>
      </c>
    </row>
    <row r="1869" spans="1:8" x14ac:dyDescent="0.4">
      <c r="A1869" t="s">
        <v>3715</v>
      </c>
      <c r="B1869" t="s">
        <v>3716</v>
      </c>
      <c r="C1869" s="1">
        <v>15.32</v>
      </c>
      <c r="D1869" s="2">
        <v>9</v>
      </c>
      <c r="E1869" t="s">
        <v>17</v>
      </c>
      <c r="F1869" s="1">
        <v>137.88</v>
      </c>
      <c r="G1869" t="str">
        <f t="shared" si="29"/>
        <v>16</v>
      </c>
      <c r="H1869" t="str">
        <f>VLOOKUP(G1869,Blad1!A:B,2)</f>
        <v>Verktyg, redskap, personlig utrustning, kalkylprogram</v>
      </c>
    </row>
    <row r="1870" spans="1:8" x14ac:dyDescent="0.4">
      <c r="A1870" t="s">
        <v>3717</v>
      </c>
      <c r="B1870" t="s">
        <v>3718</v>
      </c>
      <c r="C1870" s="1">
        <v>267.5</v>
      </c>
      <c r="D1870" s="2">
        <v>1</v>
      </c>
      <c r="E1870" t="s">
        <v>165</v>
      </c>
      <c r="F1870" s="1">
        <v>267.5</v>
      </c>
      <c r="G1870" t="str">
        <f t="shared" si="29"/>
        <v>16</v>
      </c>
      <c r="H1870" t="str">
        <f>VLOOKUP(G1870,Blad1!A:B,2)</f>
        <v>Verktyg, redskap, personlig utrustning, kalkylprogram</v>
      </c>
    </row>
    <row r="1871" spans="1:8" x14ac:dyDescent="0.4">
      <c r="A1871" t="s">
        <v>3719</v>
      </c>
      <c r="B1871" t="s">
        <v>3720</v>
      </c>
      <c r="C1871" s="1">
        <v>180.21</v>
      </c>
      <c r="D1871" s="2">
        <v>1</v>
      </c>
      <c r="E1871" t="s">
        <v>17</v>
      </c>
      <c r="F1871" s="1">
        <v>180.21</v>
      </c>
      <c r="G1871" t="str">
        <f t="shared" si="29"/>
        <v>16</v>
      </c>
      <c r="H1871" t="str">
        <f>VLOOKUP(G1871,Blad1!A:B,2)</f>
        <v>Verktyg, redskap, personlig utrustning, kalkylprogram</v>
      </c>
    </row>
    <row r="1872" spans="1:8" x14ac:dyDescent="0.4">
      <c r="A1872" t="s">
        <v>3721</v>
      </c>
      <c r="B1872" t="s">
        <v>3722</v>
      </c>
      <c r="C1872" s="1">
        <v>29.96</v>
      </c>
      <c r="D1872" s="2">
        <v>12</v>
      </c>
      <c r="E1872" t="s">
        <v>17</v>
      </c>
      <c r="F1872" s="1">
        <v>359.52</v>
      </c>
      <c r="G1872" t="str">
        <f t="shared" si="29"/>
        <v>16</v>
      </c>
      <c r="H1872" t="str">
        <f>VLOOKUP(G1872,Blad1!A:B,2)</f>
        <v>Verktyg, redskap, personlig utrustning, kalkylprogram</v>
      </c>
    </row>
    <row r="1873" spans="1:8" x14ac:dyDescent="0.4">
      <c r="A1873" t="s">
        <v>3723</v>
      </c>
      <c r="B1873" t="s">
        <v>3724</v>
      </c>
      <c r="C1873" s="1">
        <v>23.54</v>
      </c>
      <c r="D1873" s="2">
        <v>5</v>
      </c>
      <c r="E1873" t="s">
        <v>17</v>
      </c>
      <c r="F1873" s="1">
        <v>117.7</v>
      </c>
      <c r="G1873" t="str">
        <f t="shared" si="29"/>
        <v>16</v>
      </c>
      <c r="H1873" t="str">
        <f>VLOOKUP(G1873,Blad1!A:B,2)</f>
        <v>Verktyg, redskap, personlig utrustning, kalkylprogram</v>
      </c>
    </row>
    <row r="1874" spans="1:8" x14ac:dyDescent="0.4">
      <c r="A1874" t="s">
        <v>3725</v>
      </c>
      <c r="B1874" t="s">
        <v>3726</v>
      </c>
      <c r="C1874" s="1">
        <v>98.44</v>
      </c>
      <c r="D1874" s="2">
        <v>1</v>
      </c>
      <c r="E1874" t="s">
        <v>17</v>
      </c>
      <c r="F1874" s="1">
        <v>98.44</v>
      </c>
      <c r="G1874" t="str">
        <f t="shared" si="29"/>
        <v>16</v>
      </c>
      <c r="H1874" t="str">
        <f>VLOOKUP(G1874,Blad1!A:B,2)</f>
        <v>Verktyg, redskap, personlig utrustning, kalkylprogram</v>
      </c>
    </row>
    <row r="1875" spans="1:8" x14ac:dyDescent="0.4">
      <c r="A1875" t="s">
        <v>3727</v>
      </c>
      <c r="B1875" t="s">
        <v>3728</v>
      </c>
      <c r="C1875" s="1">
        <v>101.65</v>
      </c>
      <c r="D1875" s="2">
        <v>2</v>
      </c>
      <c r="E1875" t="s">
        <v>17</v>
      </c>
      <c r="F1875" s="1">
        <v>203.3</v>
      </c>
      <c r="G1875" t="str">
        <f t="shared" si="29"/>
        <v>16</v>
      </c>
      <c r="H1875" t="str">
        <f>VLOOKUP(G1875,Blad1!A:B,2)</f>
        <v>Verktyg, redskap, personlig utrustning, kalkylprogram</v>
      </c>
    </row>
    <row r="1876" spans="1:8" x14ac:dyDescent="0.4">
      <c r="A1876" t="s">
        <v>3729</v>
      </c>
      <c r="B1876" t="s">
        <v>3730</v>
      </c>
      <c r="C1876" s="1">
        <v>95.23</v>
      </c>
      <c r="D1876" s="2">
        <v>1</v>
      </c>
      <c r="E1876" t="s">
        <v>17</v>
      </c>
      <c r="F1876" s="1">
        <v>95.23</v>
      </c>
      <c r="G1876" t="str">
        <f t="shared" si="29"/>
        <v>16</v>
      </c>
      <c r="H1876" t="str">
        <f>VLOOKUP(G1876,Blad1!A:B,2)</f>
        <v>Verktyg, redskap, personlig utrustning, kalkylprogram</v>
      </c>
    </row>
    <row r="1877" spans="1:8" x14ac:dyDescent="0.4">
      <c r="A1877" t="s">
        <v>3731</v>
      </c>
      <c r="B1877" t="s">
        <v>3732</v>
      </c>
      <c r="C1877" s="1">
        <v>157.29</v>
      </c>
      <c r="D1877" s="2">
        <v>1</v>
      </c>
      <c r="E1877" t="s">
        <v>17</v>
      </c>
      <c r="F1877" s="1">
        <v>157.29</v>
      </c>
      <c r="G1877" t="str">
        <f t="shared" si="29"/>
        <v>16</v>
      </c>
      <c r="H1877" t="str">
        <f>VLOOKUP(G1877,Blad1!A:B,2)</f>
        <v>Verktyg, redskap, personlig utrustning, kalkylprogram</v>
      </c>
    </row>
    <row r="1878" spans="1:8" x14ac:dyDescent="0.4">
      <c r="A1878" t="s">
        <v>3733</v>
      </c>
      <c r="B1878" t="s">
        <v>3734</v>
      </c>
      <c r="C1878" s="1">
        <v>190.46</v>
      </c>
      <c r="D1878" s="2">
        <v>1</v>
      </c>
      <c r="E1878" t="s">
        <v>17</v>
      </c>
      <c r="F1878" s="1">
        <v>190.46</v>
      </c>
      <c r="G1878" t="str">
        <f t="shared" si="29"/>
        <v>16</v>
      </c>
      <c r="H1878" t="str">
        <f>VLOOKUP(G1878,Blad1!A:B,2)</f>
        <v>Verktyg, redskap, personlig utrustning, kalkylprogram</v>
      </c>
    </row>
    <row r="1879" spans="1:8" x14ac:dyDescent="0.4">
      <c r="A1879" t="s">
        <v>3735</v>
      </c>
      <c r="B1879" t="s">
        <v>3736</v>
      </c>
      <c r="C1879" s="1">
        <v>28.54</v>
      </c>
      <c r="D1879" s="2">
        <v>11</v>
      </c>
      <c r="E1879" t="s">
        <v>17</v>
      </c>
      <c r="F1879" s="1">
        <v>313.94</v>
      </c>
      <c r="G1879" t="str">
        <f t="shared" si="29"/>
        <v>16</v>
      </c>
      <c r="H1879" t="str">
        <f>VLOOKUP(G1879,Blad1!A:B,2)</f>
        <v>Verktyg, redskap, personlig utrustning, kalkylprogram</v>
      </c>
    </row>
    <row r="1880" spans="1:8" x14ac:dyDescent="0.4">
      <c r="A1880" t="s">
        <v>3737</v>
      </c>
      <c r="B1880" t="s">
        <v>3738</v>
      </c>
      <c r="C1880" s="1">
        <v>23.54</v>
      </c>
      <c r="D1880" s="2">
        <v>4</v>
      </c>
      <c r="E1880" t="s">
        <v>17</v>
      </c>
      <c r="F1880" s="1">
        <v>94.16</v>
      </c>
      <c r="G1880" t="str">
        <f t="shared" si="29"/>
        <v>16</v>
      </c>
      <c r="H1880" t="str">
        <f>VLOOKUP(G1880,Blad1!A:B,2)</f>
        <v>Verktyg, redskap, personlig utrustning, kalkylprogram</v>
      </c>
    </row>
    <row r="1881" spans="1:8" x14ac:dyDescent="0.4">
      <c r="A1881" t="s">
        <v>3739</v>
      </c>
      <c r="B1881" t="s">
        <v>3740</v>
      </c>
      <c r="C1881" s="1">
        <v>17.66</v>
      </c>
      <c r="D1881" s="2">
        <v>2</v>
      </c>
      <c r="E1881" t="s">
        <v>17</v>
      </c>
      <c r="F1881" s="1">
        <v>35.32</v>
      </c>
      <c r="G1881" t="str">
        <f t="shared" si="29"/>
        <v>16</v>
      </c>
      <c r="H1881" t="str">
        <f>VLOOKUP(G1881,Blad1!A:B,2)</f>
        <v>Verktyg, redskap, personlig utrustning, kalkylprogram</v>
      </c>
    </row>
    <row r="1882" spans="1:8" x14ac:dyDescent="0.4">
      <c r="A1882" t="s">
        <v>3741</v>
      </c>
      <c r="B1882" t="s">
        <v>3742</v>
      </c>
      <c r="C1882" s="1">
        <v>35.31</v>
      </c>
      <c r="D1882" s="2">
        <v>9</v>
      </c>
      <c r="E1882" t="s">
        <v>17</v>
      </c>
      <c r="F1882" s="1">
        <v>317.79000000000002</v>
      </c>
      <c r="G1882" t="str">
        <f t="shared" si="29"/>
        <v>16</v>
      </c>
      <c r="H1882" t="str">
        <f>VLOOKUP(G1882,Blad1!A:B,2)</f>
        <v>Verktyg, redskap, personlig utrustning, kalkylprogram</v>
      </c>
    </row>
    <row r="1883" spans="1:8" x14ac:dyDescent="0.4">
      <c r="A1883" t="s">
        <v>3743</v>
      </c>
      <c r="B1883" t="s">
        <v>3744</v>
      </c>
      <c r="C1883" s="1">
        <v>26.75</v>
      </c>
      <c r="D1883" s="2">
        <v>2</v>
      </c>
      <c r="E1883" t="s">
        <v>17</v>
      </c>
      <c r="F1883" s="1">
        <v>53.5</v>
      </c>
      <c r="G1883" t="str">
        <f t="shared" si="29"/>
        <v>16</v>
      </c>
      <c r="H1883" t="str">
        <f>VLOOKUP(G1883,Blad1!A:B,2)</f>
        <v>Verktyg, redskap, personlig utrustning, kalkylprogram</v>
      </c>
    </row>
    <row r="1884" spans="1:8" x14ac:dyDescent="0.4">
      <c r="A1884" t="s">
        <v>3745</v>
      </c>
      <c r="B1884" t="s">
        <v>3746</v>
      </c>
      <c r="C1884" s="1">
        <v>32.1</v>
      </c>
      <c r="D1884" s="2">
        <v>5</v>
      </c>
      <c r="E1884" t="s">
        <v>17</v>
      </c>
      <c r="F1884" s="1">
        <v>160.5</v>
      </c>
      <c r="G1884" t="str">
        <f t="shared" si="29"/>
        <v>16</v>
      </c>
      <c r="H1884" t="str">
        <f>VLOOKUP(G1884,Blad1!A:B,2)</f>
        <v>Verktyg, redskap, personlig utrustning, kalkylprogram</v>
      </c>
    </row>
    <row r="1885" spans="1:8" x14ac:dyDescent="0.4">
      <c r="A1885" t="s">
        <v>3747</v>
      </c>
      <c r="B1885" t="s">
        <v>3748</v>
      </c>
      <c r="C1885" s="1">
        <v>15.77</v>
      </c>
      <c r="D1885" s="2">
        <v>1</v>
      </c>
      <c r="E1885" t="s">
        <v>17</v>
      </c>
      <c r="F1885" s="1">
        <v>15.77</v>
      </c>
      <c r="G1885" t="str">
        <f t="shared" si="29"/>
        <v>16</v>
      </c>
      <c r="H1885" t="str">
        <f>VLOOKUP(G1885,Blad1!A:B,2)</f>
        <v>Verktyg, redskap, personlig utrustning, kalkylprogram</v>
      </c>
    </row>
    <row r="1886" spans="1:8" x14ac:dyDescent="0.4">
      <c r="A1886" t="s">
        <v>3749</v>
      </c>
      <c r="B1886" t="s">
        <v>3750</v>
      </c>
      <c r="C1886" s="1">
        <v>113.37</v>
      </c>
      <c r="D1886" s="2">
        <v>1</v>
      </c>
      <c r="E1886" t="s">
        <v>17</v>
      </c>
      <c r="F1886" s="1">
        <v>113.37</v>
      </c>
      <c r="G1886" t="str">
        <f t="shared" si="29"/>
        <v>16</v>
      </c>
      <c r="H1886" t="str">
        <f>VLOOKUP(G1886,Blad1!A:B,2)</f>
        <v>Verktyg, redskap, personlig utrustning, kalkylprogram</v>
      </c>
    </row>
    <row r="1887" spans="1:8" x14ac:dyDescent="0.4">
      <c r="A1887" t="s">
        <v>3751</v>
      </c>
      <c r="B1887" t="s">
        <v>3752</v>
      </c>
      <c r="C1887" s="1">
        <v>148.72999999999999</v>
      </c>
      <c r="D1887" s="2">
        <v>2</v>
      </c>
      <c r="E1887" t="s">
        <v>17</v>
      </c>
      <c r="F1887" s="1">
        <v>297.45999999999998</v>
      </c>
      <c r="G1887" t="str">
        <f t="shared" si="29"/>
        <v>16</v>
      </c>
      <c r="H1887" t="str">
        <f>VLOOKUP(G1887,Blad1!A:B,2)</f>
        <v>Verktyg, redskap, personlig utrustning, kalkylprogram</v>
      </c>
    </row>
    <row r="1888" spans="1:8" x14ac:dyDescent="0.4">
      <c r="A1888" t="s">
        <v>3753</v>
      </c>
      <c r="B1888" t="s">
        <v>3754</v>
      </c>
      <c r="C1888" s="1">
        <v>126.58</v>
      </c>
      <c r="D1888" s="2">
        <v>2</v>
      </c>
      <c r="E1888" t="s">
        <v>17</v>
      </c>
      <c r="F1888" s="1">
        <v>253.16</v>
      </c>
      <c r="G1888" t="str">
        <f t="shared" si="29"/>
        <v>16</v>
      </c>
      <c r="H1888" t="str">
        <f>VLOOKUP(G1888,Blad1!A:B,2)</f>
        <v>Verktyg, redskap, personlig utrustning, kalkylprogram</v>
      </c>
    </row>
    <row r="1889" spans="1:8" x14ac:dyDescent="0.4">
      <c r="A1889" t="s">
        <v>3755</v>
      </c>
      <c r="B1889" t="s">
        <v>3756</v>
      </c>
      <c r="C1889" s="1">
        <v>148.72999999999999</v>
      </c>
      <c r="D1889" s="2">
        <v>1</v>
      </c>
      <c r="E1889" t="s">
        <v>17</v>
      </c>
      <c r="F1889" s="1">
        <v>148.72999999999999</v>
      </c>
      <c r="G1889" t="str">
        <f t="shared" si="29"/>
        <v>16</v>
      </c>
      <c r="H1889" t="str">
        <f>VLOOKUP(G1889,Blad1!A:B,2)</f>
        <v>Verktyg, redskap, personlig utrustning, kalkylprogram</v>
      </c>
    </row>
    <row r="1890" spans="1:8" x14ac:dyDescent="0.4">
      <c r="A1890" t="s">
        <v>3757</v>
      </c>
      <c r="B1890" t="s">
        <v>3758</v>
      </c>
      <c r="C1890" s="1">
        <v>31.03</v>
      </c>
      <c r="D1890" s="2">
        <v>5</v>
      </c>
      <c r="E1890" t="s">
        <v>17</v>
      </c>
      <c r="F1890" s="1">
        <v>155.15</v>
      </c>
      <c r="G1890" t="str">
        <f t="shared" si="29"/>
        <v>16</v>
      </c>
      <c r="H1890" t="str">
        <f>VLOOKUP(G1890,Blad1!A:B,2)</f>
        <v>Verktyg, redskap, personlig utrustning, kalkylprogram</v>
      </c>
    </row>
    <row r="1891" spans="1:8" x14ac:dyDescent="0.4">
      <c r="A1891" t="s">
        <v>3759</v>
      </c>
      <c r="B1891" t="s">
        <v>3760</v>
      </c>
      <c r="C1891" s="1">
        <v>49.22</v>
      </c>
      <c r="D1891" s="2">
        <v>1</v>
      </c>
      <c r="E1891" t="s">
        <v>17</v>
      </c>
      <c r="F1891" s="1">
        <v>49.22</v>
      </c>
      <c r="G1891" t="str">
        <f t="shared" si="29"/>
        <v>16</v>
      </c>
      <c r="H1891" t="str">
        <f>VLOOKUP(G1891,Blad1!A:B,2)</f>
        <v>Verktyg, redskap, personlig utrustning, kalkylprogram</v>
      </c>
    </row>
    <row r="1892" spans="1:8" x14ac:dyDescent="0.4">
      <c r="A1892" t="s">
        <v>3761</v>
      </c>
      <c r="B1892" t="s">
        <v>3762</v>
      </c>
      <c r="C1892" s="1">
        <v>407.73</v>
      </c>
      <c r="D1892" s="2">
        <v>1</v>
      </c>
      <c r="E1892" t="s">
        <v>17</v>
      </c>
      <c r="F1892" s="1">
        <v>407.73</v>
      </c>
      <c r="G1892" t="str">
        <f t="shared" si="29"/>
        <v>16</v>
      </c>
      <c r="H1892" t="str">
        <f>VLOOKUP(G1892,Blad1!A:B,2)</f>
        <v>Verktyg, redskap, personlig utrustning, kalkylprogram</v>
      </c>
    </row>
    <row r="1893" spans="1:8" x14ac:dyDescent="0.4">
      <c r="A1893" t="s">
        <v>3763</v>
      </c>
      <c r="B1893" t="s">
        <v>3764</v>
      </c>
      <c r="C1893" s="1">
        <v>556.4</v>
      </c>
      <c r="D1893" s="2">
        <v>1</v>
      </c>
      <c r="E1893" t="s">
        <v>17</v>
      </c>
      <c r="F1893" s="1">
        <v>556.4</v>
      </c>
      <c r="G1893" t="str">
        <f t="shared" si="29"/>
        <v>16</v>
      </c>
      <c r="H1893" t="str">
        <f>VLOOKUP(G1893,Blad1!A:B,2)</f>
        <v>Verktyg, redskap, personlig utrustning, kalkylprogram</v>
      </c>
    </row>
    <row r="1894" spans="1:8" x14ac:dyDescent="0.4">
      <c r="A1894" t="s">
        <v>3765</v>
      </c>
      <c r="B1894" t="s">
        <v>3766</v>
      </c>
      <c r="C1894" s="1">
        <v>523.23</v>
      </c>
      <c r="D1894" s="2">
        <v>1</v>
      </c>
      <c r="E1894" t="s">
        <v>17</v>
      </c>
      <c r="F1894" s="1">
        <v>523.23</v>
      </c>
      <c r="G1894" t="str">
        <f t="shared" si="29"/>
        <v>16</v>
      </c>
      <c r="H1894" t="str">
        <f>VLOOKUP(G1894,Blad1!A:B,2)</f>
        <v>Verktyg, redskap, personlig utrustning, kalkylprogram</v>
      </c>
    </row>
    <row r="1895" spans="1:8" x14ac:dyDescent="0.4">
      <c r="A1895" t="s">
        <v>3767</v>
      </c>
      <c r="B1895" t="s">
        <v>3768</v>
      </c>
      <c r="C1895" s="1">
        <v>573.52</v>
      </c>
      <c r="D1895" s="2">
        <v>1</v>
      </c>
      <c r="E1895" t="s">
        <v>17</v>
      </c>
      <c r="F1895" s="1">
        <v>573.52</v>
      </c>
      <c r="G1895" t="str">
        <f t="shared" si="29"/>
        <v>16</v>
      </c>
      <c r="H1895" t="str">
        <f>VLOOKUP(G1895,Blad1!A:B,2)</f>
        <v>Verktyg, redskap, personlig utrustning, kalkylprogram</v>
      </c>
    </row>
    <row r="1896" spans="1:8" x14ac:dyDescent="0.4">
      <c r="A1896" t="s">
        <v>3769</v>
      </c>
      <c r="B1896" t="s">
        <v>3770</v>
      </c>
      <c r="C1896" s="1">
        <v>359.52</v>
      </c>
      <c r="D1896" s="2">
        <v>1</v>
      </c>
      <c r="E1896" t="s">
        <v>17</v>
      </c>
      <c r="F1896" s="1">
        <v>359.52</v>
      </c>
      <c r="G1896" t="str">
        <f t="shared" si="29"/>
        <v>16</v>
      </c>
      <c r="H1896" t="str">
        <f>VLOOKUP(G1896,Blad1!A:B,2)</f>
        <v>Verktyg, redskap, personlig utrustning, kalkylprogram</v>
      </c>
    </row>
    <row r="1897" spans="1:8" x14ac:dyDescent="0.4">
      <c r="A1897" t="s">
        <v>3771</v>
      </c>
      <c r="B1897" t="s">
        <v>3772</v>
      </c>
      <c r="C1897" s="1">
        <v>588.5</v>
      </c>
      <c r="D1897" s="2">
        <v>1</v>
      </c>
      <c r="E1897" t="s">
        <v>17</v>
      </c>
      <c r="F1897" s="1">
        <v>588.5</v>
      </c>
      <c r="G1897" t="str">
        <f t="shared" si="29"/>
        <v>16</v>
      </c>
      <c r="H1897" t="str">
        <f>VLOOKUP(G1897,Blad1!A:B,2)</f>
        <v>Verktyg, redskap, personlig utrustning, kalkylprogram</v>
      </c>
    </row>
    <row r="1898" spans="1:8" x14ac:dyDescent="0.4">
      <c r="A1898" t="s">
        <v>3773</v>
      </c>
      <c r="B1898" t="s">
        <v>3774</v>
      </c>
      <c r="C1898" s="1">
        <v>665.54</v>
      </c>
      <c r="D1898" s="2">
        <v>1</v>
      </c>
      <c r="E1898" t="s">
        <v>17</v>
      </c>
      <c r="F1898" s="1">
        <v>665.54</v>
      </c>
      <c r="G1898" t="str">
        <f t="shared" si="29"/>
        <v>16</v>
      </c>
      <c r="H1898" t="str">
        <f>VLOOKUP(G1898,Blad1!A:B,2)</f>
        <v>Verktyg, redskap, personlig utrustning, kalkylprogram</v>
      </c>
    </row>
    <row r="1899" spans="1:8" x14ac:dyDescent="0.4">
      <c r="A1899" t="s">
        <v>3775</v>
      </c>
      <c r="B1899" t="s">
        <v>3776</v>
      </c>
      <c r="C1899" s="1">
        <v>257.87</v>
      </c>
      <c r="D1899" s="2">
        <v>2</v>
      </c>
      <c r="E1899" t="s">
        <v>17</v>
      </c>
      <c r="F1899" s="1">
        <v>515.74</v>
      </c>
      <c r="G1899" t="str">
        <f t="shared" si="29"/>
        <v>16</v>
      </c>
      <c r="H1899" t="str">
        <f>VLOOKUP(G1899,Blad1!A:B,2)</f>
        <v>Verktyg, redskap, personlig utrustning, kalkylprogram</v>
      </c>
    </row>
    <row r="1900" spans="1:8" x14ac:dyDescent="0.4">
      <c r="A1900" t="s">
        <v>3777</v>
      </c>
      <c r="B1900" t="s">
        <v>3778</v>
      </c>
      <c r="C1900" s="1">
        <v>957.86</v>
      </c>
      <c r="D1900" s="2">
        <v>1</v>
      </c>
      <c r="E1900" t="s">
        <v>17</v>
      </c>
      <c r="F1900" s="1">
        <v>957.86</v>
      </c>
      <c r="G1900" t="str">
        <f t="shared" si="29"/>
        <v>16</v>
      </c>
      <c r="H1900" t="str">
        <f>VLOOKUP(G1900,Blad1!A:B,2)</f>
        <v>Verktyg, redskap, personlig utrustning, kalkylprogram</v>
      </c>
    </row>
    <row r="1901" spans="1:8" x14ac:dyDescent="0.4">
      <c r="A1901" t="s">
        <v>3779</v>
      </c>
      <c r="B1901" t="s">
        <v>3780</v>
      </c>
      <c r="C1901" s="1">
        <v>970.49</v>
      </c>
      <c r="D1901" s="2">
        <v>1</v>
      </c>
      <c r="E1901" t="s">
        <v>17</v>
      </c>
      <c r="F1901" s="1">
        <v>970.49</v>
      </c>
      <c r="G1901" t="str">
        <f t="shared" si="29"/>
        <v>16</v>
      </c>
      <c r="H1901" t="str">
        <f>VLOOKUP(G1901,Blad1!A:B,2)</f>
        <v>Verktyg, redskap, personlig utrustning, kalkylprogram</v>
      </c>
    </row>
    <row r="1902" spans="1:8" x14ac:dyDescent="0.4">
      <c r="A1902" t="s">
        <v>3781</v>
      </c>
      <c r="B1902" t="s">
        <v>3782</v>
      </c>
      <c r="C1902" s="1">
        <v>928.49</v>
      </c>
      <c r="D1902" s="2">
        <v>1</v>
      </c>
      <c r="E1902" t="s">
        <v>17</v>
      </c>
      <c r="F1902" s="1">
        <v>928.49</v>
      </c>
      <c r="G1902" t="str">
        <f t="shared" si="29"/>
        <v>16</v>
      </c>
      <c r="H1902" t="str">
        <f>VLOOKUP(G1902,Blad1!A:B,2)</f>
        <v>Verktyg, redskap, personlig utrustning, kalkylprogram</v>
      </c>
    </row>
    <row r="1903" spans="1:8" x14ac:dyDescent="0.4">
      <c r="A1903" t="s">
        <v>3783</v>
      </c>
      <c r="B1903" t="s">
        <v>3784</v>
      </c>
      <c r="C1903" s="1">
        <v>64.2</v>
      </c>
      <c r="D1903" s="2">
        <v>2</v>
      </c>
      <c r="E1903" t="s">
        <v>17</v>
      </c>
      <c r="F1903" s="1">
        <v>128.4</v>
      </c>
      <c r="G1903" t="str">
        <f t="shared" si="29"/>
        <v>16</v>
      </c>
      <c r="H1903" t="str">
        <f>VLOOKUP(G1903,Blad1!A:B,2)</f>
        <v>Verktyg, redskap, personlig utrustning, kalkylprogram</v>
      </c>
    </row>
    <row r="1904" spans="1:8" x14ac:dyDescent="0.4">
      <c r="A1904" t="s">
        <v>3785</v>
      </c>
      <c r="B1904" t="s">
        <v>3786</v>
      </c>
      <c r="C1904" s="1">
        <v>93.63</v>
      </c>
      <c r="D1904" s="2">
        <v>1</v>
      </c>
      <c r="E1904" t="s">
        <v>17</v>
      </c>
      <c r="F1904" s="1">
        <v>93.63</v>
      </c>
      <c r="G1904" t="str">
        <f t="shared" si="29"/>
        <v>16</v>
      </c>
      <c r="H1904" t="str">
        <f>VLOOKUP(G1904,Blad1!A:B,2)</f>
        <v>Verktyg, redskap, personlig utrustning, kalkylprogram</v>
      </c>
    </row>
    <row r="1905" spans="1:8" x14ac:dyDescent="0.4">
      <c r="A1905" t="s">
        <v>3787</v>
      </c>
      <c r="B1905" t="s">
        <v>3788</v>
      </c>
      <c r="C1905" s="1">
        <v>60.99</v>
      </c>
      <c r="D1905" s="2">
        <v>2</v>
      </c>
      <c r="E1905" t="s">
        <v>17</v>
      </c>
      <c r="F1905" s="1">
        <v>121.98</v>
      </c>
      <c r="G1905" t="str">
        <f t="shared" si="29"/>
        <v>16</v>
      </c>
      <c r="H1905" t="str">
        <f>VLOOKUP(G1905,Blad1!A:B,2)</f>
        <v>Verktyg, redskap, personlig utrustning, kalkylprogram</v>
      </c>
    </row>
    <row r="1906" spans="1:8" x14ac:dyDescent="0.4">
      <c r="A1906" t="s">
        <v>3789</v>
      </c>
      <c r="B1906" t="s">
        <v>3790</v>
      </c>
      <c r="C1906" s="1">
        <v>77.040000000000006</v>
      </c>
      <c r="D1906" s="2">
        <v>2</v>
      </c>
      <c r="E1906" t="s">
        <v>17</v>
      </c>
      <c r="F1906" s="1">
        <v>154.08000000000001</v>
      </c>
      <c r="G1906" t="str">
        <f t="shared" si="29"/>
        <v>16</v>
      </c>
      <c r="H1906" t="str">
        <f>VLOOKUP(G1906,Blad1!A:B,2)</f>
        <v>Verktyg, redskap, personlig utrustning, kalkylprogram</v>
      </c>
    </row>
    <row r="1907" spans="1:8" x14ac:dyDescent="0.4">
      <c r="A1907" t="s">
        <v>3791</v>
      </c>
      <c r="B1907" t="s">
        <v>3792</v>
      </c>
      <c r="C1907" s="1">
        <v>62.06</v>
      </c>
      <c r="D1907" s="2">
        <v>1</v>
      </c>
      <c r="E1907" t="s">
        <v>17</v>
      </c>
      <c r="F1907" s="1">
        <v>62.06</v>
      </c>
      <c r="G1907" t="str">
        <f t="shared" si="29"/>
        <v>16</v>
      </c>
      <c r="H1907" t="str">
        <f>VLOOKUP(G1907,Blad1!A:B,2)</f>
        <v>Verktyg, redskap, personlig utrustning, kalkylprogram</v>
      </c>
    </row>
    <row r="1908" spans="1:8" x14ac:dyDescent="0.4">
      <c r="A1908" t="s">
        <v>3793</v>
      </c>
      <c r="B1908" t="s">
        <v>3794</v>
      </c>
      <c r="C1908" s="1">
        <v>49.22</v>
      </c>
      <c r="D1908" s="2">
        <v>1</v>
      </c>
      <c r="E1908" t="s">
        <v>17</v>
      </c>
      <c r="F1908" s="1">
        <v>49.22</v>
      </c>
      <c r="G1908" t="str">
        <f t="shared" si="29"/>
        <v>16</v>
      </c>
      <c r="H1908" t="str">
        <f>VLOOKUP(G1908,Blad1!A:B,2)</f>
        <v>Verktyg, redskap, personlig utrustning, kalkylprogram</v>
      </c>
    </row>
    <row r="1909" spans="1:8" x14ac:dyDescent="0.4">
      <c r="A1909" t="s">
        <v>3795</v>
      </c>
      <c r="B1909" t="s">
        <v>3796</v>
      </c>
      <c r="C1909" s="1">
        <v>86.67</v>
      </c>
      <c r="D1909" s="2">
        <v>2</v>
      </c>
      <c r="E1909" t="s">
        <v>17</v>
      </c>
      <c r="F1909" s="1">
        <v>173.34</v>
      </c>
      <c r="G1909" t="str">
        <f t="shared" si="29"/>
        <v>16</v>
      </c>
      <c r="H1909" t="str">
        <f>VLOOKUP(G1909,Blad1!A:B,2)</f>
        <v>Verktyg, redskap, personlig utrustning, kalkylprogram</v>
      </c>
    </row>
    <row r="1910" spans="1:8" x14ac:dyDescent="0.4">
      <c r="A1910" t="s">
        <v>3797</v>
      </c>
      <c r="B1910" t="s">
        <v>3798</v>
      </c>
      <c r="C1910" s="1">
        <v>64.2</v>
      </c>
      <c r="D1910" s="2">
        <v>1</v>
      </c>
      <c r="E1910" t="s">
        <v>17</v>
      </c>
      <c r="F1910" s="1">
        <v>64.2</v>
      </c>
      <c r="G1910" t="str">
        <f t="shared" si="29"/>
        <v>16</v>
      </c>
      <c r="H1910" t="str">
        <f>VLOOKUP(G1910,Blad1!A:B,2)</f>
        <v>Verktyg, redskap, personlig utrustning, kalkylprogram</v>
      </c>
    </row>
    <row r="1911" spans="1:8" x14ac:dyDescent="0.4">
      <c r="A1911" t="s">
        <v>3799</v>
      </c>
      <c r="B1911" t="s">
        <v>3800</v>
      </c>
      <c r="C1911" s="1">
        <v>169.06</v>
      </c>
      <c r="D1911" s="2">
        <v>1</v>
      </c>
      <c r="E1911" t="s">
        <v>17</v>
      </c>
      <c r="F1911" s="1">
        <v>169.06</v>
      </c>
      <c r="G1911" t="str">
        <f t="shared" si="29"/>
        <v>16</v>
      </c>
      <c r="H1911" t="str">
        <f>VLOOKUP(G1911,Blad1!A:B,2)</f>
        <v>Verktyg, redskap, personlig utrustning, kalkylprogram</v>
      </c>
    </row>
    <row r="1912" spans="1:8" x14ac:dyDescent="0.4">
      <c r="A1912" t="s">
        <v>3801</v>
      </c>
      <c r="B1912" t="s">
        <v>3802</v>
      </c>
      <c r="C1912" s="1">
        <v>55.11</v>
      </c>
      <c r="D1912" s="2">
        <v>1</v>
      </c>
      <c r="E1912" t="s">
        <v>17</v>
      </c>
      <c r="F1912" s="1">
        <v>55.11</v>
      </c>
      <c r="G1912" t="str">
        <f t="shared" si="29"/>
        <v>16</v>
      </c>
      <c r="H1912" t="str">
        <f>VLOOKUP(G1912,Blad1!A:B,2)</f>
        <v>Verktyg, redskap, personlig utrustning, kalkylprogram</v>
      </c>
    </row>
    <row r="1913" spans="1:8" x14ac:dyDescent="0.4">
      <c r="A1913" t="s">
        <v>3803</v>
      </c>
      <c r="B1913" t="s">
        <v>3804</v>
      </c>
      <c r="C1913" s="1">
        <v>44.94</v>
      </c>
      <c r="D1913" s="2">
        <v>1</v>
      </c>
      <c r="E1913" t="s">
        <v>17</v>
      </c>
      <c r="F1913" s="1">
        <v>44.94</v>
      </c>
      <c r="G1913" t="str">
        <f t="shared" si="29"/>
        <v>16</v>
      </c>
      <c r="H1913" t="str">
        <f>VLOOKUP(G1913,Blad1!A:B,2)</f>
        <v>Verktyg, redskap, personlig utrustning, kalkylprogram</v>
      </c>
    </row>
    <row r="1914" spans="1:8" x14ac:dyDescent="0.4">
      <c r="A1914" t="s">
        <v>3805</v>
      </c>
      <c r="B1914" t="s">
        <v>3806</v>
      </c>
      <c r="C1914" s="1">
        <v>48.15</v>
      </c>
      <c r="D1914" s="2">
        <v>1</v>
      </c>
      <c r="E1914" t="s">
        <v>17</v>
      </c>
      <c r="F1914" s="1">
        <v>48.15</v>
      </c>
      <c r="G1914" t="str">
        <f t="shared" si="29"/>
        <v>16</v>
      </c>
      <c r="H1914" t="str">
        <f>VLOOKUP(G1914,Blad1!A:B,2)</f>
        <v>Verktyg, redskap, personlig utrustning, kalkylprogram</v>
      </c>
    </row>
    <row r="1915" spans="1:8" x14ac:dyDescent="0.4">
      <c r="A1915" t="s">
        <v>3807</v>
      </c>
      <c r="B1915" t="s">
        <v>3808</v>
      </c>
      <c r="C1915" s="1">
        <v>54.57</v>
      </c>
      <c r="D1915" s="2">
        <v>2</v>
      </c>
      <c r="E1915" t="s">
        <v>17</v>
      </c>
      <c r="F1915" s="1">
        <v>109.14</v>
      </c>
      <c r="G1915" t="str">
        <f t="shared" si="29"/>
        <v>16</v>
      </c>
      <c r="H1915" t="str">
        <f>VLOOKUP(G1915,Blad1!A:B,2)</f>
        <v>Verktyg, redskap, personlig utrustning, kalkylprogram</v>
      </c>
    </row>
    <row r="1916" spans="1:8" x14ac:dyDescent="0.4">
      <c r="A1916" t="s">
        <v>3809</v>
      </c>
      <c r="B1916" t="s">
        <v>3810</v>
      </c>
      <c r="C1916" s="1">
        <v>52.43</v>
      </c>
      <c r="D1916" s="2">
        <v>1</v>
      </c>
      <c r="E1916" t="s">
        <v>17</v>
      </c>
      <c r="F1916" s="1">
        <v>52.43</v>
      </c>
      <c r="G1916" t="str">
        <f t="shared" si="29"/>
        <v>16</v>
      </c>
      <c r="H1916" t="str">
        <f>VLOOKUP(G1916,Blad1!A:B,2)</f>
        <v>Verktyg, redskap, personlig utrustning, kalkylprogram</v>
      </c>
    </row>
    <row r="1917" spans="1:8" x14ac:dyDescent="0.4">
      <c r="A1917" t="s">
        <v>3811</v>
      </c>
      <c r="B1917" t="s">
        <v>3812</v>
      </c>
      <c r="C1917" s="1">
        <v>65.27</v>
      </c>
      <c r="D1917" s="2">
        <v>1</v>
      </c>
      <c r="E1917" t="s">
        <v>17</v>
      </c>
      <c r="F1917" s="1">
        <v>65.27</v>
      </c>
      <c r="G1917" t="str">
        <f t="shared" si="29"/>
        <v>16</v>
      </c>
      <c r="H1917" t="str">
        <f>VLOOKUP(G1917,Blad1!A:B,2)</f>
        <v>Verktyg, redskap, personlig utrustning, kalkylprogram</v>
      </c>
    </row>
    <row r="1918" spans="1:8" x14ac:dyDescent="0.4">
      <c r="A1918" t="s">
        <v>3813</v>
      </c>
      <c r="B1918" t="s">
        <v>3814</v>
      </c>
      <c r="C1918" s="1">
        <v>61.53</v>
      </c>
      <c r="D1918" s="2">
        <v>1</v>
      </c>
      <c r="E1918" t="s">
        <v>17</v>
      </c>
      <c r="F1918" s="1">
        <v>61.53</v>
      </c>
      <c r="G1918" t="str">
        <f t="shared" si="29"/>
        <v>16</v>
      </c>
      <c r="H1918" t="str">
        <f>VLOOKUP(G1918,Blad1!A:B,2)</f>
        <v>Verktyg, redskap, personlig utrustning, kalkylprogram</v>
      </c>
    </row>
    <row r="1919" spans="1:8" x14ac:dyDescent="0.4">
      <c r="A1919" t="s">
        <v>3815</v>
      </c>
      <c r="B1919" t="s">
        <v>3816</v>
      </c>
      <c r="C1919" s="1">
        <v>99.51</v>
      </c>
      <c r="D1919" s="2">
        <v>2</v>
      </c>
      <c r="E1919" t="s">
        <v>17</v>
      </c>
      <c r="F1919" s="1">
        <v>199.02</v>
      </c>
      <c r="G1919" t="str">
        <f t="shared" si="29"/>
        <v>16</v>
      </c>
      <c r="H1919" t="str">
        <f>VLOOKUP(G1919,Blad1!A:B,2)</f>
        <v>Verktyg, redskap, personlig utrustning, kalkylprogram</v>
      </c>
    </row>
    <row r="1920" spans="1:8" x14ac:dyDescent="0.4">
      <c r="A1920" t="s">
        <v>3817</v>
      </c>
      <c r="B1920" t="s">
        <v>3818</v>
      </c>
      <c r="C1920" s="1">
        <v>101.65</v>
      </c>
      <c r="D1920" s="2">
        <v>1</v>
      </c>
      <c r="E1920" t="s">
        <v>17</v>
      </c>
      <c r="F1920" s="1">
        <v>101.65</v>
      </c>
      <c r="G1920" t="str">
        <f t="shared" si="29"/>
        <v>16</v>
      </c>
      <c r="H1920" t="str">
        <f>VLOOKUP(G1920,Blad1!A:B,2)</f>
        <v>Verktyg, redskap, personlig utrustning, kalkylprogram</v>
      </c>
    </row>
    <row r="1921" spans="1:8" x14ac:dyDescent="0.4">
      <c r="A1921" t="s">
        <v>3819</v>
      </c>
      <c r="B1921" t="s">
        <v>3820</v>
      </c>
      <c r="C1921" s="1">
        <v>149.59</v>
      </c>
      <c r="D1921" s="2">
        <v>1</v>
      </c>
      <c r="E1921" t="s">
        <v>17</v>
      </c>
      <c r="F1921" s="1">
        <v>149.59</v>
      </c>
      <c r="G1921" t="str">
        <f t="shared" si="29"/>
        <v>16</v>
      </c>
      <c r="H1921" t="str">
        <f>VLOOKUP(G1921,Blad1!A:B,2)</f>
        <v>Verktyg, redskap, personlig utrustning, kalkylprogram</v>
      </c>
    </row>
    <row r="1922" spans="1:8" x14ac:dyDescent="0.4">
      <c r="A1922" t="s">
        <v>3821</v>
      </c>
      <c r="B1922" t="s">
        <v>3822</v>
      </c>
      <c r="C1922" s="1">
        <v>314.58</v>
      </c>
      <c r="D1922" s="2">
        <v>1</v>
      </c>
      <c r="E1922" t="s">
        <v>17</v>
      </c>
      <c r="F1922" s="1">
        <v>314.58</v>
      </c>
      <c r="G1922" t="str">
        <f t="shared" si="29"/>
        <v>16</v>
      </c>
      <c r="H1922" t="str">
        <f>VLOOKUP(G1922,Blad1!A:B,2)</f>
        <v>Verktyg, redskap, personlig utrustning, kalkylprogram</v>
      </c>
    </row>
    <row r="1923" spans="1:8" x14ac:dyDescent="0.4">
      <c r="A1923" t="s">
        <v>3823</v>
      </c>
      <c r="B1923" t="s">
        <v>3824</v>
      </c>
      <c r="C1923" s="1">
        <v>246.16</v>
      </c>
      <c r="D1923" s="2">
        <v>1</v>
      </c>
      <c r="E1923" t="s">
        <v>17</v>
      </c>
      <c r="F1923" s="1">
        <v>246.16</v>
      </c>
      <c r="G1923" t="str">
        <f t="shared" ref="G1923:G1986" si="30">LEFT(A1923,2)</f>
        <v>16</v>
      </c>
      <c r="H1923" t="str">
        <f>VLOOKUP(G1923,Blad1!A:B,2)</f>
        <v>Verktyg, redskap, personlig utrustning, kalkylprogram</v>
      </c>
    </row>
    <row r="1924" spans="1:8" x14ac:dyDescent="0.4">
      <c r="A1924" t="s">
        <v>3825</v>
      </c>
      <c r="B1924" t="s">
        <v>3826</v>
      </c>
      <c r="C1924" s="1">
        <v>225.66</v>
      </c>
      <c r="D1924" s="2">
        <v>1</v>
      </c>
      <c r="E1924" t="s">
        <v>17</v>
      </c>
      <c r="F1924" s="1">
        <v>225.66</v>
      </c>
      <c r="G1924" t="str">
        <f t="shared" si="30"/>
        <v>16</v>
      </c>
      <c r="H1924" t="str">
        <f>VLOOKUP(G1924,Blad1!A:B,2)</f>
        <v>Verktyg, redskap, personlig utrustning, kalkylprogram</v>
      </c>
    </row>
    <row r="1925" spans="1:8" x14ac:dyDescent="0.4">
      <c r="A1925" t="s">
        <v>3827</v>
      </c>
      <c r="B1925" t="s">
        <v>3828</v>
      </c>
      <c r="C1925" s="1">
        <v>247.64</v>
      </c>
      <c r="D1925" s="2">
        <v>4</v>
      </c>
      <c r="E1925" t="s">
        <v>17</v>
      </c>
      <c r="F1925" s="1">
        <v>990.56</v>
      </c>
      <c r="G1925" t="str">
        <f t="shared" si="30"/>
        <v>16</v>
      </c>
      <c r="H1925" t="str">
        <f>VLOOKUP(G1925,Blad1!A:B,2)</f>
        <v>Verktyg, redskap, personlig utrustning, kalkylprogram</v>
      </c>
    </row>
    <row r="1926" spans="1:8" x14ac:dyDescent="0.4">
      <c r="A1926" t="s">
        <v>3829</v>
      </c>
      <c r="B1926" t="s">
        <v>3830</v>
      </c>
      <c r="C1926" s="1">
        <v>176.55</v>
      </c>
      <c r="D1926" s="2">
        <v>1</v>
      </c>
      <c r="E1926" t="s">
        <v>17</v>
      </c>
      <c r="F1926" s="1">
        <v>176.55</v>
      </c>
      <c r="G1926" t="str">
        <f t="shared" si="30"/>
        <v>16</v>
      </c>
      <c r="H1926" t="str">
        <f>VLOOKUP(G1926,Blad1!A:B,2)</f>
        <v>Verktyg, redskap, personlig utrustning, kalkylprogram</v>
      </c>
    </row>
    <row r="1927" spans="1:8" x14ac:dyDescent="0.4">
      <c r="A1927" t="s">
        <v>3831</v>
      </c>
      <c r="B1927" t="s">
        <v>3832</v>
      </c>
      <c r="C1927" s="1">
        <v>20.329999999999998</v>
      </c>
      <c r="D1927" s="2">
        <v>3</v>
      </c>
      <c r="E1927" t="s">
        <v>17</v>
      </c>
      <c r="F1927" s="1">
        <v>60.99</v>
      </c>
      <c r="G1927" t="str">
        <f t="shared" si="30"/>
        <v>16</v>
      </c>
      <c r="H1927" t="str">
        <f>VLOOKUP(G1927,Blad1!A:B,2)</f>
        <v>Verktyg, redskap, personlig utrustning, kalkylprogram</v>
      </c>
    </row>
    <row r="1928" spans="1:8" x14ac:dyDescent="0.4">
      <c r="A1928" t="s">
        <v>3833</v>
      </c>
      <c r="B1928" t="s">
        <v>3834</v>
      </c>
      <c r="C1928" s="1">
        <v>28.89</v>
      </c>
      <c r="D1928" s="2">
        <v>3</v>
      </c>
      <c r="E1928" t="s">
        <v>17</v>
      </c>
      <c r="F1928" s="1">
        <v>86.67</v>
      </c>
      <c r="G1928" t="str">
        <f t="shared" si="30"/>
        <v>16</v>
      </c>
      <c r="H1928" t="str">
        <f>VLOOKUP(G1928,Blad1!A:B,2)</f>
        <v>Verktyg, redskap, personlig utrustning, kalkylprogram</v>
      </c>
    </row>
    <row r="1929" spans="1:8" x14ac:dyDescent="0.4">
      <c r="A1929" t="s">
        <v>3835</v>
      </c>
      <c r="B1929" t="s">
        <v>3836</v>
      </c>
      <c r="C1929" s="1">
        <v>20.329999999999998</v>
      </c>
      <c r="D1929" s="2">
        <v>8</v>
      </c>
      <c r="E1929" t="s">
        <v>17</v>
      </c>
      <c r="F1929" s="1">
        <v>162.63999999999999</v>
      </c>
      <c r="G1929" t="str">
        <f t="shared" si="30"/>
        <v>16</v>
      </c>
      <c r="H1929" t="str">
        <f>VLOOKUP(G1929,Blad1!A:B,2)</f>
        <v>Verktyg, redskap, personlig utrustning, kalkylprogram</v>
      </c>
    </row>
    <row r="1930" spans="1:8" x14ac:dyDescent="0.4">
      <c r="A1930" t="s">
        <v>3837</v>
      </c>
      <c r="B1930" t="s">
        <v>3838</v>
      </c>
      <c r="C1930" s="1">
        <v>17.12</v>
      </c>
      <c r="D1930" s="2">
        <v>2</v>
      </c>
      <c r="E1930" t="s">
        <v>17</v>
      </c>
      <c r="F1930" s="1">
        <v>34.24</v>
      </c>
      <c r="G1930" t="str">
        <f t="shared" si="30"/>
        <v>16</v>
      </c>
      <c r="H1930" t="str">
        <f>VLOOKUP(G1930,Blad1!A:B,2)</f>
        <v>Verktyg, redskap, personlig utrustning, kalkylprogram</v>
      </c>
    </row>
    <row r="1931" spans="1:8" x14ac:dyDescent="0.4">
      <c r="A1931" t="s">
        <v>3839</v>
      </c>
      <c r="B1931" t="s">
        <v>3840</v>
      </c>
      <c r="C1931" s="1">
        <v>26.15</v>
      </c>
      <c r="D1931" s="2">
        <v>5</v>
      </c>
      <c r="E1931" t="s">
        <v>17</v>
      </c>
      <c r="F1931" s="1">
        <v>130.75</v>
      </c>
      <c r="G1931" t="str">
        <f t="shared" si="30"/>
        <v>16</v>
      </c>
      <c r="H1931" t="str">
        <f>VLOOKUP(G1931,Blad1!A:B,2)</f>
        <v>Verktyg, redskap, personlig utrustning, kalkylprogram</v>
      </c>
    </row>
    <row r="1932" spans="1:8" x14ac:dyDescent="0.4">
      <c r="A1932" t="s">
        <v>3841</v>
      </c>
      <c r="B1932" t="s">
        <v>3842</v>
      </c>
      <c r="C1932" s="1">
        <v>31.84</v>
      </c>
      <c r="D1932" s="2">
        <v>1</v>
      </c>
      <c r="E1932" t="s">
        <v>17</v>
      </c>
      <c r="F1932" s="1">
        <v>31.84</v>
      </c>
      <c r="G1932" t="str">
        <f t="shared" si="30"/>
        <v>16</v>
      </c>
      <c r="H1932" t="str">
        <f>VLOOKUP(G1932,Blad1!A:B,2)</f>
        <v>Verktyg, redskap, personlig utrustning, kalkylprogram</v>
      </c>
    </row>
    <row r="1933" spans="1:8" x14ac:dyDescent="0.4">
      <c r="A1933" t="s">
        <v>3843</v>
      </c>
      <c r="B1933" t="s">
        <v>3844</v>
      </c>
      <c r="C1933" s="1">
        <v>29.43</v>
      </c>
      <c r="D1933" s="2">
        <v>2</v>
      </c>
      <c r="E1933" t="s">
        <v>17</v>
      </c>
      <c r="F1933" s="1">
        <v>58.86</v>
      </c>
      <c r="G1933" t="str">
        <f t="shared" si="30"/>
        <v>16</v>
      </c>
      <c r="H1933" t="str">
        <f>VLOOKUP(G1933,Blad1!A:B,2)</f>
        <v>Verktyg, redskap, personlig utrustning, kalkylprogram</v>
      </c>
    </row>
    <row r="1934" spans="1:8" x14ac:dyDescent="0.4">
      <c r="A1934" t="s">
        <v>3845</v>
      </c>
      <c r="B1934" t="s">
        <v>3846</v>
      </c>
      <c r="C1934" s="1">
        <v>41.73</v>
      </c>
      <c r="D1934" s="2">
        <v>3</v>
      </c>
      <c r="E1934" t="s">
        <v>17</v>
      </c>
      <c r="F1934" s="1">
        <v>125.19</v>
      </c>
      <c r="G1934" t="str">
        <f t="shared" si="30"/>
        <v>16</v>
      </c>
      <c r="H1934" t="str">
        <f>VLOOKUP(G1934,Blad1!A:B,2)</f>
        <v>Verktyg, redskap, personlig utrustning, kalkylprogram</v>
      </c>
    </row>
    <row r="1935" spans="1:8" x14ac:dyDescent="0.4">
      <c r="A1935" t="s">
        <v>3847</v>
      </c>
      <c r="B1935" t="s">
        <v>3848</v>
      </c>
      <c r="C1935" s="1">
        <v>32.1</v>
      </c>
      <c r="D1935" s="2">
        <v>3</v>
      </c>
      <c r="E1935" t="s">
        <v>17</v>
      </c>
      <c r="F1935" s="1">
        <v>96.3</v>
      </c>
      <c r="G1935" t="str">
        <f t="shared" si="30"/>
        <v>16</v>
      </c>
      <c r="H1935" t="str">
        <f>VLOOKUP(G1935,Blad1!A:B,2)</f>
        <v>Verktyg, redskap, personlig utrustning, kalkylprogram</v>
      </c>
    </row>
    <row r="1936" spans="1:8" x14ac:dyDescent="0.4">
      <c r="A1936" t="s">
        <v>3849</v>
      </c>
      <c r="B1936" t="s">
        <v>3850</v>
      </c>
      <c r="C1936" s="1">
        <v>47.08</v>
      </c>
      <c r="D1936" s="2">
        <v>3</v>
      </c>
      <c r="E1936" t="s">
        <v>17</v>
      </c>
      <c r="F1936" s="1">
        <v>141.24</v>
      </c>
      <c r="G1936" t="str">
        <f t="shared" si="30"/>
        <v>16</v>
      </c>
      <c r="H1936" t="str">
        <f>VLOOKUP(G1936,Blad1!A:B,2)</f>
        <v>Verktyg, redskap, personlig utrustning, kalkylprogram</v>
      </c>
    </row>
    <row r="1937" spans="1:8" x14ac:dyDescent="0.4">
      <c r="A1937" t="s">
        <v>3851</v>
      </c>
      <c r="B1937" t="s">
        <v>3852</v>
      </c>
      <c r="C1937" s="1">
        <v>50.08</v>
      </c>
      <c r="D1937" s="2">
        <v>2</v>
      </c>
      <c r="E1937" t="s">
        <v>17</v>
      </c>
      <c r="F1937" s="1">
        <v>100.16</v>
      </c>
      <c r="G1937" t="str">
        <f t="shared" si="30"/>
        <v>16</v>
      </c>
      <c r="H1937" t="str">
        <f>VLOOKUP(G1937,Blad1!A:B,2)</f>
        <v>Verktyg, redskap, personlig utrustning, kalkylprogram</v>
      </c>
    </row>
    <row r="1938" spans="1:8" x14ac:dyDescent="0.4">
      <c r="A1938" t="s">
        <v>3853</v>
      </c>
      <c r="B1938" t="s">
        <v>3854</v>
      </c>
      <c r="C1938" s="1">
        <v>191.96</v>
      </c>
      <c r="D1938" s="2">
        <v>1</v>
      </c>
      <c r="E1938" t="s">
        <v>17</v>
      </c>
      <c r="F1938" s="1">
        <v>191.96</v>
      </c>
      <c r="G1938" t="str">
        <f t="shared" si="30"/>
        <v>16</v>
      </c>
      <c r="H1938" t="str">
        <f>VLOOKUP(G1938,Blad1!A:B,2)</f>
        <v>Verktyg, redskap, personlig utrustning, kalkylprogram</v>
      </c>
    </row>
    <row r="1939" spans="1:8" x14ac:dyDescent="0.4">
      <c r="A1939" t="s">
        <v>3855</v>
      </c>
      <c r="B1939" t="s">
        <v>3856</v>
      </c>
      <c r="C1939" s="1">
        <v>25.68</v>
      </c>
      <c r="D1939" s="2">
        <v>1</v>
      </c>
      <c r="E1939" t="s">
        <v>17</v>
      </c>
      <c r="F1939" s="1">
        <v>25.68</v>
      </c>
      <c r="G1939" t="str">
        <f t="shared" si="30"/>
        <v>16</v>
      </c>
      <c r="H1939" t="str">
        <f>VLOOKUP(G1939,Blad1!A:B,2)</f>
        <v>Verktyg, redskap, personlig utrustning, kalkylprogram</v>
      </c>
    </row>
    <row r="1940" spans="1:8" x14ac:dyDescent="0.4">
      <c r="A1940" t="s">
        <v>3857</v>
      </c>
      <c r="B1940" t="s">
        <v>3858</v>
      </c>
      <c r="C1940" s="1">
        <v>28.89</v>
      </c>
      <c r="D1940" s="2">
        <v>1</v>
      </c>
      <c r="E1940" t="s">
        <v>17</v>
      </c>
      <c r="F1940" s="1">
        <v>28.89</v>
      </c>
      <c r="G1940" t="str">
        <f t="shared" si="30"/>
        <v>16</v>
      </c>
      <c r="H1940" t="str">
        <f>VLOOKUP(G1940,Blad1!A:B,2)</f>
        <v>Verktyg, redskap, personlig utrustning, kalkylprogram</v>
      </c>
    </row>
    <row r="1941" spans="1:8" x14ac:dyDescent="0.4">
      <c r="A1941" t="s">
        <v>3859</v>
      </c>
      <c r="B1941" t="s">
        <v>3860</v>
      </c>
      <c r="C1941" s="1">
        <v>48.15</v>
      </c>
      <c r="D1941" s="2">
        <v>4</v>
      </c>
      <c r="E1941" t="s">
        <v>17</v>
      </c>
      <c r="F1941" s="1">
        <v>192.6</v>
      </c>
      <c r="G1941" t="str">
        <f t="shared" si="30"/>
        <v>16</v>
      </c>
      <c r="H1941" t="str">
        <f>VLOOKUP(G1941,Blad1!A:B,2)</f>
        <v>Verktyg, redskap, personlig utrustning, kalkylprogram</v>
      </c>
    </row>
    <row r="1942" spans="1:8" x14ac:dyDescent="0.4">
      <c r="A1942" t="s">
        <v>3861</v>
      </c>
      <c r="B1942" t="s">
        <v>3862</v>
      </c>
      <c r="C1942" s="1">
        <v>51.36</v>
      </c>
      <c r="D1942" s="2">
        <v>1</v>
      </c>
      <c r="E1942" t="s">
        <v>17</v>
      </c>
      <c r="F1942" s="1">
        <v>51.36</v>
      </c>
      <c r="G1942" t="str">
        <f t="shared" si="30"/>
        <v>16</v>
      </c>
      <c r="H1942" t="str">
        <f>VLOOKUP(G1942,Blad1!A:B,2)</f>
        <v>Verktyg, redskap, personlig utrustning, kalkylprogram</v>
      </c>
    </row>
    <row r="1943" spans="1:8" x14ac:dyDescent="0.4">
      <c r="A1943" t="s">
        <v>3863</v>
      </c>
      <c r="B1943" t="s">
        <v>3864</v>
      </c>
      <c r="C1943" s="1">
        <v>43.87</v>
      </c>
      <c r="D1943" s="2">
        <v>2</v>
      </c>
      <c r="E1943" t="s">
        <v>17</v>
      </c>
      <c r="F1943" s="1">
        <v>87.74</v>
      </c>
      <c r="G1943" t="str">
        <f t="shared" si="30"/>
        <v>16</v>
      </c>
      <c r="H1943" t="str">
        <f>VLOOKUP(G1943,Blad1!A:B,2)</f>
        <v>Verktyg, redskap, personlig utrustning, kalkylprogram</v>
      </c>
    </row>
    <row r="1944" spans="1:8" x14ac:dyDescent="0.4">
      <c r="A1944" t="s">
        <v>3865</v>
      </c>
      <c r="B1944" t="s">
        <v>3866</v>
      </c>
      <c r="C1944" s="1">
        <v>51.36</v>
      </c>
      <c r="D1944" s="2">
        <v>2</v>
      </c>
      <c r="E1944" t="s">
        <v>17</v>
      </c>
      <c r="F1944" s="1">
        <v>102.72</v>
      </c>
      <c r="G1944" t="str">
        <f t="shared" si="30"/>
        <v>16</v>
      </c>
      <c r="H1944" t="str">
        <f>VLOOKUP(G1944,Blad1!A:B,2)</f>
        <v>Verktyg, redskap, personlig utrustning, kalkylprogram</v>
      </c>
    </row>
    <row r="1945" spans="1:8" x14ac:dyDescent="0.4">
      <c r="A1945" t="s">
        <v>3867</v>
      </c>
      <c r="B1945" t="s">
        <v>3868</v>
      </c>
      <c r="C1945" s="1">
        <v>94.7</v>
      </c>
      <c r="D1945" s="2">
        <v>8</v>
      </c>
      <c r="E1945" t="s">
        <v>17</v>
      </c>
      <c r="F1945" s="1">
        <v>757.6</v>
      </c>
      <c r="G1945" t="str">
        <f t="shared" si="30"/>
        <v>16</v>
      </c>
      <c r="H1945" t="str">
        <f>VLOOKUP(G1945,Blad1!A:B,2)</f>
        <v>Verktyg, redskap, personlig utrustning, kalkylprogram</v>
      </c>
    </row>
    <row r="1946" spans="1:8" x14ac:dyDescent="0.4">
      <c r="A1946" t="s">
        <v>3869</v>
      </c>
      <c r="B1946" t="s">
        <v>3870</v>
      </c>
      <c r="C1946" s="1">
        <v>169.06</v>
      </c>
      <c r="D1946" s="2">
        <v>5</v>
      </c>
      <c r="E1946" t="s">
        <v>17</v>
      </c>
      <c r="F1946" s="1">
        <v>845.3</v>
      </c>
      <c r="G1946" t="str">
        <f t="shared" si="30"/>
        <v>16</v>
      </c>
      <c r="H1946" t="str">
        <f>VLOOKUP(G1946,Blad1!A:B,2)</f>
        <v>Verktyg, redskap, personlig utrustning, kalkylprogram</v>
      </c>
    </row>
    <row r="1947" spans="1:8" x14ac:dyDescent="0.4">
      <c r="A1947" t="s">
        <v>3871</v>
      </c>
      <c r="B1947" t="s">
        <v>3872</v>
      </c>
      <c r="C1947" s="1">
        <v>43.66</v>
      </c>
      <c r="D1947" s="2">
        <v>2</v>
      </c>
      <c r="E1947" t="s">
        <v>17</v>
      </c>
      <c r="F1947" s="1">
        <v>87.32</v>
      </c>
      <c r="G1947" t="str">
        <f t="shared" si="30"/>
        <v>16</v>
      </c>
      <c r="H1947" t="str">
        <f>VLOOKUP(G1947,Blad1!A:B,2)</f>
        <v>Verktyg, redskap, personlig utrustning, kalkylprogram</v>
      </c>
    </row>
    <row r="1948" spans="1:8" x14ac:dyDescent="0.4">
      <c r="A1948" t="s">
        <v>3873</v>
      </c>
      <c r="B1948" t="s">
        <v>3874</v>
      </c>
      <c r="C1948" s="1">
        <v>5.14</v>
      </c>
      <c r="D1948" s="2">
        <v>8</v>
      </c>
      <c r="E1948" t="s">
        <v>17</v>
      </c>
      <c r="F1948" s="1">
        <v>41.12</v>
      </c>
      <c r="G1948" t="str">
        <f t="shared" si="30"/>
        <v>16</v>
      </c>
      <c r="H1948" t="str">
        <f>VLOOKUP(G1948,Blad1!A:B,2)</f>
        <v>Verktyg, redskap, personlig utrustning, kalkylprogram</v>
      </c>
    </row>
    <row r="1949" spans="1:8" x14ac:dyDescent="0.4">
      <c r="A1949" t="s">
        <v>3875</v>
      </c>
      <c r="B1949" t="s">
        <v>3876</v>
      </c>
      <c r="C1949" s="1">
        <v>3.63</v>
      </c>
      <c r="D1949" s="2">
        <v>24</v>
      </c>
      <c r="E1949" t="s">
        <v>17</v>
      </c>
      <c r="F1949" s="1">
        <v>87.12</v>
      </c>
      <c r="G1949" t="str">
        <f t="shared" si="30"/>
        <v>16</v>
      </c>
      <c r="H1949" t="str">
        <f>VLOOKUP(G1949,Blad1!A:B,2)</f>
        <v>Verktyg, redskap, personlig utrustning, kalkylprogram</v>
      </c>
    </row>
    <row r="1950" spans="1:8" x14ac:dyDescent="0.4">
      <c r="A1950" t="s">
        <v>3877</v>
      </c>
      <c r="B1950" t="s">
        <v>3878</v>
      </c>
      <c r="C1950" s="1">
        <v>8.56</v>
      </c>
      <c r="D1950" s="2">
        <v>5</v>
      </c>
      <c r="E1950" t="s">
        <v>17</v>
      </c>
      <c r="F1950" s="1">
        <v>42.8</v>
      </c>
      <c r="G1950" t="str">
        <f t="shared" si="30"/>
        <v>16</v>
      </c>
      <c r="H1950" t="str">
        <f>VLOOKUP(G1950,Blad1!A:B,2)</f>
        <v>Verktyg, redskap, personlig utrustning, kalkylprogram</v>
      </c>
    </row>
    <row r="1951" spans="1:8" x14ac:dyDescent="0.4">
      <c r="A1951" t="s">
        <v>3879</v>
      </c>
      <c r="B1951" t="s">
        <v>3880</v>
      </c>
      <c r="C1951" s="1">
        <v>70.66</v>
      </c>
      <c r="D1951" s="2">
        <v>4</v>
      </c>
      <c r="E1951" t="s">
        <v>165</v>
      </c>
      <c r="F1951" s="1">
        <v>282.64</v>
      </c>
      <c r="G1951" t="str">
        <f t="shared" si="30"/>
        <v>16</v>
      </c>
      <c r="H1951" t="str">
        <f>VLOOKUP(G1951,Blad1!A:B,2)</f>
        <v>Verktyg, redskap, personlig utrustning, kalkylprogram</v>
      </c>
    </row>
    <row r="1952" spans="1:8" x14ac:dyDescent="0.4">
      <c r="A1952" t="s">
        <v>3881</v>
      </c>
      <c r="B1952" t="s">
        <v>3882</v>
      </c>
      <c r="C1952" s="1">
        <v>106.3</v>
      </c>
      <c r="D1952" s="2">
        <v>16</v>
      </c>
      <c r="E1952" t="s">
        <v>165</v>
      </c>
      <c r="F1952" s="1">
        <v>1700.8</v>
      </c>
      <c r="G1952" t="str">
        <f t="shared" si="30"/>
        <v>16</v>
      </c>
      <c r="H1952" t="str">
        <f>VLOOKUP(G1952,Blad1!A:B,2)</f>
        <v>Verktyg, redskap, personlig utrustning, kalkylprogram</v>
      </c>
    </row>
    <row r="1953" spans="1:8" x14ac:dyDescent="0.4">
      <c r="A1953" t="s">
        <v>3883</v>
      </c>
      <c r="B1953" t="s">
        <v>3884</v>
      </c>
      <c r="C1953" s="1">
        <v>158.56</v>
      </c>
      <c r="D1953" s="2">
        <v>5</v>
      </c>
      <c r="E1953" t="s">
        <v>165</v>
      </c>
      <c r="F1953" s="1">
        <v>792.8</v>
      </c>
      <c r="G1953" t="str">
        <f t="shared" si="30"/>
        <v>16</v>
      </c>
      <c r="H1953" t="str">
        <f>VLOOKUP(G1953,Blad1!A:B,2)</f>
        <v>Verktyg, redskap, personlig utrustning, kalkylprogram</v>
      </c>
    </row>
    <row r="1954" spans="1:8" x14ac:dyDescent="0.4">
      <c r="A1954" t="s">
        <v>3885</v>
      </c>
      <c r="B1954" t="s">
        <v>3886</v>
      </c>
      <c r="C1954" s="1">
        <v>131.56</v>
      </c>
      <c r="D1954" s="2">
        <v>2</v>
      </c>
      <c r="E1954" t="s">
        <v>165</v>
      </c>
      <c r="F1954" s="1">
        <v>263.12</v>
      </c>
      <c r="G1954" t="str">
        <f t="shared" si="30"/>
        <v>16</v>
      </c>
      <c r="H1954" t="str">
        <f>VLOOKUP(G1954,Blad1!A:B,2)</f>
        <v>Verktyg, redskap, personlig utrustning, kalkylprogram</v>
      </c>
    </row>
    <row r="1955" spans="1:8" x14ac:dyDescent="0.4">
      <c r="A1955" t="s">
        <v>3887</v>
      </c>
      <c r="B1955" t="s">
        <v>3888</v>
      </c>
      <c r="C1955" s="1">
        <v>158.56</v>
      </c>
      <c r="D1955" s="2">
        <v>3</v>
      </c>
      <c r="E1955" t="s">
        <v>165</v>
      </c>
      <c r="F1955" s="1">
        <v>475.68</v>
      </c>
      <c r="G1955" t="str">
        <f t="shared" si="30"/>
        <v>16</v>
      </c>
      <c r="H1955" t="str">
        <f>VLOOKUP(G1955,Blad1!A:B,2)</f>
        <v>Verktyg, redskap, personlig utrustning, kalkylprogram</v>
      </c>
    </row>
    <row r="1956" spans="1:8" x14ac:dyDescent="0.4">
      <c r="A1956" t="s">
        <v>3889</v>
      </c>
      <c r="B1956" t="s">
        <v>3890</v>
      </c>
      <c r="C1956" s="1">
        <v>59.26</v>
      </c>
      <c r="D1956" s="2">
        <v>1</v>
      </c>
      <c r="E1956" t="s">
        <v>165</v>
      </c>
      <c r="F1956" s="1">
        <v>59.26</v>
      </c>
      <c r="G1956" t="str">
        <f t="shared" si="30"/>
        <v>16</v>
      </c>
      <c r="H1956" t="str">
        <f>VLOOKUP(G1956,Blad1!A:B,2)</f>
        <v>Verktyg, redskap, personlig utrustning, kalkylprogram</v>
      </c>
    </row>
    <row r="1957" spans="1:8" x14ac:dyDescent="0.4">
      <c r="A1957" t="s">
        <v>3891</v>
      </c>
      <c r="B1957" t="s">
        <v>3892</v>
      </c>
      <c r="C1957" s="1">
        <v>170.44</v>
      </c>
      <c r="D1957" s="2">
        <v>1</v>
      </c>
      <c r="E1957" t="s">
        <v>165</v>
      </c>
      <c r="F1957" s="1">
        <v>170.44</v>
      </c>
      <c r="G1957" t="str">
        <f t="shared" si="30"/>
        <v>16</v>
      </c>
      <c r="H1957" t="str">
        <f>VLOOKUP(G1957,Blad1!A:B,2)</f>
        <v>Verktyg, redskap, personlig utrustning, kalkylprogram</v>
      </c>
    </row>
    <row r="1958" spans="1:8" x14ac:dyDescent="0.4">
      <c r="A1958" t="s">
        <v>3893</v>
      </c>
      <c r="B1958" t="s">
        <v>3894</v>
      </c>
      <c r="C1958" s="1">
        <v>203.7</v>
      </c>
      <c r="D1958" s="2">
        <v>2</v>
      </c>
      <c r="E1958" t="s">
        <v>165</v>
      </c>
      <c r="F1958" s="1">
        <v>407.4</v>
      </c>
      <c r="G1958" t="str">
        <f t="shared" si="30"/>
        <v>16</v>
      </c>
      <c r="H1958" t="str">
        <f>VLOOKUP(G1958,Blad1!A:B,2)</f>
        <v>Verktyg, redskap, personlig utrustning, kalkylprogram</v>
      </c>
    </row>
    <row r="1959" spans="1:8" x14ac:dyDescent="0.4">
      <c r="A1959" t="s">
        <v>3895</v>
      </c>
      <c r="B1959" t="s">
        <v>3896</v>
      </c>
      <c r="C1959" s="1">
        <v>108.68</v>
      </c>
      <c r="D1959" s="2">
        <v>2</v>
      </c>
      <c r="E1959" t="s">
        <v>165</v>
      </c>
      <c r="F1959" s="1">
        <v>217.36</v>
      </c>
      <c r="G1959" t="str">
        <f t="shared" si="30"/>
        <v>16</v>
      </c>
      <c r="H1959" t="str">
        <f>VLOOKUP(G1959,Blad1!A:B,2)</f>
        <v>Verktyg, redskap, personlig utrustning, kalkylprogram</v>
      </c>
    </row>
    <row r="1960" spans="1:8" x14ac:dyDescent="0.4">
      <c r="A1960" t="s">
        <v>3897</v>
      </c>
      <c r="B1960" t="s">
        <v>3898</v>
      </c>
      <c r="C1960" s="1">
        <v>4.29</v>
      </c>
      <c r="D1960" s="2">
        <v>4</v>
      </c>
      <c r="E1960" t="s">
        <v>17</v>
      </c>
      <c r="F1960" s="1">
        <v>17.16</v>
      </c>
      <c r="G1960" t="str">
        <f t="shared" si="30"/>
        <v>16</v>
      </c>
      <c r="H1960" t="str">
        <f>VLOOKUP(G1960,Blad1!A:B,2)</f>
        <v>Verktyg, redskap, personlig utrustning, kalkylprogram</v>
      </c>
    </row>
    <row r="1961" spans="1:8" x14ac:dyDescent="0.4">
      <c r="A1961" t="s">
        <v>3899</v>
      </c>
      <c r="B1961" t="s">
        <v>3900</v>
      </c>
      <c r="C1961" s="1">
        <v>23.54</v>
      </c>
      <c r="D1961" s="2">
        <v>1</v>
      </c>
      <c r="E1961" t="s">
        <v>17</v>
      </c>
      <c r="F1961" s="1">
        <v>23.54</v>
      </c>
      <c r="G1961" t="str">
        <f t="shared" si="30"/>
        <v>16</v>
      </c>
      <c r="H1961" t="str">
        <f>VLOOKUP(G1961,Blad1!A:B,2)</f>
        <v>Verktyg, redskap, personlig utrustning, kalkylprogram</v>
      </c>
    </row>
    <row r="1962" spans="1:8" x14ac:dyDescent="0.4">
      <c r="A1962" t="s">
        <v>3901</v>
      </c>
      <c r="B1962" t="s">
        <v>3902</v>
      </c>
      <c r="C1962" s="1">
        <v>50.5</v>
      </c>
      <c r="D1962" s="2">
        <v>4</v>
      </c>
      <c r="E1962" t="s">
        <v>17</v>
      </c>
      <c r="F1962" s="1">
        <v>202</v>
      </c>
      <c r="G1962" t="str">
        <f t="shared" si="30"/>
        <v>16</v>
      </c>
      <c r="H1962" t="str">
        <f>VLOOKUP(G1962,Blad1!A:B,2)</f>
        <v>Verktyg, redskap, personlig utrustning, kalkylprogram</v>
      </c>
    </row>
    <row r="1963" spans="1:8" x14ac:dyDescent="0.4">
      <c r="A1963" t="s">
        <v>3903</v>
      </c>
      <c r="B1963" t="s">
        <v>3904</v>
      </c>
      <c r="C1963" s="1">
        <v>4.4400000000000004</v>
      </c>
      <c r="D1963" s="2">
        <v>3</v>
      </c>
      <c r="E1963" t="s">
        <v>17</v>
      </c>
      <c r="F1963" s="1">
        <v>13.32</v>
      </c>
      <c r="G1963" t="str">
        <f t="shared" si="30"/>
        <v>16</v>
      </c>
      <c r="H1963" t="str">
        <f>VLOOKUP(G1963,Blad1!A:B,2)</f>
        <v>Verktyg, redskap, personlig utrustning, kalkylprogram</v>
      </c>
    </row>
    <row r="1964" spans="1:8" x14ac:dyDescent="0.4">
      <c r="A1964" t="s">
        <v>3905</v>
      </c>
      <c r="B1964" t="s">
        <v>3906</v>
      </c>
      <c r="C1964" s="1">
        <v>167.72</v>
      </c>
      <c r="D1964" s="2">
        <v>2</v>
      </c>
      <c r="E1964" t="s">
        <v>17</v>
      </c>
      <c r="F1964" s="1">
        <v>335.44</v>
      </c>
      <c r="G1964" t="str">
        <f t="shared" si="30"/>
        <v>16</v>
      </c>
      <c r="H1964" t="str">
        <f>VLOOKUP(G1964,Blad1!A:B,2)</f>
        <v>Verktyg, redskap, personlig utrustning, kalkylprogram</v>
      </c>
    </row>
    <row r="1965" spans="1:8" x14ac:dyDescent="0.4">
      <c r="A1965" t="s">
        <v>3907</v>
      </c>
      <c r="B1965" t="s">
        <v>3908</v>
      </c>
      <c r="C1965" s="1">
        <v>184.2</v>
      </c>
      <c r="D1965" s="2">
        <v>1</v>
      </c>
      <c r="E1965" t="s">
        <v>17</v>
      </c>
      <c r="F1965" s="1">
        <v>184.2</v>
      </c>
      <c r="G1965" t="str">
        <f t="shared" si="30"/>
        <v>16</v>
      </c>
      <c r="H1965" t="str">
        <f>VLOOKUP(G1965,Blad1!A:B,2)</f>
        <v>Verktyg, redskap, personlig utrustning, kalkylprogram</v>
      </c>
    </row>
    <row r="1966" spans="1:8" x14ac:dyDescent="0.4">
      <c r="A1966" t="s">
        <v>3909</v>
      </c>
      <c r="B1966" t="s">
        <v>3910</v>
      </c>
      <c r="C1966" s="1">
        <v>173.34</v>
      </c>
      <c r="D1966" s="2">
        <v>1</v>
      </c>
      <c r="E1966" t="s">
        <v>17</v>
      </c>
      <c r="F1966" s="1">
        <v>173.34</v>
      </c>
      <c r="G1966" t="str">
        <f t="shared" si="30"/>
        <v>16</v>
      </c>
      <c r="H1966" t="str">
        <f>VLOOKUP(G1966,Blad1!A:B,2)</f>
        <v>Verktyg, redskap, personlig utrustning, kalkylprogram</v>
      </c>
    </row>
    <row r="1967" spans="1:8" x14ac:dyDescent="0.4">
      <c r="A1967" t="s">
        <v>3911</v>
      </c>
      <c r="B1967" t="s">
        <v>3912</v>
      </c>
      <c r="C1967" s="1">
        <v>98.71</v>
      </c>
      <c r="D1967" s="2">
        <v>1</v>
      </c>
      <c r="E1967" t="s">
        <v>17</v>
      </c>
      <c r="F1967" s="1">
        <v>98.71</v>
      </c>
      <c r="G1967" t="str">
        <f t="shared" si="30"/>
        <v>16</v>
      </c>
      <c r="H1967" t="str">
        <f>VLOOKUP(G1967,Blad1!A:B,2)</f>
        <v>Verktyg, redskap, personlig utrustning, kalkylprogram</v>
      </c>
    </row>
    <row r="1968" spans="1:8" x14ac:dyDescent="0.4">
      <c r="A1968" t="s">
        <v>3913</v>
      </c>
      <c r="B1968" t="s">
        <v>3914</v>
      </c>
      <c r="C1968" s="1">
        <v>441.25</v>
      </c>
      <c r="D1968" s="2">
        <v>1</v>
      </c>
      <c r="E1968" t="s">
        <v>17</v>
      </c>
      <c r="F1968" s="1">
        <v>441.25</v>
      </c>
      <c r="G1968" t="str">
        <f t="shared" si="30"/>
        <v>16</v>
      </c>
      <c r="H1968" t="str">
        <f>VLOOKUP(G1968,Blad1!A:B,2)</f>
        <v>Verktyg, redskap, personlig utrustning, kalkylprogram</v>
      </c>
    </row>
    <row r="1969" spans="1:8" x14ac:dyDescent="0.4">
      <c r="A1969" t="s">
        <v>3915</v>
      </c>
      <c r="B1969" t="s">
        <v>3916</v>
      </c>
      <c r="C1969" s="1">
        <v>294.25</v>
      </c>
      <c r="D1969" s="2">
        <v>1</v>
      </c>
      <c r="E1969" t="s">
        <v>17</v>
      </c>
      <c r="F1969" s="1">
        <v>294.25</v>
      </c>
      <c r="G1969" t="str">
        <f t="shared" si="30"/>
        <v>16</v>
      </c>
      <c r="H1969" t="str">
        <f>VLOOKUP(G1969,Blad1!A:B,2)</f>
        <v>Verktyg, redskap, personlig utrustning, kalkylprogram</v>
      </c>
    </row>
    <row r="1970" spans="1:8" x14ac:dyDescent="0.4">
      <c r="A1970" t="s">
        <v>3917</v>
      </c>
      <c r="B1970" t="s">
        <v>3918</v>
      </c>
      <c r="C1970" s="1">
        <v>300.63</v>
      </c>
      <c r="D1970" s="2">
        <v>1</v>
      </c>
      <c r="E1970" t="s">
        <v>17</v>
      </c>
      <c r="F1970" s="1">
        <v>300.63</v>
      </c>
      <c r="G1970" t="str">
        <f t="shared" si="30"/>
        <v>16</v>
      </c>
      <c r="H1970" t="str">
        <f>VLOOKUP(G1970,Blad1!A:B,2)</f>
        <v>Verktyg, redskap, personlig utrustning, kalkylprogram</v>
      </c>
    </row>
    <row r="1971" spans="1:8" x14ac:dyDescent="0.4">
      <c r="A1971" t="s">
        <v>3919</v>
      </c>
      <c r="B1971" t="s">
        <v>3920</v>
      </c>
      <c r="C1971" s="1">
        <v>72.73</v>
      </c>
      <c r="D1971" s="2">
        <v>1</v>
      </c>
      <c r="E1971" t="s">
        <v>17</v>
      </c>
      <c r="F1971" s="1">
        <v>72.73</v>
      </c>
      <c r="G1971" t="str">
        <f t="shared" si="30"/>
        <v>16</v>
      </c>
      <c r="H1971" t="str">
        <f>VLOOKUP(G1971,Blad1!A:B,2)</f>
        <v>Verktyg, redskap, personlig utrustning, kalkylprogram</v>
      </c>
    </row>
    <row r="1972" spans="1:8" x14ac:dyDescent="0.4">
      <c r="A1972" t="s">
        <v>3921</v>
      </c>
      <c r="B1972" t="s">
        <v>3922</v>
      </c>
      <c r="C1972" s="1">
        <v>107.46</v>
      </c>
      <c r="D1972" s="2">
        <v>1</v>
      </c>
      <c r="E1972" t="s">
        <v>17</v>
      </c>
      <c r="F1972" s="1">
        <v>107.46</v>
      </c>
      <c r="G1972" t="str">
        <f t="shared" si="30"/>
        <v>16</v>
      </c>
      <c r="H1972" t="str">
        <f>VLOOKUP(G1972,Blad1!A:B,2)</f>
        <v>Verktyg, redskap, personlig utrustning, kalkylprogram</v>
      </c>
    </row>
    <row r="1973" spans="1:8" x14ac:dyDescent="0.4">
      <c r="A1973" t="s">
        <v>3923</v>
      </c>
      <c r="B1973" t="s">
        <v>3924</v>
      </c>
      <c r="C1973" s="1">
        <v>73.66</v>
      </c>
      <c r="D1973" s="2">
        <v>3</v>
      </c>
      <c r="E1973" t="s">
        <v>17</v>
      </c>
      <c r="F1973" s="1">
        <v>220.98</v>
      </c>
      <c r="G1973" t="str">
        <f t="shared" si="30"/>
        <v>16</v>
      </c>
      <c r="H1973" t="str">
        <f>VLOOKUP(G1973,Blad1!A:B,2)</f>
        <v>Verktyg, redskap, personlig utrustning, kalkylprogram</v>
      </c>
    </row>
    <row r="1974" spans="1:8" x14ac:dyDescent="0.4">
      <c r="A1974" t="s">
        <v>3925</v>
      </c>
      <c r="B1974" t="s">
        <v>3926</v>
      </c>
      <c r="C1974" s="1">
        <v>15.2</v>
      </c>
      <c r="D1974" s="2">
        <v>13</v>
      </c>
      <c r="E1974" t="s">
        <v>17</v>
      </c>
      <c r="F1974" s="1">
        <v>197.6</v>
      </c>
      <c r="G1974" t="str">
        <f t="shared" si="30"/>
        <v>16</v>
      </c>
      <c r="H1974" t="str">
        <f>VLOOKUP(G1974,Blad1!A:B,2)</f>
        <v>Verktyg, redskap, personlig utrustning, kalkylprogram</v>
      </c>
    </row>
    <row r="1975" spans="1:8" x14ac:dyDescent="0.4">
      <c r="A1975" t="s">
        <v>3927</v>
      </c>
      <c r="B1975" t="s">
        <v>3928</v>
      </c>
      <c r="C1975" s="1">
        <v>145.36000000000001</v>
      </c>
      <c r="D1975" s="2">
        <v>1</v>
      </c>
      <c r="E1975" t="s">
        <v>17</v>
      </c>
      <c r="F1975" s="1">
        <v>145.36000000000001</v>
      </c>
      <c r="G1975" t="str">
        <f t="shared" si="30"/>
        <v>16</v>
      </c>
      <c r="H1975" t="str">
        <f>VLOOKUP(G1975,Blad1!A:B,2)</f>
        <v>Verktyg, redskap, personlig utrustning, kalkylprogram</v>
      </c>
    </row>
    <row r="1976" spans="1:8" x14ac:dyDescent="0.4">
      <c r="A1976" t="s">
        <v>3929</v>
      </c>
      <c r="B1976" t="s">
        <v>3930</v>
      </c>
      <c r="C1976" s="1">
        <v>179.17</v>
      </c>
      <c r="D1976" s="2">
        <v>5</v>
      </c>
      <c r="E1976" t="s">
        <v>17</v>
      </c>
      <c r="F1976" s="1">
        <v>895.85</v>
      </c>
      <c r="G1976" t="str">
        <f t="shared" si="30"/>
        <v>16</v>
      </c>
      <c r="H1976" t="str">
        <f>VLOOKUP(G1976,Blad1!A:B,2)</f>
        <v>Verktyg, redskap, personlig utrustning, kalkylprogram</v>
      </c>
    </row>
    <row r="1977" spans="1:8" x14ac:dyDescent="0.4">
      <c r="A1977" t="s">
        <v>3931</v>
      </c>
      <c r="B1977" t="s">
        <v>3932</v>
      </c>
      <c r="C1977" s="1">
        <v>352.78</v>
      </c>
      <c r="D1977" s="2">
        <v>2</v>
      </c>
      <c r="E1977" t="s">
        <v>17</v>
      </c>
      <c r="F1977" s="1">
        <v>705.56</v>
      </c>
      <c r="G1977" t="str">
        <f t="shared" si="30"/>
        <v>16</v>
      </c>
      <c r="H1977" t="str">
        <f>VLOOKUP(G1977,Blad1!A:B,2)</f>
        <v>Verktyg, redskap, personlig utrustning, kalkylprogram</v>
      </c>
    </row>
    <row r="1978" spans="1:8" x14ac:dyDescent="0.4">
      <c r="A1978" t="s">
        <v>3933</v>
      </c>
      <c r="B1978" t="s">
        <v>3934</v>
      </c>
      <c r="C1978" s="1">
        <v>637.99</v>
      </c>
      <c r="D1978" s="2">
        <v>1</v>
      </c>
      <c r="E1978" t="s">
        <v>17</v>
      </c>
      <c r="F1978" s="1">
        <v>637.99</v>
      </c>
      <c r="G1978" t="str">
        <f t="shared" si="30"/>
        <v>16</v>
      </c>
      <c r="H1978" t="str">
        <f>VLOOKUP(G1978,Blad1!A:B,2)</f>
        <v>Verktyg, redskap, personlig utrustning, kalkylprogram</v>
      </c>
    </row>
    <row r="1979" spans="1:8" x14ac:dyDescent="0.4">
      <c r="A1979" t="s">
        <v>3935</v>
      </c>
      <c r="B1979" t="s">
        <v>3936</v>
      </c>
      <c r="C1979" s="1">
        <v>112.48</v>
      </c>
      <c r="D1979" s="2">
        <v>3</v>
      </c>
      <c r="E1979" t="s">
        <v>17</v>
      </c>
      <c r="F1979" s="1">
        <v>337.44</v>
      </c>
      <c r="G1979" t="str">
        <f t="shared" si="30"/>
        <v>16</v>
      </c>
      <c r="H1979" t="str">
        <f>VLOOKUP(G1979,Blad1!A:B,2)</f>
        <v>Verktyg, redskap, personlig utrustning, kalkylprogram</v>
      </c>
    </row>
    <row r="1980" spans="1:8" x14ac:dyDescent="0.4">
      <c r="A1980" t="s">
        <v>3937</v>
      </c>
      <c r="B1980" t="s">
        <v>3938</v>
      </c>
      <c r="C1980" s="1">
        <v>151.83000000000001</v>
      </c>
      <c r="D1980" s="2">
        <v>1</v>
      </c>
      <c r="E1980" t="s">
        <v>17</v>
      </c>
      <c r="F1980" s="1">
        <v>151.83000000000001</v>
      </c>
      <c r="G1980" t="str">
        <f t="shared" si="30"/>
        <v>16</v>
      </c>
      <c r="H1980" t="str">
        <f>VLOOKUP(G1980,Blad1!A:B,2)</f>
        <v>Verktyg, redskap, personlig utrustning, kalkylprogram</v>
      </c>
    </row>
    <row r="1981" spans="1:8" x14ac:dyDescent="0.4">
      <c r="A1981" t="s">
        <v>3939</v>
      </c>
      <c r="B1981" t="s">
        <v>3940</v>
      </c>
      <c r="C1981" s="1">
        <v>224.7</v>
      </c>
      <c r="D1981" s="2">
        <v>2</v>
      </c>
      <c r="E1981" t="s">
        <v>17</v>
      </c>
      <c r="F1981" s="1">
        <v>449.4</v>
      </c>
      <c r="G1981" t="str">
        <f t="shared" si="30"/>
        <v>16</v>
      </c>
      <c r="H1981" t="str">
        <f>VLOOKUP(G1981,Blad1!A:B,2)</f>
        <v>Verktyg, redskap, personlig utrustning, kalkylprogram</v>
      </c>
    </row>
    <row r="1982" spans="1:8" x14ac:dyDescent="0.4">
      <c r="A1982" t="s">
        <v>3941</v>
      </c>
      <c r="B1982" t="s">
        <v>3942</v>
      </c>
      <c r="C1982" s="1">
        <v>444.05</v>
      </c>
      <c r="D1982" s="2">
        <v>1</v>
      </c>
      <c r="E1982" t="s">
        <v>17</v>
      </c>
      <c r="F1982" s="1">
        <v>444.05</v>
      </c>
      <c r="G1982" t="str">
        <f t="shared" si="30"/>
        <v>16</v>
      </c>
      <c r="H1982" t="str">
        <f>VLOOKUP(G1982,Blad1!A:B,2)</f>
        <v>Verktyg, redskap, personlig utrustning, kalkylprogram</v>
      </c>
    </row>
    <row r="1983" spans="1:8" x14ac:dyDescent="0.4">
      <c r="A1983" t="s">
        <v>3943</v>
      </c>
      <c r="B1983" t="s">
        <v>3944</v>
      </c>
      <c r="C1983" s="1">
        <v>39.06</v>
      </c>
      <c r="D1983" s="2">
        <v>3</v>
      </c>
      <c r="E1983" t="s">
        <v>17</v>
      </c>
      <c r="F1983" s="1">
        <v>117.18</v>
      </c>
      <c r="G1983" t="str">
        <f t="shared" si="30"/>
        <v>16</v>
      </c>
      <c r="H1983" t="str">
        <f>VLOOKUP(G1983,Blad1!A:B,2)</f>
        <v>Verktyg, redskap, personlig utrustning, kalkylprogram</v>
      </c>
    </row>
    <row r="1984" spans="1:8" x14ac:dyDescent="0.4">
      <c r="A1984" t="s">
        <v>3945</v>
      </c>
      <c r="B1984" t="s">
        <v>3946</v>
      </c>
      <c r="C1984" s="1">
        <v>347.75</v>
      </c>
      <c r="D1984" s="2">
        <v>2</v>
      </c>
      <c r="E1984" t="s">
        <v>17</v>
      </c>
      <c r="F1984" s="1">
        <v>695.5</v>
      </c>
      <c r="G1984" t="str">
        <f t="shared" si="30"/>
        <v>16</v>
      </c>
      <c r="H1984" t="str">
        <f>VLOOKUP(G1984,Blad1!A:B,2)</f>
        <v>Verktyg, redskap, personlig utrustning, kalkylprogram</v>
      </c>
    </row>
    <row r="1985" spans="1:8" x14ac:dyDescent="0.4">
      <c r="A1985" t="s">
        <v>3947</v>
      </c>
      <c r="B1985" t="s">
        <v>3948</v>
      </c>
      <c r="C1985" s="1">
        <v>36.700000000000003</v>
      </c>
      <c r="D1985" s="2">
        <v>2</v>
      </c>
      <c r="E1985" t="s">
        <v>17</v>
      </c>
      <c r="F1985" s="1">
        <v>73.400000000000006</v>
      </c>
      <c r="G1985" t="str">
        <f t="shared" si="30"/>
        <v>16</v>
      </c>
      <c r="H1985" t="str">
        <f>VLOOKUP(G1985,Blad1!A:B,2)</f>
        <v>Verktyg, redskap, personlig utrustning, kalkylprogram</v>
      </c>
    </row>
    <row r="1986" spans="1:8" x14ac:dyDescent="0.4">
      <c r="A1986" t="s">
        <v>3949</v>
      </c>
      <c r="B1986" t="s">
        <v>3950</v>
      </c>
      <c r="C1986" s="1">
        <v>99.92</v>
      </c>
      <c r="D1986" s="2">
        <v>2</v>
      </c>
      <c r="E1986" t="s">
        <v>17</v>
      </c>
      <c r="F1986" s="1">
        <v>199.84</v>
      </c>
      <c r="G1986" t="str">
        <f t="shared" si="30"/>
        <v>16</v>
      </c>
      <c r="H1986" t="str">
        <f>VLOOKUP(G1986,Blad1!A:B,2)</f>
        <v>Verktyg, redskap, personlig utrustning, kalkylprogram</v>
      </c>
    </row>
    <row r="1987" spans="1:8" x14ac:dyDescent="0.4">
      <c r="A1987" t="s">
        <v>3951</v>
      </c>
      <c r="B1987" t="s">
        <v>3952</v>
      </c>
      <c r="C1987" s="1">
        <v>31.03</v>
      </c>
      <c r="D1987" s="2">
        <v>1</v>
      </c>
      <c r="E1987" t="s">
        <v>17</v>
      </c>
      <c r="F1987" s="1">
        <v>31.03</v>
      </c>
      <c r="G1987" t="str">
        <f t="shared" ref="G1987:G2050" si="31">LEFT(A1987,2)</f>
        <v>16</v>
      </c>
      <c r="H1987" t="str">
        <f>VLOOKUP(G1987,Blad1!A:B,2)</f>
        <v>Verktyg, redskap, personlig utrustning, kalkylprogram</v>
      </c>
    </row>
    <row r="1988" spans="1:8" x14ac:dyDescent="0.4">
      <c r="A1988" t="s">
        <v>3953</v>
      </c>
      <c r="B1988" t="s">
        <v>3954</v>
      </c>
      <c r="C1988" s="1">
        <v>36.619999999999997</v>
      </c>
      <c r="D1988" s="2">
        <v>4</v>
      </c>
      <c r="E1988" t="s">
        <v>17</v>
      </c>
      <c r="F1988" s="1">
        <v>146.47999999999999</v>
      </c>
      <c r="G1988" t="str">
        <f t="shared" si="31"/>
        <v>16</v>
      </c>
      <c r="H1988" t="str">
        <f>VLOOKUP(G1988,Blad1!A:B,2)</f>
        <v>Verktyg, redskap, personlig utrustning, kalkylprogram</v>
      </c>
    </row>
    <row r="1989" spans="1:8" x14ac:dyDescent="0.4">
      <c r="A1989" t="s">
        <v>3955</v>
      </c>
      <c r="B1989" t="s">
        <v>3956</v>
      </c>
      <c r="C1989" s="1">
        <v>136.53</v>
      </c>
      <c r="D1989" s="2">
        <v>2</v>
      </c>
      <c r="E1989" t="s">
        <v>17</v>
      </c>
      <c r="F1989" s="1">
        <v>273.06</v>
      </c>
      <c r="G1989" t="str">
        <f t="shared" si="31"/>
        <v>16</v>
      </c>
      <c r="H1989" t="str">
        <f>VLOOKUP(G1989,Blad1!A:B,2)</f>
        <v>Verktyg, redskap, personlig utrustning, kalkylprogram</v>
      </c>
    </row>
    <row r="1990" spans="1:8" x14ac:dyDescent="0.4">
      <c r="A1990" t="s">
        <v>3957</v>
      </c>
      <c r="B1990" t="s">
        <v>3958</v>
      </c>
      <c r="C1990" s="1">
        <v>177.71</v>
      </c>
      <c r="D1990" s="2">
        <v>3</v>
      </c>
      <c r="E1990" t="s">
        <v>17</v>
      </c>
      <c r="F1990" s="1">
        <v>533.13</v>
      </c>
      <c r="G1990" t="str">
        <f t="shared" si="31"/>
        <v>16</v>
      </c>
      <c r="H1990" t="str">
        <f>VLOOKUP(G1990,Blad1!A:B,2)</f>
        <v>Verktyg, redskap, personlig utrustning, kalkylprogram</v>
      </c>
    </row>
    <row r="1991" spans="1:8" x14ac:dyDescent="0.4">
      <c r="A1991" t="s">
        <v>3959</v>
      </c>
      <c r="B1991" t="s">
        <v>3960</v>
      </c>
      <c r="C1991" s="1">
        <v>509.59</v>
      </c>
      <c r="D1991" s="2">
        <v>1</v>
      </c>
      <c r="E1991" t="s">
        <v>17</v>
      </c>
      <c r="F1991" s="1">
        <v>509.59</v>
      </c>
      <c r="G1991" t="str">
        <f t="shared" si="31"/>
        <v>16</v>
      </c>
      <c r="H1991" t="str">
        <f>VLOOKUP(G1991,Blad1!A:B,2)</f>
        <v>Verktyg, redskap, personlig utrustning, kalkylprogram</v>
      </c>
    </row>
    <row r="1992" spans="1:8" x14ac:dyDescent="0.4">
      <c r="A1992" t="s">
        <v>3961</v>
      </c>
      <c r="B1992" t="s">
        <v>3962</v>
      </c>
      <c r="C1992" s="1">
        <v>600.27</v>
      </c>
      <c r="D1992" s="2">
        <v>1</v>
      </c>
      <c r="E1992" t="s">
        <v>17</v>
      </c>
      <c r="F1992" s="1">
        <v>600.27</v>
      </c>
      <c r="G1992" t="str">
        <f t="shared" si="31"/>
        <v>16</v>
      </c>
      <c r="H1992" t="str">
        <f>VLOOKUP(G1992,Blad1!A:B,2)</f>
        <v>Verktyg, redskap, personlig utrustning, kalkylprogram</v>
      </c>
    </row>
    <row r="1993" spans="1:8" x14ac:dyDescent="0.4">
      <c r="A1993" t="s">
        <v>3963</v>
      </c>
      <c r="B1993" t="s">
        <v>3964</v>
      </c>
      <c r="C1993" s="1">
        <v>618.78</v>
      </c>
      <c r="D1993" s="2">
        <v>1</v>
      </c>
      <c r="E1993" t="s">
        <v>17</v>
      </c>
      <c r="F1993" s="1">
        <v>618.78</v>
      </c>
      <c r="G1993" t="str">
        <f t="shared" si="31"/>
        <v>16</v>
      </c>
      <c r="H1993" t="str">
        <f>VLOOKUP(G1993,Blad1!A:B,2)</f>
        <v>Verktyg, redskap, personlig utrustning, kalkylprogram</v>
      </c>
    </row>
    <row r="1994" spans="1:8" x14ac:dyDescent="0.4">
      <c r="A1994" t="s">
        <v>3965</v>
      </c>
      <c r="B1994" t="s">
        <v>3966</v>
      </c>
      <c r="C1994" s="1">
        <v>783.42</v>
      </c>
      <c r="D1994" s="2">
        <v>1</v>
      </c>
      <c r="E1994" t="s">
        <v>17</v>
      </c>
      <c r="F1994" s="1">
        <v>783.42</v>
      </c>
      <c r="G1994" t="str">
        <f t="shared" si="31"/>
        <v>16</v>
      </c>
      <c r="H1994" t="str">
        <f>VLOOKUP(G1994,Blad1!A:B,2)</f>
        <v>Verktyg, redskap, personlig utrustning, kalkylprogram</v>
      </c>
    </row>
    <row r="1995" spans="1:8" x14ac:dyDescent="0.4">
      <c r="A1995" t="s">
        <v>3967</v>
      </c>
      <c r="B1995" t="s">
        <v>3968</v>
      </c>
      <c r="C1995" s="1">
        <v>56.47</v>
      </c>
      <c r="D1995" s="2">
        <v>7</v>
      </c>
      <c r="E1995" t="s">
        <v>17</v>
      </c>
      <c r="F1995" s="1">
        <v>395.29</v>
      </c>
      <c r="G1995" t="str">
        <f t="shared" si="31"/>
        <v>16</v>
      </c>
      <c r="H1995" t="str">
        <f>VLOOKUP(G1995,Blad1!A:B,2)</f>
        <v>Verktyg, redskap, personlig utrustning, kalkylprogram</v>
      </c>
    </row>
    <row r="1996" spans="1:8" x14ac:dyDescent="0.4">
      <c r="A1996" t="s">
        <v>3969</v>
      </c>
      <c r="B1996" t="s">
        <v>3970</v>
      </c>
      <c r="C1996" s="1">
        <v>55.64</v>
      </c>
      <c r="D1996" s="2">
        <v>3</v>
      </c>
      <c r="E1996" t="s">
        <v>17</v>
      </c>
      <c r="F1996" s="1">
        <v>166.92</v>
      </c>
      <c r="G1996" t="str">
        <f t="shared" si="31"/>
        <v>16</v>
      </c>
      <c r="H1996" t="str">
        <f>VLOOKUP(G1996,Blad1!A:B,2)</f>
        <v>Verktyg, redskap, personlig utrustning, kalkylprogram</v>
      </c>
    </row>
    <row r="1997" spans="1:8" x14ac:dyDescent="0.4">
      <c r="A1997" t="s">
        <v>3971</v>
      </c>
      <c r="B1997" t="s">
        <v>3972</v>
      </c>
      <c r="C1997" s="1">
        <v>197.95</v>
      </c>
      <c r="D1997" s="2">
        <v>1</v>
      </c>
      <c r="E1997" t="s">
        <v>17</v>
      </c>
      <c r="F1997" s="1">
        <v>197.95</v>
      </c>
      <c r="G1997" t="str">
        <f t="shared" si="31"/>
        <v>16</v>
      </c>
      <c r="H1997" t="str">
        <f>VLOOKUP(G1997,Blad1!A:B,2)</f>
        <v>Verktyg, redskap, personlig utrustning, kalkylprogram</v>
      </c>
    </row>
    <row r="1998" spans="1:8" x14ac:dyDescent="0.4">
      <c r="A1998" t="s">
        <v>3973</v>
      </c>
      <c r="B1998" t="s">
        <v>3974</v>
      </c>
      <c r="C1998" s="1">
        <v>202.98</v>
      </c>
      <c r="D1998" s="2">
        <v>3</v>
      </c>
      <c r="E1998" t="s">
        <v>17</v>
      </c>
      <c r="F1998" s="1">
        <v>608.94000000000005</v>
      </c>
      <c r="G1998" t="str">
        <f t="shared" si="31"/>
        <v>16</v>
      </c>
      <c r="H1998" t="str">
        <f>VLOOKUP(G1998,Blad1!A:B,2)</f>
        <v>Verktyg, redskap, personlig utrustning, kalkylprogram</v>
      </c>
    </row>
    <row r="1999" spans="1:8" x14ac:dyDescent="0.4">
      <c r="A1999" t="s">
        <v>3975</v>
      </c>
      <c r="B1999" t="s">
        <v>3976</v>
      </c>
      <c r="C1999" s="1">
        <v>82.6</v>
      </c>
      <c r="D1999" s="2">
        <v>3</v>
      </c>
      <c r="E1999" t="s">
        <v>165</v>
      </c>
      <c r="F1999" s="1">
        <v>247.8</v>
      </c>
      <c r="G1999" t="str">
        <f t="shared" si="31"/>
        <v>16</v>
      </c>
      <c r="H1999" t="str">
        <f>VLOOKUP(G1999,Blad1!A:B,2)</f>
        <v>Verktyg, redskap, personlig utrustning, kalkylprogram</v>
      </c>
    </row>
    <row r="2000" spans="1:8" x14ac:dyDescent="0.4">
      <c r="A2000" t="s">
        <v>3977</v>
      </c>
      <c r="B2000" t="s">
        <v>3978</v>
      </c>
      <c r="C2000" s="1">
        <v>232.19</v>
      </c>
      <c r="D2000" s="2">
        <v>1</v>
      </c>
      <c r="E2000" t="s">
        <v>17</v>
      </c>
      <c r="F2000" s="1">
        <v>232.19</v>
      </c>
      <c r="G2000" t="str">
        <f t="shared" si="31"/>
        <v>16</v>
      </c>
      <c r="H2000" t="str">
        <f>VLOOKUP(G2000,Blad1!A:B,2)</f>
        <v>Verktyg, redskap, personlig utrustning, kalkylprogram</v>
      </c>
    </row>
    <row r="2001" spans="1:8" x14ac:dyDescent="0.4">
      <c r="A2001" t="s">
        <v>3979</v>
      </c>
      <c r="B2001" t="s">
        <v>3980</v>
      </c>
      <c r="C2001" s="1">
        <v>654.84</v>
      </c>
      <c r="D2001" s="2">
        <v>1</v>
      </c>
      <c r="E2001" t="s">
        <v>17</v>
      </c>
      <c r="F2001" s="1">
        <v>654.84</v>
      </c>
      <c r="G2001" t="str">
        <f t="shared" si="31"/>
        <v>16</v>
      </c>
      <c r="H2001" t="str">
        <f>VLOOKUP(G2001,Blad1!A:B,2)</f>
        <v>Verktyg, redskap, personlig utrustning, kalkylprogram</v>
      </c>
    </row>
    <row r="2002" spans="1:8" x14ac:dyDescent="0.4">
      <c r="A2002" t="s">
        <v>3981</v>
      </c>
      <c r="B2002" t="s">
        <v>3982</v>
      </c>
      <c r="C2002" s="1">
        <v>684.8</v>
      </c>
      <c r="D2002" s="2">
        <v>1</v>
      </c>
      <c r="E2002" t="s">
        <v>17</v>
      </c>
      <c r="F2002" s="1">
        <v>684.8</v>
      </c>
      <c r="G2002" t="str">
        <f t="shared" si="31"/>
        <v>16</v>
      </c>
      <c r="H2002" t="str">
        <f>VLOOKUP(G2002,Blad1!A:B,2)</f>
        <v>Verktyg, redskap, personlig utrustning, kalkylprogram</v>
      </c>
    </row>
    <row r="2003" spans="1:8" x14ac:dyDescent="0.4">
      <c r="A2003" t="s">
        <v>3983</v>
      </c>
      <c r="B2003" t="s">
        <v>3984</v>
      </c>
      <c r="C2003" s="1">
        <v>41.73</v>
      </c>
      <c r="D2003" s="2">
        <v>2</v>
      </c>
      <c r="E2003" t="s">
        <v>17</v>
      </c>
      <c r="F2003" s="1">
        <v>83.46</v>
      </c>
      <c r="G2003" t="str">
        <f t="shared" si="31"/>
        <v>16</v>
      </c>
      <c r="H2003" t="str">
        <f>VLOOKUP(G2003,Blad1!A:B,2)</f>
        <v>Verktyg, redskap, personlig utrustning, kalkylprogram</v>
      </c>
    </row>
    <row r="2004" spans="1:8" x14ac:dyDescent="0.4">
      <c r="A2004" t="s">
        <v>3985</v>
      </c>
      <c r="B2004" t="s">
        <v>3986</v>
      </c>
      <c r="C2004" s="1">
        <v>51.36</v>
      </c>
      <c r="D2004" s="2">
        <v>1</v>
      </c>
      <c r="E2004" t="s">
        <v>17</v>
      </c>
      <c r="F2004" s="1">
        <v>51.36</v>
      </c>
      <c r="G2004" t="str">
        <f t="shared" si="31"/>
        <v>16</v>
      </c>
      <c r="H2004" t="str">
        <f>VLOOKUP(G2004,Blad1!A:B,2)</f>
        <v>Verktyg, redskap, personlig utrustning, kalkylprogram</v>
      </c>
    </row>
    <row r="2005" spans="1:8" x14ac:dyDescent="0.4">
      <c r="A2005" t="s">
        <v>3987</v>
      </c>
      <c r="B2005" t="s">
        <v>3988</v>
      </c>
      <c r="C2005" s="1">
        <v>87.74</v>
      </c>
      <c r="D2005" s="2">
        <v>2</v>
      </c>
      <c r="E2005" t="s">
        <v>165</v>
      </c>
      <c r="F2005" s="1">
        <v>175.48</v>
      </c>
      <c r="G2005" t="str">
        <f t="shared" si="31"/>
        <v>16</v>
      </c>
      <c r="H2005" t="str">
        <f>VLOOKUP(G2005,Blad1!A:B,2)</f>
        <v>Verktyg, redskap, personlig utrustning, kalkylprogram</v>
      </c>
    </row>
    <row r="2006" spans="1:8" x14ac:dyDescent="0.4">
      <c r="A2006" t="s">
        <v>3989</v>
      </c>
      <c r="B2006" t="s">
        <v>3990</v>
      </c>
      <c r="C2006" s="1">
        <v>192.49</v>
      </c>
      <c r="D2006" s="2">
        <v>2</v>
      </c>
      <c r="E2006" t="s">
        <v>17</v>
      </c>
      <c r="F2006" s="1">
        <v>384.98</v>
      </c>
      <c r="G2006" t="str">
        <f t="shared" si="31"/>
        <v>16</v>
      </c>
      <c r="H2006" t="str">
        <f>VLOOKUP(G2006,Blad1!A:B,2)</f>
        <v>Verktyg, redskap, personlig utrustning, kalkylprogram</v>
      </c>
    </row>
    <row r="2007" spans="1:8" x14ac:dyDescent="0.4">
      <c r="A2007" t="s">
        <v>3991</v>
      </c>
      <c r="B2007" t="s">
        <v>3992</v>
      </c>
      <c r="C2007" s="1">
        <v>28.76</v>
      </c>
      <c r="D2007" s="2">
        <v>5</v>
      </c>
      <c r="E2007" t="s">
        <v>17</v>
      </c>
      <c r="F2007" s="1">
        <v>143.80000000000001</v>
      </c>
      <c r="G2007" t="str">
        <f t="shared" si="31"/>
        <v>16</v>
      </c>
      <c r="H2007" t="str">
        <f>VLOOKUP(G2007,Blad1!A:B,2)</f>
        <v>Verktyg, redskap, personlig utrustning, kalkylprogram</v>
      </c>
    </row>
    <row r="2008" spans="1:8" x14ac:dyDescent="0.4">
      <c r="A2008" t="s">
        <v>3993</v>
      </c>
      <c r="B2008" t="s">
        <v>3994</v>
      </c>
      <c r="C2008" s="1">
        <v>24.2</v>
      </c>
      <c r="D2008" s="2">
        <v>13</v>
      </c>
      <c r="E2008" t="s">
        <v>17</v>
      </c>
      <c r="F2008" s="1">
        <v>314.60000000000002</v>
      </c>
      <c r="G2008" t="str">
        <f t="shared" si="31"/>
        <v>16</v>
      </c>
      <c r="H2008" t="str">
        <f>VLOOKUP(G2008,Blad1!A:B,2)</f>
        <v>Verktyg, redskap, personlig utrustning, kalkylprogram</v>
      </c>
    </row>
    <row r="2009" spans="1:8" x14ac:dyDescent="0.4">
      <c r="A2009" t="s">
        <v>3995</v>
      </c>
      <c r="B2009" t="s">
        <v>3996</v>
      </c>
      <c r="C2009" s="1">
        <v>21.56</v>
      </c>
      <c r="D2009" s="2">
        <v>2</v>
      </c>
      <c r="E2009" t="s">
        <v>17</v>
      </c>
      <c r="F2009" s="1">
        <v>43.12</v>
      </c>
      <c r="G2009" t="str">
        <f t="shared" si="31"/>
        <v>16</v>
      </c>
      <c r="H2009" t="str">
        <f>VLOOKUP(G2009,Blad1!A:B,2)</f>
        <v>Verktyg, redskap, personlig utrustning, kalkylprogram</v>
      </c>
    </row>
    <row r="2010" spans="1:8" x14ac:dyDescent="0.4">
      <c r="A2010" t="s">
        <v>3997</v>
      </c>
      <c r="B2010" t="s">
        <v>3998</v>
      </c>
      <c r="C2010" s="1">
        <v>25.42</v>
      </c>
      <c r="D2010" s="2">
        <v>6</v>
      </c>
      <c r="E2010" t="s">
        <v>17</v>
      </c>
      <c r="F2010" s="1">
        <v>152.52000000000001</v>
      </c>
      <c r="G2010" t="str">
        <f t="shared" si="31"/>
        <v>16</v>
      </c>
      <c r="H2010" t="str">
        <f>VLOOKUP(G2010,Blad1!A:B,2)</f>
        <v>Verktyg, redskap, personlig utrustning, kalkylprogram</v>
      </c>
    </row>
    <row r="2011" spans="1:8" x14ac:dyDescent="0.4">
      <c r="A2011" t="s">
        <v>3999</v>
      </c>
      <c r="B2011" t="s">
        <v>4000</v>
      </c>
      <c r="C2011" s="1">
        <v>23.88</v>
      </c>
      <c r="D2011" s="2">
        <v>3</v>
      </c>
      <c r="E2011" t="s">
        <v>17</v>
      </c>
      <c r="F2011" s="1">
        <v>71.64</v>
      </c>
      <c r="G2011" t="str">
        <f t="shared" si="31"/>
        <v>16</v>
      </c>
      <c r="H2011" t="str">
        <f>VLOOKUP(G2011,Blad1!A:B,2)</f>
        <v>Verktyg, redskap, personlig utrustning, kalkylprogram</v>
      </c>
    </row>
    <row r="2012" spans="1:8" x14ac:dyDescent="0.4">
      <c r="A2012" t="s">
        <v>4001</v>
      </c>
      <c r="B2012" t="s">
        <v>4002</v>
      </c>
      <c r="C2012" s="1">
        <v>33.380000000000003</v>
      </c>
      <c r="D2012" s="2">
        <v>7</v>
      </c>
      <c r="E2012" t="s">
        <v>17</v>
      </c>
      <c r="F2012" s="1">
        <v>233.66</v>
      </c>
      <c r="G2012" t="str">
        <f t="shared" si="31"/>
        <v>16</v>
      </c>
      <c r="H2012" t="str">
        <f>VLOOKUP(G2012,Blad1!A:B,2)</f>
        <v>Verktyg, redskap, personlig utrustning, kalkylprogram</v>
      </c>
    </row>
    <row r="2013" spans="1:8" x14ac:dyDescent="0.4">
      <c r="A2013" t="s">
        <v>4003</v>
      </c>
      <c r="B2013" t="s">
        <v>4004</v>
      </c>
      <c r="C2013" s="1">
        <v>43.82</v>
      </c>
      <c r="D2013" s="2">
        <v>1</v>
      </c>
      <c r="E2013" t="s">
        <v>17</v>
      </c>
      <c r="F2013" s="1">
        <v>43.82</v>
      </c>
      <c r="G2013" t="str">
        <f t="shared" si="31"/>
        <v>16</v>
      </c>
      <c r="H2013" t="str">
        <f>VLOOKUP(G2013,Blad1!A:B,2)</f>
        <v>Verktyg, redskap, personlig utrustning, kalkylprogram</v>
      </c>
    </row>
    <row r="2014" spans="1:8" x14ac:dyDescent="0.4">
      <c r="A2014" t="s">
        <v>4005</v>
      </c>
      <c r="B2014" t="s">
        <v>4006</v>
      </c>
      <c r="C2014" s="1">
        <v>36.83</v>
      </c>
      <c r="D2014" s="2">
        <v>4</v>
      </c>
      <c r="E2014" t="s">
        <v>17</v>
      </c>
      <c r="F2014" s="1">
        <v>147.32</v>
      </c>
      <c r="G2014" t="str">
        <f t="shared" si="31"/>
        <v>16</v>
      </c>
      <c r="H2014" t="str">
        <f>VLOOKUP(G2014,Blad1!A:B,2)</f>
        <v>Verktyg, redskap, personlig utrustning, kalkylprogram</v>
      </c>
    </row>
    <row r="2015" spans="1:8" x14ac:dyDescent="0.4">
      <c r="A2015" t="s">
        <v>4007</v>
      </c>
      <c r="B2015" t="s">
        <v>4008</v>
      </c>
      <c r="C2015" s="1">
        <v>32.1</v>
      </c>
      <c r="D2015" s="2">
        <v>2</v>
      </c>
      <c r="E2015" t="s">
        <v>17</v>
      </c>
      <c r="F2015" s="1">
        <v>64.2</v>
      </c>
      <c r="G2015" t="str">
        <f t="shared" si="31"/>
        <v>16</v>
      </c>
      <c r="H2015" t="str">
        <f>VLOOKUP(G2015,Blad1!A:B,2)</f>
        <v>Verktyg, redskap, personlig utrustning, kalkylprogram</v>
      </c>
    </row>
    <row r="2016" spans="1:8" x14ac:dyDescent="0.4">
      <c r="A2016" t="s">
        <v>4009</v>
      </c>
      <c r="B2016" t="s">
        <v>4010</v>
      </c>
      <c r="C2016" s="1">
        <v>195.17</v>
      </c>
      <c r="D2016" s="2">
        <v>1</v>
      </c>
      <c r="E2016" t="s">
        <v>17</v>
      </c>
      <c r="F2016" s="1">
        <v>195.17</v>
      </c>
      <c r="G2016" t="str">
        <f t="shared" si="31"/>
        <v>20</v>
      </c>
      <c r="H2016" t="str">
        <f>VLOOKUP(G2016,Blad1!A:B,2)</f>
        <v>Säkringsmateriel</v>
      </c>
    </row>
    <row r="2017" spans="1:8" x14ac:dyDescent="0.4">
      <c r="A2017" t="s">
        <v>4011</v>
      </c>
      <c r="B2017" t="s">
        <v>4012</v>
      </c>
      <c r="C2017" s="1">
        <v>23.16</v>
      </c>
      <c r="D2017" s="2">
        <v>1</v>
      </c>
      <c r="E2017" t="s">
        <v>17</v>
      </c>
      <c r="F2017" s="1">
        <v>23.16</v>
      </c>
      <c r="G2017" t="str">
        <f t="shared" si="31"/>
        <v>16</v>
      </c>
      <c r="H2017" t="str">
        <f>VLOOKUP(G2017,Blad1!A:B,2)</f>
        <v>Verktyg, redskap, personlig utrustning, kalkylprogram</v>
      </c>
    </row>
    <row r="2018" spans="1:8" x14ac:dyDescent="0.4">
      <c r="A2018" t="s">
        <v>4013</v>
      </c>
      <c r="B2018" t="s">
        <v>4014</v>
      </c>
      <c r="C2018" s="1">
        <v>38.409999999999997</v>
      </c>
      <c r="D2018" s="2">
        <v>1</v>
      </c>
      <c r="E2018" t="s">
        <v>17</v>
      </c>
      <c r="F2018" s="1">
        <v>38.409999999999997</v>
      </c>
      <c r="G2018" t="str">
        <f t="shared" si="31"/>
        <v>16</v>
      </c>
      <c r="H2018" t="str">
        <f>VLOOKUP(G2018,Blad1!A:B,2)</f>
        <v>Verktyg, redskap, personlig utrustning, kalkylprogram</v>
      </c>
    </row>
    <row r="2019" spans="1:8" x14ac:dyDescent="0.4">
      <c r="A2019" t="s">
        <v>4015</v>
      </c>
      <c r="B2019" t="s">
        <v>4016</v>
      </c>
      <c r="C2019" s="1">
        <v>2348.65</v>
      </c>
      <c r="D2019" s="2">
        <v>2</v>
      </c>
      <c r="E2019" t="s">
        <v>17</v>
      </c>
      <c r="F2019" s="1">
        <v>4697.3</v>
      </c>
      <c r="G2019" t="str">
        <f t="shared" si="31"/>
        <v>16</v>
      </c>
      <c r="H2019" t="str">
        <f>VLOOKUP(G2019,Blad1!A:B,2)</f>
        <v>Verktyg, redskap, personlig utrustning, kalkylprogram</v>
      </c>
    </row>
    <row r="2020" spans="1:8" x14ac:dyDescent="0.4">
      <c r="A2020" t="s">
        <v>4017</v>
      </c>
      <c r="B2020" t="s">
        <v>4018</v>
      </c>
      <c r="C2020" s="1">
        <v>279.95</v>
      </c>
      <c r="D2020" s="2">
        <v>1</v>
      </c>
      <c r="E2020" t="s">
        <v>17</v>
      </c>
      <c r="F2020" s="1">
        <v>279.95</v>
      </c>
      <c r="G2020" t="str">
        <f t="shared" si="31"/>
        <v>16</v>
      </c>
      <c r="H2020" t="str">
        <f>VLOOKUP(G2020,Blad1!A:B,2)</f>
        <v>Verktyg, redskap, personlig utrustning, kalkylprogram</v>
      </c>
    </row>
    <row r="2021" spans="1:8" x14ac:dyDescent="0.4">
      <c r="A2021" t="s">
        <v>4019</v>
      </c>
      <c r="B2021" t="s">
        <v>4020</v>
      </c>
      <c r="C2021" s="1">
        <v>28.89</v>
      </c>
      <c r="D2021" s="2">
        <v>1</v>
      </c>
      <c r="E2021" t="s">
        <v>17</v>
      </c>
      <c r="F2021" s="1">
        <v>28.89</v>
      </c>
      <c r="G2021" t="str">
        <f t="shared" si="31"/>
        <v>16</v>
      </c>
      <c r="H2021" t="str">
        <f>VLOOKUP(G2021,Blad1!A:B,2)</f>
        <v>Verktyg, redskap, personlig utrustning, kalkylprogram</v>
      </c>
    </row>
    <row r="2022" spans="1:8" x14ac:dyDescent="0.4">
      <c r="A2022" t="s">
        <v>4021</v>
      </c>
      <c r="B2022" t="s">
        <v>4022</v>
      </c>
      <c r="C2022" s="1">
        <v>44.94</v>
      </c>
      <c r="D2022" s="2">
        <v>1</v>
      </c>
      <c r="E2022" t="s">
        <v>17</v>
      </c>
      <c r="F2022" s="1">
        <v>44.94</v>
      </c>
      <c r="G2022" t="str">
        <f t="shared" si="31"/>
        <v>16</v>
      </c>
      <c r="H2022" t="str">
        <f>VLOOKUP(G2022,Blad1!A:B,2)</f>
        <v>Verktyg, redskap, personlig utrustning, kalkylprogram</v>
      </c>
    </row>
    <row r="2023" spans="1:8" x14ac:dyDescent="0.4">
      <c r="A2023" t="s">
        <v>4023</v>
      </c>
      <c r="B2023" t="s">
        <v>4024</v>
      </c>
      <c r="C2023" s="1">
        <v>35.950000000000003</v>
      </c>
      <c r="D2023" s="2">
        <v>3</v>
      </c>
      <c r="E2023" t="s">
        <v>17</v>
      </c>
      <c r="F2023" s="1">
        <v>107.85</v>
      </c>
      <c r="G2023" t="str">
        <f t="shared" si="31"/>
        <v>16</v>
      </c>
      <c r="H2023" t="str">
        <f>VLOOKUP(G2023,Blad1!A:B,2)</f>
        <v>Verktyg, redskap, personlig utrustning, kalkylprogram</v>
      </c>
    </row>
    <row r="2024" spans="1:8" x14ac:dyDescent="0.4">
      <c r="A2024" t="s">
        <v>4025</v>
      </c>
      <c r="B2024" t="s">
        <v>4026</v>
      </c>
      <c r="C2024" s="1">
        <v>77.040000000000006</v>
      </c>
      <c r="D2024" s="2">
        <v>1</v>
      </c>
      <c r="E2024" t="s">
        <v>17</v>
      </c>
      <c r="F2024" s="1">
        <v>77.040000000000006</v>
      </c>
      <c r="G2024" t="str">
        <f t="shared" si="31"/>
        <v>16</v>
      </c>
      <c r="H2024" t="str">
        <f>VLOOKUP(G2024,Blad1!A:B,2)</f>
        <v>Verktyg, redskap, personlig utrustning, kalkylprogram</v>
      </c>
    </row>
    <row r="2025" spans="1:8" x14ac:dyDescent="0.4">
      <c r="A2025" t="s">
        <v>4027</v>
      </c>
      <c r="B2025" t="s">
        <v>4028</v>
      </c>
      <c r="C2025" s="1">
        <v>49.22</v>
      </c>
      <c r="D2025" s="2">
        <v>2</v>
      </c>
      <c r="E2025" t="s">
        <v>17</v>
      </c>
      <c r="F2025" s="1">
        <v>98.44</v>
      </c>
      <c r="G2025" t="str">
        <f t="shared" si="31"/>
        <v>16</v>
      </c>
      <c r="H2025" t="str">
        <f>VLOOKUP(G2025,Blad1!A:B,2)</f>
        <v>Verktyg, redskap, personlig utrustning, kalkylprogram</v>
      </c>
    </row>
    <row r="2026" spans="1:8" x14ac:dyDescent="0.4">
      <c r="A2026" t="s">
        <v>4029</v>
      </c>
      <c r="B2026" t="s">
        <v>4030</v>
      </c>
      <c r="C2026" s="1">
        <v>37.450000000000003</v>
      </c>
      <c r="D2026" s="2">
        <v>2</v>
      </c>
      <c r="E2026" t="s">
        <v>17</v>
      </c>
      <c r="F2026" s="1">
        <v>74.900000000000006</v>
      </c>
      <c r="G2026" t="str">
        <f t="shared" si="31"/>
        <v>16</v>
      </c>
      <c r="H2026" t="str">
        <f>VLOOKUP(G2026,Blad1!A:B,2)</f>
        <v>Verktyg, redskap, personlig utrustning, kalkylprogram</v>
      </c>
    </row>
    <row r="2027" spans="1:8" x14ac:dyDescent="0.4">
      <c r="A2027" t="s">
        <v>4031</v>
      </c>
      <c r="B2027" t="s">
        <v>4032</v>
      </c>
      <c r="C2027" s="1">
        <v>61.79</v>
      </c>
      <c r="D2027" s="2">
        <v>14</v>
      </c>
      <c r="E2027" t="s">
        <v>165</v>
      </c>
      <c r="F2027" s="1">
        <v>865.06</v>
      </c>
      <c r="G2027" t="str">
        <f t="shared" si="31"/>
        <v>16</v>
      </c>
      <c r="H2027" t="str">
        <f>VLOOKUP(G2027,Blad1!A:B,2)</f>
        <v>Verktyg, redskap, personlig utrustning, kalkylprogram</v>
      </c>
    </row>
    <row r="2028" spans="1:8" x14ac:dyDescent="0.4">
      <c r="A2028" t="s">
        <v>4033</v>
      </c>
      <c r="B2028" t="s">
        <v>4034</v>
      </c>
      <c r="C2028" s="1">
        <v>286.87</v>
      </c>
      <c r="D2028" s="2">
        <v>2</v>
      </c>
      <c r="E2028" t="s">
        <v>165</v>
      </c>
      <c r="F2028" s="1">
        <v>573.74</v>
      </c>
      <c r="G2028" t="str">
        <f t="shared" si="31"/>
        <v>16</v>
      </c>
      <c r="H2028" t="str">
        <f>VLOOKUP(G2028,Blad1!A:B,2)</f>
        <v>Verktyg, redskap, personlig utrustning, kalkylprogram</v>
      </c>
    </row>
    <row r="2029" spans="1:8" x14ac:dyDescent="0.4">
      <c r="A2029" t="s">
        <v>4035</v>
      </c>
      <c r="B2029" t="s">
        <v>4036</v>
      </c>
      <c r="C2029" s="1">
        <v>74.53</v>
      </c>
      <c r="D2029" s="2">
        <v>2</v>
      </c>
      <c r="E2029" t="s">
        <v>165</v>
      </c>
      <c r="F2029" s="1">
        <v>149.06</v>
      </c>
      <c r="G2029" t="str">
        <f t="shared" si="31"/>
        <v>16</v>
      </c>
      <c r="H2029" t="str">
        <f>VLOOKUP(G2029,Blad1!A:B,2)</f>
        <v>Verktyg, redskap, personlig utrustning, kalkylprogram</v>
      </c>
    </row>
    <row r="2030" spans="1:8" x14ac:dyDescent="0.4">
      <c r="A2030" t="s">
        <v>4037</v>
      </c>
      <c r="B2030" t="s">
        <v>4038</v>
      </c>
      <c r="C2030" s="1">
        <v>1128.8499999999999</v>
      </c>
      <c r="D2030" s="2">
        <v>1</v>
      </c>
      <c r="E2030" t="s">
        <v>165</v>
      </c>
      <c r="F2030" s="1">
        <v>1128.8499999999999</v>
      </c>
      <c r="G2030" t="str">
        <f t="shared" si="31"/>
        <v>16</v>
      </c>
      <c r="H2030" t="str">
        <f>VLOOKUP(G2030,Blad1!A:B,2)</f>
        <v>Verktyg, redskap, personlig utrustning, kalkylprogram</v>
      </c>
    </row>
    <row r="2031" spans="1:8" x14ac:dyDescent="0.4">
      <c r="A2031" t="s">
        <v>4039</v>
      </c>
      <c r="B2031" t="s">
        <v>4040</v>
      </c>
      <c r="C2031" s="1">
        <v>588.5</v>
      </c>
      <c r="D2031" s="2">
        <v>1</v>
      </c>
      <c r="E2031" t="s">
        <v>17</v>
      </c>
      <c r="F2031" s="1">
        <v>588.5</v>
      </c>
      <c r="G2031" t="str">
        <f t="shared" si="31"/>
        <v>16</v>
      </c>
      <c r="H2031" t="str">
        <f>VLOOKUP(G2031,Blad1!A:B,2)</f>
        <v>Verktyg, redskap, personlig utrustning, kalkylprogram</v>
      </c>
    </row>
    <row r="2032" spans="1:8" x14ac:dyDescent="0.4">
      <c r="A2032" t="s">
        <v>4041</v>
      </c>
      <c r="B2032" t="s">
        <v>4042</v>
      </c>
      <c r="C2032" s="1">
        <v>119.84</v>
      </c>
      <c r="D2032" s="2">
        <v>1</v>
      </c>
      <c r="E2032" t="s">
        <v>17</v>
      </c>
      <c r="F2032" s="1">
        <v>119.84</v>
      </c>
      <c r="G2032" t="str">
        <f t="shared" si="31"/>
        <v>16</v>
      </c>
      <c r="H2032" t="str">
        <f>VLOOKUP(G2032,Blad1!A:B,2)</f>
        <v>Verktyg, redskap, personlig utrustning, kalkylprogram</v>
      </c>
    </row>
    <row r="2033" spans="1:8" x14ac:dyDescent="0.4">
      <c r="A2033" t="s">
        <v>4043</v>
      </c>
      <c r="B2033" t="s">
        <v>4044</v>
      </c>
      <c r="C2033" s="1">
        <v>75.97</v>
      </c>
      <c r="D2033" s="2">
        <v>2</v>
      </c>
      <c r="E2033" t="s">
        <v>17</v>
      </c>
      <c r="F2033" s="1">
        <v>151.94</v>
      </c>
      <c r="G2033" t="str">
        <f t="shared" si="31"/>
        <v>16</v>
      </c>
      <c r="H2033" t="str">
        <f>VLOOKUP(G2033,Blad1!A:B,2)</f>
        <v>Verktyg, redskap, personlig utrustning, kalkylprogram</v>
      </c>
    </row>
    <row r="2034" spans="1:8" x14ac:dyDescent="0.4">
      <c r="A2034" t="s">
        <v>4045</v>
      </c>
      <c r="B2034" t="s">
        <v>4046</v>
      </c>
      <c r="C2034" s="1">
        <v>42.8</v>
      </c>
      <c r="D2034" s="2">
        <v>2</v>
      </c>
      <c r="E2034" t="s">
        <v>17</v>
      </c>
      <c r="F2034" s="1">
        <v>85.6</v>
      </c>
      <c r="G2034" t="str">
        <f t="shared" si="31"/>
        <v>23</v>
      </c>
      <c r="H2034" t="str">
        <f>VLOOKUP(G2034,Blad1!A:B,2)</f>
        <v>Fördelningssystem IP43 - IP65</v>
      </c>
    </row>
    <row r="2035" spans="1:8" x14ac:dyDescent="0.4">
      <c r="A2035" t="s">
        <v>4047</v>
      </c>
      <c r="B2035" t="s">
        <v>4048</v>
      </c>
      <c r="C2035" s="1">
        <v>104.86</v>
      </c>
      <c r="D2035" s="2">
        <v>2</v>
      </c>
      <c r="E2035" t="s">
        <v>17</v>
      </c>
      <c r="F2035" s="1">
        <v>209.72</v>
      </c>
      <c r="G2035" t="str">
        <f t="shared" si="31"/>
        <v>89</v>
      </c>
      <c r="H2035" t="str">
        <f>VLOOKUP(G2035,Blad1!A:B,2)</f>
        <v>Värmekabel med reglerutrustning</v>
      </c>
    </row>
    <row r="2036" spans="1:8" x14ac:dyDescent="0.4">
      <c r="A2036" t="s">
        <v>4049</v>
      </c>
      <c r="B2036" t="s">
        <v>4050</v>
      </c>
      <c r="C2036" s="1">
        <v>261.99</v>
      </c>
      <c r="D2036" s="2">
        <v>1</v>
      </c>
      <c r="E2036" t="s">
        <v>17</v>
      </c>
      <c r="F2036" s="1">
        <v>261.99</v>
      </c>
      <c r="G2036" t="str">
        <f t="shared" si="31"/>
        <v>16</v>
      </c>
      <c r="H2036" t="str">
        <f>VLOOKUP(G2036,Blad1!A:B,2)</f>
        <v>Verktyg, redskap, personlig utrustning, kalkylprogram</v>
      </c>
    </row>
    <row r="2037" spans="1:8" x14ac:dyDescent="0.4">
      <c r="A2037" t="s">
        <v>4051</v>
      </c>
      <c r="B2037" t="s">
        <v>4052</v>
      </c>
      <c r="C2037" s="1">
        <v>489.26</v>
      </c>
      <c r="D2037" s="2">
        <v>1</v>
      </c>
      <c r="E2037" t="s">
        <v>17</v>
      </c>
      <c r="F2037" s="1">
        <v>489.26</v>
      </c>
      <c r="G2037" t="str">
        <f t="shared" si="31"/>
        <v>16</v>
      </c>
      <c r="H2037" t="str">
        <f>VLOOKUP(G2037,Blad1!A:B,2)</f>
        <v>Verktyg, redskap, personlig utrustning, kalkylprogram</v>
      </c>
    </row>
    <row r="2038" spans="1:8" x14ac:dyDescent="0.4">
      <c r="A2038" t="s">
        <v>4053</v>
      </c>
      <c r="B2038" t="s">
        <v>4054</v>
      </c>
      <c r="C2038" s="1">
        <v>303.02</v>
      </c>
      <c r="D2038" s="2">
        <v>2</v>
      </c>
      <c r="E2038" t="s">
        <v>17</v>
      </c>
      <c r="F2038" s="1">
        <v>606.04</v>
      </c>
      <c r="G2038" t="str">
        <f t="shared" si="31"/>
        <v>16</v>
      </c>
      <c r="H2038" t="str">
        <f>VLOOKUP(G2038,Blad1!A:B,2)</f>
        <v>Verktyg, redskap, personlig utrustning, kalkylprogram</v>
      </c>
    </row>
    <row r="2039" spans="1:8" x14ac:dyDescent="0.4">
      <c r="A2039" t="s">
        <v>4055</v>
      </c>
      <c r="B2039" t="s">
        <v>4056</v>
      </c>
      <c r="C2039" s="1">
        <v>617.92999999999995</v>
      </c>
      <c r="D2039" s="2">
        <v>1</v>
      </c>
      <c r="E2039" t="s">
        <v>17</v>
      </c>
      <c r="F2039" s="1">
        <v>617.92999999999995</v>
      </c>
      <c r="G2039" t="str">
        <f t="shared" si="31"/>
        <v>16</v>
      </c>
      <c r="H2039" t="str">
        <f>VLOOKUP(G2039,Blad1!A:B,2)</f>
        <v>Verktyg, redskap, personlig utrustning, kalkylprogram</v>
      </c>
    </row>
    <row r="2040" spans="1:8" x14ac:dyDescent="0.4">
      <c r="A2040" t="s">
        <v>4057</v>
      </c>
      <c r="B2040" t="s">
        <v>4058</v>
      </c>
      <c r="C2040" s="1">
        <v>267.5</v>
      </c>
      <c r="D2040" s="2">
        <v>1</v>
      </c>
      <c r="E2040" t="s">
        <v>17</v>
      </c>
      <c r="F2040" s="1">
        <v>267.5</v>
      </c>
      <c r="G2040" t="str">
        <f t="shared" si="31"/>
        <v>16</v>
      </c>
      <c r="H2040" t="str">
        <f>VLOOKUP(G2040,Blad1!A:B,2)</f>
        <v>Verktyg, redskap, personlig utrustning, kalkylprogram</v>
      </c>
    </row>
    <row r="2041" spans="1:8" x14ac:dyDescent="0.4">
      <c r="A2041" t="s">
        <v>4059</v>
      </c>
      <c r="B2041" t="s">
        <v>4060</v>
      </c>
      <c r="C2041" s="1">
        <v>197.95</v>
      </c>
      <c r="D2041" s="2">
        <v>1</v>
      </c>
      <c r="E2041" t="s">
        <v>165</v>
      </c>
      <c r="F2041" s="1">
        <v>197.95</v>
      </c>
      <c r="G2041" t="str">
        <f t="shared" si="31"/>
        <v>51</v>
      </c>
      <c r="H2041" t="str">
        <f>VLOOKUP(G2041,Blad1!A:B,2)</f>
        <v>Datanätmateriel</v>
      </c>
    </row>
    <row r="2042" spans="1:8" x14ac:dyDescent="0.4">
      <c r="A2042" t="s">
        <v>4061</v>
      </c>
      <c r="B2042" t="s">
        <v>4062</v>
      </c>
      <c r="C2042" s="1">
        <v>111.71</v>
      </c>
      <c r="D2042" s="2">
        <v>2</v>
      </c>
      <c r="E2042" t="s">
        <v>17</v>
      </c>
      <c r="F2042" s="1">
        <v>223.42</v>
      </c>
      <c r="G2042" t="str">
        <f t="shared" si="31"/>
        <v>16</v>
      </c>
      <c r="H2042" t="str">
        <f>VLOOKUP(G2042,Blad1!A:B,2)</f>
        <v>Verktyg, redskap, personlig utrustning, kalkylprogram</v>
      </c>
    </row>
    <row r="2043" spans="1:8" x14ac:dyDescent="0.4">
      <c r="A2043" t="s">
        <v>4063</v>
      </c>
      <c r="B2043" t="s">
        <v>4064</v>
      </c>
      <c r="C2043" s="1">
        <v>96.73</v>
      </c>
      <c r="D2043" s="2">
        <v>2</v>
      </c>
      <c r="E2043" t="s">
        <v>17</v>
      </c>
      <c r="F2043" s="1">
        <v>193.46</v>
      </c>
      <c r="G2043" t="str">
        <f t="shared" si="31"/>
        <v>16</v>
      </c>
      <c r="H2043" t="str">
        <f>VLOOKUP(G2043,Blad1!A:B,2)</f>
        <v>Verktyg, redskap, personlig utrustning, kalkylprogram</v>
      </c>
    </row>
    <row r="2044" spans="1:8" x14ac:dyDescent="0.4">
      <c r="A2044" t="s">
        <v>4065</v>
      </c>
      <c r="B2044" t="s">
        <v>4066</v>
      </c>
      <c r="C2044" s="1">
        <v>116.63</v>
      </c>
      <c r="D2044" s="2">
        <v>20</v>
      </c>
      <c r="E2044" t="s">
        <v>17</v>
      </c>
      <c r="F2044" s="1">
        <v>2332.6</v>
      </c>
      <c r="G2044" t="str">
        <f t="shared" si="31"/>
        <v>16</v>
      </c>
      <c r="H2044" t="str">
        <f>VLOOKUP(G2044,Blad1!A:B,2)</f>
        <v>Verktyg, redskap, personlig utrustning, kalkylprogram</v>
      </c>
    </row>
    <row r="2045" spans="1:8" x14ac:dyDescent="0.4">
      <c r="A2045" t="s">
        <v>4067</v>
      </c>
      <c r="B2045" t="s">
        <v>4068</v>
      </c>
      <c r="C2045" s="1">
        <v>65.27</v>
      </c>
      <c r="D2045" s="2">
        <v>12</v>
      </c>
      <c r="E2045" t="s">
        <v>4069</v>
      </c>
      <c r="F2045" s="1">
        <v>783.24</v>
      </c>
      <c r="G2045" t="str">
        <f t="shared" si="31"/>
        <v>16</v>
      </c>
      <c r="H2045" t="str">
        <f>VLOOKUP(G2045,Blad1!A:B,2)</f>
        <v>Verktyg, redskap, personlig utrustning, kalkylprogram</v>
      </c>
    </row>
    <row r="2046" spans="1:8" x14ac:dyDescent="0.4">
      <c r="A2046" t="s">
        <v>4070</v>
      </c>
      <c r="B2046" t="s">
        <v>4071</v>
      </c>
      <c r="C2046" s="1">
        <v>14.98</v>
      </c>
      <c r="D2046" s="2">
        <v>4</v>
      </c>
      <c r="E2046" t="s">
        <v>17</v>
      </c>
      <c r="F2046" s="1">
        <v>59.92</v>
      </c>
      <c r="G2046" t="str">
        <f t="shared" si="31"/>
        <v>16</v>
      </c>
      <c r="H2046" t="str">
        <f>VLOOKUP(G2046,Blad1!A:B,2)</f>
        <v>Verktyg, redskap, personlig utrustning, kalkylprogram</v>
      </c>
    </row>
    <row r="2047" spans="1:8" x14ac:dyDescent="0.4">
      <c r="A2047" t="s">
        <v>4072</v>
      </c>
      <c r="B2047" t="s">
        <v>4073</v>
      </c>
      <c r="C2047" s="1">
        <v>21.49</v>
      </c>
      <c r="D2047" s="2">
        <v>2</v>
      </c>
      <c r="E2047" t="s">
        <v>17</v>
      </c>
      <c r="F2047" s="1">
        <v>42.98</v>
      </c>
      <c r="G2047" t="str">
        <f t="shared" si="31"/>
        <v>16</v>
      </c>
      <c r="H2047" t="str">
        <f>VLOOKUP(G2047,Blad1!A:B,2)</f>
        <v>Verktyg, redskap, personlig utrustning, kalkylprogram</v>
      </c>
    </row>
    <row r="2048" spans="1:8" x14ac:dyDescent="0.4">
      <c r="A2048" t="s">
        <v>4074</v>
      </c>
      <c r="B2048" t="s">
        <v>4075</v>
      </c>
      <c r="C2048" s="1">
        <v>17.66</v>
      </c>
      <c r="D2048" s="2">
        <v>2</v>
      </c>
      <c r="E2048" t="s">
        <v>17</v>
      </c>
      <c r="F2048" s="1">
        <v>35.32</v>
      </c>
      <c r="G2048" t="str">
        <f t="shared" si="31"/>
        <v>16</v>
      </c>
      <c r="H2048" t="str">
        <f>VLOOKUP(G2048,Blad1!A:B,2)</f>
        <v>Verktyg, redskap, personlig utrustning, kalkylprogram</v>
      </c>
    </row>
    <row r="2049" spans="1:8" x14ac:dyDescent="0.4">
      <c r="A2049" t="s">
        <v>4076</v>
      </c>
      <c r="B2049" t="s">
        <v>4077</v>
      </c>
      <c r="C2049" s="1">
        <v>18.190000000000001</v>
      </c>
      <c r="D2049" s="2">
        <v>1</v>
      </c>
      <c r="E2049" t="s">
        <v>17</v>
      </c>
      <c r="F2049" s="1">
        <v>18.190000000000001</v>
      </c>
      <c r="G2049" t="str">
        <f t="shared" si="31"/>
        <v>16</v>
      </c>
      <c r="H2049" t="str">
        <f>VLOOKUP(G2049,Blad1!A:B,2)</f>
        <v>Verktyg, redskap, personlig utrustning, kalkylprogram</v>
      </c>
    </row>
    <row r="2050" spans="1:8" x14ac:dyDescent="0.4">
      <c r="A2050" t="s">
        <v>4078</v>
      </c>
      <c r="B2050" t="s">
        <v>4079</v>
      </c>
      <c r="C2050" s="1">
        <v>24.61</v>
      </c>
      <c r="D2050" s="2">
        <v>2</v>
      </c>
      <c r="E2050" t="s">
        <v>17</v>
      </c>
      <c r="F2050" s="1">
        <v>49.22</v>
      </c>
      <c r="G2050" t="str">
        <f t="shared" si="31"/>
        <v>16</v>
      </c>
      <c r="H2050" t="str">
        <f>VLOOKUP(G2050,Blad1!A:B,2)</f>
        <v>Verktyg, redskap, personlig utrustning, kalkylprogram</v>
      </c>
    </row>
    <row r="2051" spans="1:8" x14ac:dyDescent="0.4">
      <c r="A2051" t="s">
        <v>4080</v>
      </c>
      <c r="B2051" t="s">
        <v>4081</v>
      </c>
      <c r="C2051" s="1">
        <v>224.7</v>
      </c>
      <c r="D2051" s="2">
        <v>2</v>
      </c>
      <c r="E2051" t="s">
        <v>17</v>
      </c>
      <c r="F2051" s="1">
        <v>449.4</v>
      </c>
      <c r="G2051" t="str">
        <f t="shared" ref="G2051:G2114" si="32">LEFT(A2051,2)</f>
        <v>16</v>
      </c>
      <c r="H2051" t="str">
        <f>VLOOKUP(G2051,Blad1!A:B,2)</f>
        <v>Verktyg, redskap, personlig utrustning, kalkylprogram</v>
      </c>
    </row>
    <row r="2052" spans="1:8" x14ac:dyDescent="0.4">
      <c r="A2052" t="s">
        <v>4082</v>
      </c>
      <c r="B2052" t="s">
        <v>4083</v>
      </c>
      <c r="C2052" s="1">
        <v>187.79</v>
      </c>
      <c r="D2052" s="2">
        <v>2</v>
      </c>
      <c r="E2052" t="s">
        <v>17</v>
      </c>
      <c r="F2052" s="1">
        <v>375.58</v>
      </c>
      <c r="G2052" t="str">
        <f t="shared" si="32"/>
        <v>16</v>
      </c>
      <c r="H2052" t="str">
        <f>VLOOKUP(G2052,Blad1!A:B,2)</f>
        <v>Verktyg, redskap, personlig utrustning, kalkylprogram</v>
      </c>
    </row>
    <row r="2053" spans="1:8" x14ac:dyDescent="0.4">
      <c r="A2053" t="s">
        <v>4084</v>
      </c>
      <c r="B2053" t="s">
        <v>4085</v>
      </c>
      <c r="C2053" s="1">
        <v>39.590000000000003</v>
      </c>
      <c r="D2053" s="2">
        <v>6</v>
      </c>
      <c r="E2053" t="s">
        <v>17</v>
      </c>
      <c r="F2053" s="1">
        <v>237.54</v>
      </c>
      <c r="G2053" t="str">
        <f t="shared" si="32"/>
        <v>16</v>
      </c>
      <c r="H2053" t="str">
        <f>VLOOKUP(G2053,Blad1!A:B,2)</f>
        <v>Verktyg, redskap, personlig utrustning, kalkylprogram</v>
      </c>
    </row>
    <row r="2054" spans="1:8" x14ac:dyDescent="0.4">
      <c r="A2054" t="s">
        <v>4086</v>
      </c>
      <c r="B2054" t="s">
        <v>4087</v>
      </c>
      <c r="C2054" s="1">
        <v>60.19</v>
      </c>
      <c r="D2054" s="2">
        <v>1</v>
      </c>
      <c r="E2054" t="s">
        <v>17</v>
      </c>
      <c r="F2054" s="1">
        <v>60.19</v>
      </c>
      <c r="G2054" t="str">
        <f t="shared" si="32"/>
        <v>16</v>
      </c>
      <c r="H2054" t="str">
        <f>VLOOKUP(G2054,Blad1!A:B,2)</f>
        <v>Verktyg, redskap, personlig utrustning, kalkylprogram</v>
      </c>
    </row>
    <row r="2055" spans="1:8" x14ac:dyDescent="0.4">
      <c r="A2055" t="s">
        <v>4088</v>
      </c>
      <c r="B2055" t="s">
        <v>4089</v>
      </c>
      <c r="C2055" s="1">
        <v>495.62</v>
      </c>
      <c r="D2055" s="2">
        <v>1</v>
      </c>
      <c r="E2055" t="s">
        <v>17</v>
      </c>
      <c r="F2055" s="1">
        <v>495.62</v>
      </c>
      <c r="G2055" t="str">
        <f t="shared" si="32"/>
        <v>16</v>
      </c>
      <c r="H2055" t="str">
        <f>VLOOKUP(G2055,Blad1!A:B,2)</f>
        <v>Verktyg, redskap, personlig utrustning, kalkylprogram</v>
      </c>
    </row>
    <row r="2056" spans="1:8" x14ac:dyDescent="0.4">
      <c r="A2056" t="s">
        <v>4090</v>
      </c>
      <c r="B2056" t="s">
        <v>4091</v>
      </c>
      <c r="C2056" s="1">
        <v>15.52</v>
      </c>
      <c r="D2056" s="2">
        <v>10</v>
      </c>
      <c r="E2056" t="s">
        <v>17</v>
      </c>
      <c r="F2056" s="1">
        <v>155.19999999999999</v>
      </c>
      <c r="G2056" t="str">
        <f t="shared" si="32"/>
        <v>16</v>
      </c>
      <c r="H2056" t="str">
        <f>VLOOKUP(G2056,Blad1!A:B,2)</f>
        <v>Verktyg, redskap, personlig utrustning, kalkylprogram</v>
      </c>
    </row>
    <row r="2057" spans="1:8" x14ac:dyDescent="0.4">
      <c r="A2057" t="s">
        <v>4092</v>
      </c>
      <c r="B2057" t="s">
        <v>4093</v>
      </c>
      <c r="C2057" s="1">
        <v>35.07</v>
      </c>
      <c r="D2057" s="2">
        <v>1</v>
      </c>
      <c r="E2057" t="s">
        <v>17</v>
      </c>
      <c r="F2057" s="1">
        <v>35.07</v>
      </c>
      <c r="G2057" t="str">
        <f t="shared" si="32"/>
        <v>16</v>
      </c>
      <c r="H2057" t="str">
        <f>VLOOKUP(G2057,Blad1!A:B,2)</f>
        <v>Verktyg, redskap, personlig utrustning, kalkylprogram</v>
      </c>
    </row>
    <row r="2058" spans="1:8" x14ac:dyDescent="0.4">
      <c r="A2058" t="s">
        <v>4094</v>
      </c>
      <c r="B2058" t="s">
        <v>4095</v>
      </c>
      <c r="C2058" s="1">
        <v>54.57</v>
      </c>
      <c r="D2058" s="2">
        <v>1</v>
      </c>
      <c r="E2058" t="s">
        <v>17</v>
      </c>
      <c r="F2058" s="1">
        <v>54.57</v>
      </c>
      <c r="G2058" t="str">
        <f t="shared" si="32"/>
        <v>16</v>
      </c>
      <c r="H2058" t="str">
        <f>VLOOKUP(G2058,Blad1!A:B,2)</f>
        <v>Verktyg, redskap, personlig utrustning, kalkylprogram</v>
      </c>
    </row>
    <row r="2059" spans="1:8" x14ac:dyDescent="0.4">
      <c r="A2059" t="s">
        <v>4096</v>
      </c>
      <c r="B2059" t="s">
        <v>4097</v>
      </c>
      <c r="C2059" s="1">
        <v>74.900000000000006</v>
      </c>
      <c r="D2059" s="2">
        <v>1</v>
      </c>
      <c r="E2059" t="s">
        <v>17</v>
      </c>
      <c r="F2059" s="1">
        <v>74.900000000000006</v>
      </c>
      <c r="G2059" t="str">
        <f t="shared" si="32"/>
        <v>16</v>
      </c>
      <c r="H2059" t="str">
        <f>VLOOKUP(G2059,Blad1!A:B,2)</f>
        <v>Verktyg, redskap, personlig utrustning, kalkylprogram</v>
      </c>
    </row>
    <row r="2060" spans="1:8" x14ac:dyDescent="0.4">
      <c r="A2060" t="s">
        <v>4098</v>
      </c>
      <c r="B2060" t="s">
        <v>4099</v>
      </c>
      <c r="C2060" s="1">
        <v>74.900000000000006</v>
      </c>
      <c r="D2060" s="2">
        <v>1</v>
      </c>
      <c r="E2060" t="s">
        <v>17</v>
      </c>
      <c r="F2060" s="1">
        <v>74.900000000000006</v>
      </c>
      <c r="G2060" t="str">
        <f t="shared" si="32"/>
        <v>16</v>
      </c>
      <c r="H2060" t="str">
        <f>VLOOKUP(G2060,Blad1!A:B,2)</f>
        <v>Verktyg, redskap, personlig utrustning, kalkylprogram</v>
      </c>
    </row>
    <row r="2061" spans="1:8" x14ac:dyDescent="0.4">
      <c r="A2061" t="s">
        <v>4100</v>
      </c>
      <c r="B2061" t="s">
        <v>4101</v>
      </c>
      <c r="C2061" s="1">
        <v>522.16</v>
      </c>
      <c r="D2061" s="2">
        <v>1</v>
      </c>
      <c r="E2061" t="s">
        <v>17</v>
      </c>
      <c r="F2061" s="1">
        <v>522.16</v>
      </c>
      <c r="G2061" t="str">
        <f t="shared" si="32"/>
        <v>16</v>
      </c>
      <c r="H2061" t="str">
        <f>VLOOKUP(G2061,Blad1!A:B,2)</f>
        <v>Verktyg, redskap, personlig utrustning, kalkylprogram</v>
      </c>
    </row>
    <row r="2062" spans="1:8" x14ac:dyDescent="0.4">
      <c r="A2062" t="s">
        <v>4102</v>
      </c>
      <c r="B2062" t="s">
        <v>4103</v>
      </c>
      <c r="C2062" s="1">
        <v>119.84</v>
      </c>
      <c r="D2062" s="2">
        <v>2</v>
      </c>
      <c r="E2062" t="s">
        <v>17</v>
      </c>
      <c r="F2062" s="1">
        <v>239.68</v>
      </c>
      <c r="G2062" t="str">
        <f t="shared" si="32"/>
        <v>16</v>
      </c>
      <c r="H2062" t="str">
        <f>VLOOKUP(G2062,Blad1!A:B,2)</f>
        <v>Verktyg, redskap, personlig utrustning, kalkylprogram</v>
      </c>
    </row>
    <row r="2063" spans="1:8" x14ac:dyDescent="0.4">
      <c r="A2063" t="s">
        <v>4104</v>
      </c>
      <c r="B2063" t="s">
        <v>4105</v>
      </c>
      <c r="C2063" s="1">
        <v>94.7</v>
      </c>
      <c r="D2063" s="2">
        <v>1</v>
      </c>
      <c r="E2063" t="s">
        <v>17</v>
      </c>
      <c r="F2063" s="1">
        <v>94.7</v>
      </c>
      <c r="G2063" t="str">
        <f t="shared" si="32"/>
        <v>16</v>
      </c>
      <c r="H2063" t="str">
        <f>VLOOKUP(G2063,Blad1!A:B,2)</f>
        <v>Verktyg, redskap, personlig utrustning, kalkylprogram</v>
      </c>
    </row>
    <row r="2064" spans="1:8" x14ac:dyDescent="0.4">
      <c r="A2064" t="s">
        <v>4106</v>
      </c>
      <c r="B2064" t="s">
        <v>4107</v>
      </c>
      <c r="C2064" s="1">
        <v>41.2</v>
      </c>
      <c r="D2064" s="2">
        <v>11</v>
      </c>
      <c r="E2064" t="s">
        <v>17</v>
      </c>
      <c r="F2064" s="1">
        <v>453.2</v>
      </c>
      <c r="G2064" t="str">
        <f t="shared" si="32"/>
        <v>16</v>
      </c>
      <c r="H2064" t="str">
        <f>VLOOKUP(G2064,Blad1!A:B,2)</f>
        <v>Verktyg, redskap, personlig utrustning, kalkylprogram</v>
      </c>
    </row>
    <row r="2065" spans="1:8" x14ac:dyDescent="0.4">
      <c r="A2065" t="s">
        <v>4108</v>
      </c>
      <c r="B2065" t="s">
        <v>4109</v>
      </c>
      <c r="C2065" s="1">
        <v>93.09</v>
      </c>
      <c r="D2065" s="2">
        <v>1</v>
      </c>
      <c r="E2065" t="s">
        <v>17</v>
      </c>
      <c r="F2065" s="1">
        <v>93.09</v>
      </c>
      <c r="G2065" t="str">
        <f t="shared" si="32"/>
        <v>16</v>
      </c>
      <c r="H2065" t="str">
        <f>VLOOKUP(G2065,Blad1!A:B,2)</f>
        <v>Verktyg, redskap, personlig utrustning, kalkylprogram</v>
      </c>
    </row>
    <row r="2066" spans="1:8" x14ac:dyDescent="0.4">
      <c r="A2066" t="s">
        <v>4110</v>
      </c>
      <c r="B2066" t="s">
        <v>4111</v>
      </c>
      <c r="C2066" s="1">
        <v>203.3</v>
      </c>
      <c r="D2066" s="2">
        <v>1</v>
      </c>
      <c r="E2066" t="s">
        <v>17</v>
      </c>
      <c r="F2066" s="1">
        <v>203.3</v>
      </c>
      <c r="G2066" t="str">
        <f t="shared" si="32"/>
        <v>16</v>
      </c>
      <c r="H2066" t="str">
        <f>VLOOKUP(G2066,Blad1!A:B,2)</f>
        <v>Verktyg, redskap, personlig utrustning, kalkylprogram</v>
      </c>
    </row>
    <row r="2067" spans="1:8" x14ac:dyDescent="0.4">
      <c r="A2067" t="s">
        <v>4112</v>
      </c>
      <c r="B2067" t="s">
        <v>4113</v>
      </c>
      <c r="C2067" s="1">
        <v>181.9</v>
      </c>
      <c r="D2067" s="2">
        <v>1</v>
      </c>
      <c r="E2067" t="s">
        <v>17</v>
      </c>
      <c r="F2067" s="1">
        <v>181.9</v>
      </c>
      <c r="G2067" t="str">
        <f t="shared" si="32"/>
        <v>16</v>
      </c>
      <c r="H2067" t="str">
        <f>VLOOKUP(G2067,Blad1!A:B,2)</f>
        <v>Verktyg, redskap, personlig utrustning, kalkylprogram</v>
      </c>
    </row>
    <row r="2068" spans="1:8" x14ac:dyDescent="0.4">
      <c r="A2068" t="s">
        <v>4114</v>
      </c>
      <c r="B2068" t="s">
        <v>4115</v>
      </c>
      <c r="C2068" s="1">
        <v>125.23</v>
      </c>
      <c r="D2068" s="2">
        <v>1</v>
      </c>
      <c r="E2068" t="s">
        <v>17</v>
      </c>
      <c r="F2068" s="1">
        <v>125.23</v>
      </c>
      <c r="G2068" t="str">
        <f t="shared" si="32"/>
        <v>16</v>
      </c>
      <c r="H2068" t="str">
        <f>VLOOKUP(G2068,Blad1!A:B,2)</f>
        <v>Verktyg, redskap, personlig utrustning, kalkylprogram</v>
      </c>
    </row>
    <row r="2069" spans="1:8" x14ac:dyDescent="0.4">
      <c r="A2069" t="s">
        <v>4116</v>
      </c>
      <c r="B2069" t="s">
        <v>4117</v>
      </c>
      <c r="C2069" s="1">
        <v>45.86</v>
      </c>
      <c r="D2069" s="2">
        <v>2</v>
      </c>
      <c r="E2069" t="s">
        <v>17</v>
      </c>
      <c r="F2069" s="1">
        <v>91.72</v>
      </c>
      <c r="G2069" t="str">
        <f t="shared" si="32"/>
        <v>16</v>
      </c>
      <c r="H2069" t="str">
        <f>VLOOKUP(G2069,Blad1!A:B,2)</f>
        <v>Verktyg, redskap, personlig utrustning, kalkylprogram</v>
      </c>
    </row>
    <row r="2070" spans="1:8" x14ac:dyDescent="0.4">
      <c r="A2070" t="s">
        <v>4118</v>
      </c>
      <c r="B2070" t="s">
        <v>4119</v>
      </c>
      <c r="C2070" s="1">
        <v>62.46</v>
      </c>
      <c r="D2070" s="2">
        <v>1</v>
      </c>
      <c r="E2070" t="s">
        <v>17</v>
      </c>
      <c r="F2070" s="1">
        <v>62.46</v>
      </c>
      <c r="G2070" t="str">
        <f t="shared" si="32"/>
        <v>16</v>
      </c>
      <c r="H2070" t="str">
        <f>VLOOKUP(G2070,Blad1!A:B,2)</f>
        <v>Verktyg, redskap, personlig utrustning, kalkylprogram</v>
      </c>
    </row>
    <row r="2071" spans="1:8" x14ac:dyDescent="0.4">
      <c r="A2071" t="s">
        <v>4120</v>
      </c>
      <c r="B2071" t="s">
        <v>4121</v>
      </c>
      <c r="C2071" s="1">
        <v>47.27</v>
      </c>
      <c r="D2071" s="2">
        <v>3</v>
      </c>
      <c r="E2071" t="s">
        <v>17</v>
      </c>
      <c r="F2071" s="1">
        <v>141.81</v>
      </c>
      <c r="G2071" t="str">
        <f t="shared" si="32"/>
        <v>16</v>
      </c>
      <c r="H2071" t="str">
        <f>VLOOKUP(G2071,Blad1!A:B,2)</f>
        <v>Verktyg, redskap, personlig utrustning, kalkylprogram</v>
      </c>
    </row>
    <row r="2072" spans="1:8" x14ac:dyDescent="0.4">
      <c r="A2072" t="s">
        <v>4122</v>
      </c>
      <c r="B2072" t="s">
        <v>4123</v>
      </c>
      <c r="C2072" s="1">
        <v>745.79</v>
      </c>
      <c r="D2072" s="2">
        <v>1</v>
      </c>
      <c r="E2072" t="s">
        <v>17</v>
      </c>
      <c r="F2072" s="1">
        <v>745.79</v>
      </c>
      <c r="G2072" t="str">
        <f t="shared" si="32"/>
        <v>16</v>
      </c>
      <c r="H2072" t="str">
        <f>VLOOKUP(G2072,Blad1!A:B,2)</f>
        <v>Verktyg, redskap, personlig utrustning, kalkylprogram</v>
      </c>
    </row>
    <row r="2073" spans="1:8" x14ac:dyDescent="0.4">
      <c r="A2073" t="s">
        <v>4124</v>
      </c>
      <c r="B2073" t="s">
        <v>4125</v>
      </c>
      <c r="C2073" s="1">
        <v>7.81</v>
      </c>
      <c r="D2073" s="2">
        <v>3</v>
      </c>
      <c r="E2073" t="s">
        <v>17</v>
      </c>
      <c r="F2073" s="1">
        <v>23.43</v>
      </c>
      <c r="G2073" t="str">
        <f t="shared" si="32"/>
        <v>16</v>
      </c>
      <c r="H2073" t="str">
        <f>VLOOKUP(G2073,Blad1!A:B,2)</f>
        <v>Verktyg, redskap, personlig utrustning, kalkylprogram</v>
      </c>
    </row>
    <row r="2074" spans="1:8" x14ac:dyDescent="0.4">
      <c r="A2074" t="s">
        <v>4126</v>
      </c>
      <c r="B2074" t="s">
        <v>4127</v>
      </c>
      <c r="C2074" s="1">
        <v>4.28</v>
      </c>
      <c r="D2074" s="2">
        <v>12</v>
      </c>
      <c r="E2074" t="s">
        <v>17</v>
      </c>
      <c r="F2074" s="1">
        <v>51.36</v>
      </c>
      <c r="G2074" t="str">
        <f t="shared" si="32"/>
        <v>16</v>
      </c>
      <c r="H2074" t="str">
        <f>VLOOKUP(G2074,Blad1!A:B,2)</f>
        <v>Verktyg, redskap, personlig utrustning, kalkylprogram</v>
      </c>
    </row>
    <row r="2075" spans="1:8" x14ac:dyDescent="0.4">
      <c r="A2075" t="s">
        <v>4128</v>
      </c>
      <c r="B2075" t="s">
        <v>4129</v>
      </c>
      <c r="C2075" s="1">
        <v>144.44999999999999</v>
      </c>
      <c r="D2075" s="2">
        <v>2</v>
      </c>
      <c r="E2075" t="s">
        <v>17</v>
      </c>
      <c r="F2075" s="1">
        <v>288.89999999999998</v>
      </c>
      <c r="G2075" t="str">
        <f t="shared" si="32"/>
        <v>16</v>
      </c>
      <c r="H2075" t="str">
        <f>VLOOKUP(G2075,Blad1!A:B,2)</f>
        <v>Verktyg, redskap, personlig utrustning, kalkylprogram</v>
      </c>
    </row>
    <row r="2076" spans="1:8" x14ac:dyDescent="0.4">
      <c r="A2076" t="s">
        <v>4130</v>
      </c>
      <c r="B2076" t="s">
        <v>4131</v>
      </c>
      <c r="C2076" s="1">
        <v>168.26</v>
      </c>
      <c r="D2076" s="2">
        <v>1</v>
      </c>
      <c r="E2076" t="s">
        <v>17</v>
      </c>
      <c r="F2076" s="1">
        <v>168.26</v>
      </c>
      <c r="G2076" t="str">
        <f t="shared" si="32"/>
        <v>16</v>
      </c>
      <c r="H2076" t="str">
        <f>VLOOKUP(G2076,Blad1!A:B,2)</f>
        <v>Verktyg, redskap, personlig utrustning, kalkylprogram</v>
      </c>
    </row>
    <row r="2077" spans="1:8" x14ac:dyDescent="0.4">
      <c r="A2077" t="s">
        <v>4132</v>
      </c>
      <c r="B2077" t="s">
        <v>4133</v>
      </c>
      <c r="C2077" s="1">
        <v>201.16</v>
      </c>
      <c r="D2077" s="2">
        <v>2</v>
      </c>
      <c r="E2077" t="s">
        <v>17</v>
      </c>
      <c r="F2077" s="1">
        <v>402.32</v>
      </c>
      <c r="G2077" t="str">
        <f t="shared" si="32"/>
        <v>16</v>
      </c>
      <c r="H2077" t="str">
        <f>VLOOKUP(G2077,Blad1!A:B,2)</f>
        <v>Verktyg, redskap, personlig utrustning, kalkylprogram</v>
      </c>
    </row>
    <row r="2078" spans="1:8" x14ac:dyDescent="0.4">
      <c r="A2078" t="s">
        <v>4134</v>
      </c>
      <c r="B2078" t="s">
        <v>4135</v>
      </c>
      <c r="C2078" s="1">
        <v>188.32</v>
      </c>
      <c r="D2078" s="2">
        <v>1</v>
      </c>
      <c r="E2078" t="s">
        <v>17</v>
      </c>
      <c r="F2078" s="1">
        <v>188.32</v>
      </c>
      <c r="G2078" t="str">
        <f t="shared" si="32"/>
        <v>16</v>
      </c>
      <c r="H2078" t="str">
        <f>VLOOKUP(G2078,Blad1!A:B,2)</f>
        <v>Verktyg, redskap, personlig utrustning, kalkylprogram</v>
      </c>
    </row>
    <row r="2079" spans="1:8" x14ac:dyDescent="0.4">
      <c r="A2079" t="s">
        <v>4136</v>
      </c>
      <c r="B2079" t="s">
        <v>4137</v>
      </c>
      <c r="C2079" s="1">
        <v>199.02</v>
      </c>
      <c r="D2079" s="2">
        <v>5</v>
      </c>
      <c r="E2079" t="s">
        <v>17</v>
      </c>
      <c r="F2079" s="1">
        <v>995.1</v>
      </c>
      <c r="G2079" t="str">
        <f t="shared" si="32"/>
        <v>16</v>
      </c>
      <c r="H2079" t="str">
        <f>VLOOKUP(G2079,Blad1!A:B,2)</f>
        <v>Verktyg, redskap, personlig utrustning, kalkylprogram</v>
      </c>
    </row>
    <row r="2080" spans="1:8" x14ac:dyDescent="0.4">
      <c r="A2080" t="s">
        <v>4138</v>
      </c>
      <c r="B2080" t="s">
        <v>4139</v>
      </c>
      <c r="C2080" s="1">
        <v>2.68</v>
      </c>
      <c r="D2080" s="2">
        <v>113</v>
      </c>
      <c r="E2080" t="s">
        <v>17</v>
      </c>
      <c r="F2080" s="1">
        <v>302.83999999999997</v>
      </c>
      <c r="G2080" t="str">
        <f t="shared" si="32"/>
        <v>16</v>
      </c>
      <c r="H2080" t="str">
        <f>VLOOKUP(G2080,Blad1!A:B,2)</f>
        <v>Verktyg, redskap, personlig utrustning, kalkylprogram</v>
      </c>
    </row>
    <row r="2081" spans="1:8" x14ac:dyDescent="0.4">
      <c r="A2081" t="s">
        <v>4140</v>
      </c>
      <c r="B2081" t="s">
        <v>4141</v>
      </c>
      <c r="C2081" s="1">
        <v>26.75</v>
      </c>
      <c r="D2081" s="2">
        <v>18</v>
      </c>
      <c r="E2081" t="s">
        <v>17</v>
      </c>
      <c r="F2081" s="1">
        <v>481.5</v>
      </c>
      <c r="G2081" t="str">
        <f t="shared" si="32"/>
        <v>16</v>
      </c>
      <c r="H2081" t="str">
        <f>VLOOKUP(G2081,Blad1!A:B,2)</f>
        <v>Verktyg, redskap, personlig utrustning, kalkylprogram</v>
      </c>
    </row>
    <row r="2082" spans="1:8" x14ac:dyDescent="0.4">
      <c r="A2082" t="s">
        <v>4142</v>
      </c>
      <c r="B2082" t="s">
        <v>4143</v>
      </c>
      <c r="C2082" s="1">
        <v>178.26</v>
      </c>
      <c r="D2082" s="2">
        <v>1</v>
      </c>
      <c r="E2082" t="s">
        <v>17</v>
      </c>
      <c r="F2082" s="1">
        <v>178.26</v>
      </c>
      <c r="G2082" t="str">
        <f t="shared" si="32"/>
        <v>19</v>
      </c>
      <c r="H2082" t="str">
        <f>VLOOKUP(G2082,Blad1!A:B,2)</f>
        <v>Strömställare, vägguttag och lampdon</v>
      </c>
    </row>
    <row r="2083" spans="1:8" x14ac:dyDescent="0.4">
      <c r="A2083" t="s">
        <v>4144</v>
      </c>
      <c r="B2083" t="s">
        <v>4145</v>
      </c>
      <c r="C2083" s="1">
        <v>13.16</v>
      </c>
      <c r="D2083" s="2">
        <v>37</v>
      </c>
      <c r="E2083" t="s">
        <v>17</v>
      </c>
      <c r="F2083" s="1">
        <v>486.92</v>
      </c>
      <c r="G2083" t="str">
        <f t="shared" si="32"/>
        <v>32</v>
      </c>
      <c r="H2083" t="str">
        <f>VLOOKUP(G2083,Blad1!A:B,2)</f>
        <v>Kontaktorer, startapparater (kontaktormanövrerade)</v>
      </c>
    </row>
    <row r="2084" spans="1:8" x14ac:dyDescent="0.4">
      <c r="A2084" t="s">
        <v>4146</v>
      </c>
      <c r="B2084" t="s">
        <v>4147</v>
      </c>
      <c r="C2084" s="1">
        <v>931.33</v>
      </c>
      <c r="D2084" s="2">
        <v>3</v>
      </c>
      <c r="E2084" t="s">
        <v>17</v>
      </c>
      <c r="F2084" s="1">
        <v>2793.99</v>
      </c>
      <c r="G2084" t="str">
        <f t="shared" si="32"/>
        <v>17</v>
      </c>
      <c r="H2084" t="str">
        <f>VLOOKUP(G2084,Blad1!A:B,2)</f>
        <v>Installationsbussystem</v>
      </c>
    </row>
    <row r="2085" spans="1:8" x14ac:dyDescent="0.4">
      <c r="A2085" t="s">
        <v>4148</v>
      </c>
      <c r="B2085" t="s">
        <v>4149</v>
      </c>
      <c r="C2085" s="1">
        <v>133.27000000000001</v>
      </c>
      <c r="D2085" s="2">
        <v>2</v>
      </c>
      <c r="E2085" t="s">
        <v>17</v>
      </c>
      <c r="F2085" s="1">
        <v>266.54000000000002</v>
      </c>
      <c r="G2085" t="str">
        <f t="shared" si="32"/>
        <v>17</v>
      </c>
      <c r="H2085" t="str">
        <f>VLOOKUP(G2085,Blad1!A:B,2)</f>
        <v>Installationsbussystem</v>
      </c>
    </row>
    <row r="2086" spans="1:8" x14ac:dyDescent="0.4">
      <c r="A2086" t="s">
        <v>4150</v>
      </c>
      <c r="B2086" t="s">
        <v>4151</v>
      </c>
      <c r="C2086" s="1">
        <v>625.54</v>
      </c>
      <c r="D2086" s="2">
        <v>1</v>
      </c>
      <c r="E2086" t="s">
        <v>17</v>
      </c>
      <c r="F2086" s="1">
        <v>625.54</v>
      </c>
      <c r="G2086" t="str">
        <f t="shared" si="32"/>
        <v>17</v>
      </c>
      <c r="H2086" t="str">
        <f>VLOOKUP(G2086,Blad1!A:B,2)</f>
        <v>Installationsbussystem</v>
      </c>
    </row>
    <row r="2087" spans="1:8" x14ac:dyDescent="0.4">
      <c r="A2087" t="s">
        <v>4152</v>
      </c>
      <c r="B2087" t="s">
        <v>4153</v>
      </c>
      <c r="C2087" s="1">
        <v>633.6</v>
      </c>
      <c r="D2087" s="2">
        <v>2</v>
      </c>
      <c r="E2087" t="s">
        <v>17</v>
      </c>
      <c r="F2087" s="1">
        <v>1267.2</v>
      </c>
      <c r="G2087" t="str">
        <f t="shared" si="32"/>
        <v>17</v>
      </c>
      <c r="H2087" t="str">
        <f>VLOOKUP(G2087,Blad1!A:B,2)</f>
        <v>Installationsbussystem</v>
      </c>
    </row>
    <row r="2088" spans="1:8" x14ac:dyDescent="0.4">
      <c r="A2088" t="s">
        <v>4154</v>
      </c>
      <c r="B2088" t="s">
        <v>4155</v>
      </c>
      <c r="C2088" s="1">
        <v>63.39</v>
      </c>
      <c r="D2088" s="2">
        <v>36</v>
      </c>
      <c r="E2088" t="s">
        <v>17</v>
      </c>
      <c r="F2088" s="1">
        <v>2282.04</v>
      </c>
      <c r="G2088" t="str">
        <f t="shared" si="32"/>
        <v>18</v>
      </c>
      <c r="H2088" t="str">
        <f>VLOOKUP(G2088,Blad1!A:B,2)</f>
        <v>Strömställare, vägguttag och lampdon</v>
      </c>
    </row>
    <row r="2089" spans="1:8" x14ac:dyDescent="0.4">
      <c r="A2089" t="s">
        <v>4156</v>
      </c>
      <c r="B2089" t="s">
        <v>4157</v>
      </c>
      <c r="C2089" s="1">
        <v>489</v>
      </c>
      <c r="D2089" s="2">
        <v>1</v>
      </c>
      <c r="E2089" t="s">
        <v>17</v>
      </c>
      <c r="F2089" s="1">
        <v>489</v>
      </c>
      <c r="G2089" t="str">
        <f t="shared" si="32"/>
        <v>18</v>
      </c>
      <c r="H2089" t="str">
        <f>VLOOKUP(G2089,Blad1!A:B,2)</f>
        <v>Strömställare, vägguttag och lampdon</v>
      </c>
    </row>
    <row r="2090" spans="1:8" x14ac:dyDescent="0.4">
      <c r="A2090" t="s">
        <v>4158</v>
      </c>
      <c r="B2090" t="s">
        <v>4159</v>
      </c>
      <c r="C2090" s="1">
        <v>52.72</v>
      </c>
      <c r="D2090" s="2">
        <v>1</v>
      </c>
      <c r="E2090" t="s">
        <v>17</v>
      </c>
      <c r="F2090" s="1">
        <v>52.72</v>
      </c>
      <c r="G2090" t="str">
        <f t="shared" si="32"/>
        <v>18</v>
      </c>
      <c r="H2090" t="str">
        <f>VLOOKUP(G2090,Blad1!A:B,2)</f>
        <v>Strömställare, vägguttag och lampdon</v>
      </c>
    </row>
    <row r="2091" spans="1:8" x14ac:dyDescent="0.4">
      <c r="A2091" t="s">
        <v>4160</v>
      </c>
      <c r="B2091" t="s">
        <v>4161</v>
      </c>
      <c r="C2091" s="1">
        <v>489.54</v>
      </c>
      <c r="D2091" s="2">
        <v>4</v>
      </c>
      <c r="E2091" t="s">
        <v>17</v>
      </c>
      <c r="F2091" s="1">
        <v>1958.16</v>
      </c>
      <c r="G2091" t="str">
        <f t="shared" si="32"/>
        <v>18</v>
      </c>
      <c r="H2091" t="str">
        <f>VLOOKUP(G2091,Blad1!A:B,2)</f>
        <v>Strömställare, vägguttag och lampdon</v>
      </c>
    </row>
    <row r="2092" spans="1:8" x14ac:dyDescent="0.4">
      <c r="A2092" t="s">
        <v>4162</v>
      </c>
      <c r="B2092" t="s">
        <v>4163</v>
      </c>
      <c r="C2092" s="1">
        <v>111.46</v>
      </c>
      <c r="D2092" s="2">
        <v>41</v>
      </c>
      <c r="E2092" t="s">
        <v>17</v>
      </c>
      <c r="F2092" s="1">
        <v>4569.8599999999997</v>
      </c>
      <c r="G2092" t="str">
        <f t="shared" si="32"/>
        <v>18</v>
      </c>
      <c r="H2092" t="str">
        <f>VLOOKUP(G2092,Blad1!A:B,2)</f>
        <v>Strömställare, vägguttag och lampdon</v>
      </c>
    </row>
    <row r="2093" spans="1:8" x14ac:dyDescent="0.4">
      <c r="A2093" t="s">
        <v>4164</v>
      </c>
      <c r="B2093" t="s">
        <v>4165</v>
      </c>
      <c r="C2093" s="1">
        <v>200.63</v>
      </c>
      <c r="D2093" s="2">
        <v>18</v>
      </c>
      <c r="E2093" t="s">
        <v>17</v>
      </c>
      <c r="F2093" s="1">
        <v>3611.34</v>
      </c>
      <c r="G2093" t="str">
        <f t="shared" si="32"/>
        <v>18</v>
      </c>
      <c r="H2093" t="str">
        <f>VLOOKUP(G2093,Blad1!A:B,2)</f>
        <v>Strömställare, vägguttag och lampdon</v>
      </c>
    </row>
    <row r="2094" spans="1:8" x14ac:dyDescent="0.4">
      <c r="A2094" t="s">
        <v>4166</v>
      </c>
      <c r="B2094" t="s">
        <v>4167</v>
      </c>
      <c r="C2094" s="1">
        <v>43.87</v>
      </c>
      <c r="D2094" s="2">
        <v>10</v>
      </c>
      <c r="E2094" t="s">
        <v>17</v>
      </c>
      <c r="F2094" s="1">
        <v>438.7</v>
      </c>
      <c r="G2094" t="str">
        <f t="shared" si="32"/>
        <v>18</v>
      </c>
      <c r="H2094" t="str">
        <f>VLOOKUP(G2094,Blad1!A:B,2)</f>
        <v>Strömställare, vägguttag och lampdon</v>
      </c>
    </row>
    <row r="2095" spans="1:8" x14ac:dyDescent="0.4">
      <c r="A2095" t="s">
        <v>4168</v>
      </c>
      <c r="B2095" t="s">
        <v>4169</v>
      </c>
      <c r="C2095" s="1">
        <v>58.85</v>
      </c>
      <c r="D2095" s="2">
        <v>10</v>
      </c>
      <c r="E2095" t="s">
        <v>17</v>
      </c>
      <c r="F2095" s="1">
        <v>588.5</v>
      </c>
      <c r="G2095" t="str">
        <f t="shared" si="32"/>
        <v>18</v>
      </c>
      <c r="H2095" t="str">
        <f>VLOOKUP(G2095,Blad1!A:B,2)</f>
        <v>Strömställare, vägguttag och lampdon</v>
      </c>
    </row>
    <row r="2096" spans="1:8" x14ac:dyDescent="0.4">
      <c r="A2096" t="s">
        <v>4170</v>
      </c>
      <c r="B2096" t="s">
        <v>4171</v>
      </c>
      <c r="C2096" s="1">
        <v>37.54</v>
      </c>
      <c r="D2096" s="2">
        <v>10</v>
      </c>
      <c r="E2096" t="s">
        <v>17</v>
      </c>
      <c r="F2096" s="1">
        <v>375.4</v>
      </c>
      <c r="G2096" t="str">
        <f t="shared" si="32"/>
        <v>18</v>
      </c>
      <c r="H2096" t="str">
        <f>VLOOKUP(G2096,Blad1!A:B,2)</f>
        <v>Strömställare, vägguttag och lampdon</v>
      </c>
    </row>
    <row r="2097" spans="1:8" x14ac:dyDescent="0.4">
      <c r="A2097" t="s">
        <v>4172</v>
      </c>
      <c r="B2097" t="s">
        <v>4173</v>
      </c>
      <c r="C2097" s="1">
        <v>75.290000000000006</v>
      </c>
      <c r="D2097" s="2">
        <v>2</v>
      </c>
      <c r="E2097" t="s">
        <v>17</v>
      </c>
      <c r="F2097" s="1">
        <v>150.58000000000001</v>
      </c>
      <c r="G2097" t="str">
        <f t="shared" si="32"/>
        <v>18</v>
      </c>
      <c r="H2097" t="str">
        <f>VLOOKUP(G2097,Blad1!A:B,2)</f>
        <v>Strömställare, vägguttag och lampdon</v>
      </c>
    </row>
    <row r="2098" spans="1:8" x14ac:dyDescent="0.4">
      <c r="A2098" t="s">
        <v>4174</v>
      </c>
      <c r="B2098" t="s">
        <v>4175</v>
      </c>
      <c r="C2098" s="1">
        <v>40.659999999999997</v>
      </c>
      <c r="D2098" s="2">
        <v>10</v>
      </c>
      <c r="E2098" t="s">
        <v>17</v>
      </c>
      <c r="F2098" s="1">
        <v>406.6</v>
      </c>
      <c r="G2098" t="str">
        <f t="shared" si="32"/>
        <v>18</v>
      </c>
      <c r="H2098" t="str">
        <f>VLOOKUP(G2098,Blad1!A:B,2)</f>
        <v>Strömställare, vägguttag och lampdon</v>
      </c>
    </row>
    <row r="2099" spans="1:8" x14ac:dyDescent="0.4">
      <c r="A2099" t="s">
        <v>4176</v>
      </c>
      <c r="B2099" t="s">
        <v>4177</v>
      </c>
      <c r="C2099" s="1">
        <v>87.99</v>
      </c>
      <c r="D2099" s="2">
        <v>1</v>
      </c>
      <c r="E2099" t="s">
        <v>17</v>
      </c>
      <c r="F2099" s="1">
        <v>87.99</v>
      </c>
      <c r="G2099" t="str">
        <f t="shared" si="32"/>
        <v>18</v>
      </c>
      <c r="H2099" t="str">
        <f>VLOOKUP(G2099,Blad1!A:B,2)</f>
        <v>Strömställare, vägguttag och lampdon</v>
      </c>
    </row>
    <row r="2100" spans="1:8" x14ac:dyDescent="0.4">
      <c r="A2100" t="s">
        <v>4178</v>
      </c>
      <c r="B2100" t="s">
        <v>4179</v>
      </c>
      <c r="C2100" s="1">
        <v>41.73</v>
      </c>
      <c r="D2100" s="2">
        <v>40</v>
      </c>
      <c r="E2100" t="s">
        <v>17</v>
      </c>
      <c r="F2100" s="1">
        <v>1669.2</v>
      </c>
      <c r="G2100" t="str">
        <f t="shared" si="32"/>
        <v>18</v>
      </c>
      <c r="H2100" t="str">
        <f>VLOOKUP(G2100,Blad1!A:B,2)</f>
        <v>Strömställare, vägguttag och lampdon</v>
      </c>
    </row>
    <row r="2101" spans="1:8" x14ac:dyDescent="0.4">
      <c r="A2101" t="s">
        <v>4180</v>
      </c>
      <c r="B2101" t="s">
        <v>4181</v>
      </c>
      <c r="C2101" s="1">
        <v>34.24</v>
      </c>
      <c r="D2101" s="2">
        <v>50</v>
      </c>
      <c r="E2101" t="s">
        <v>17</v>
      </c>
      <c r="F2101" s="1">
        <v>1712</v>
      </c>
      <c r="G2101" t="str">
        <f t="shared" si="32"/>
        <v>18</v>
      </c>
      <c r="H2101" t="str">
        <f>VLOOKUP(G2101,Blad1!A:B,2)</f>
        <v>Strömställare, vägguttag och lampdon</v>
      </c>
    </row>
    <row r="2102" spans="1:8" x14ac:dyDescent="0.4">
      <c r="A2102" t="s">
        <v>4182</v>
      </c>
      <c r="B2102" t="s">
        <v>4183</v>
      </c>
      <c r="C2102" s="1">
        <v>59.91</v>
      </c>
      <c r="D2102" s="2">
        <v>7</v>
      </c>
      <c r="E2102" t="s">
        <v>17</v>
      </c>
      <c r="F2102" s="1">
        <v>419.37</v>
      </c>
      <c r="G2102" t="str">
        <f t="shared" si="32"/>
        <v>18</v>
      </c>
      <c r="H2102" t="str">
        <f>VLOOKUP(G2102,Blad1!A:B,2)</f>
        <v>Strömställare, vägguttag och lampdon</v>
      </c>
    </row>
    <row r="2103" spans="1:8" x14ac:dyDescent="0.4">
      <c r="A2103" t="s">
        <v>4184</v>
      </c>
      <c r="B2103" t="s">
        <v>4185</v>
      </c>
      <c r="C2103" s="1">
        <v>27.26</v>
      </c>
      <c r="D2103" s="2">
        <v>1</v>
      </c>
      <c r="E2103" t="s">
        <v>17</v>
      </c>
      <c r="F2103" s="1">
        <v>27.26</v>
      </c>
      <c r="G2103" t="str">
        <f t="shared" si="32"/>
        <v>18</v>
      </c>
      <c r="H2103" t="str">
        <f>VLOOKUP(G2103,Blad1!A:B,2)</f>
        <v>Strömställare, vägguttag och lampdon</v>
      </c>
    </row>
    <row r="2104" spans="1:8" x14ac:dyDescent="0.4">
      <c r="A2104" t="s">
        <v>4186</v>
      </c>
      <c r="B2104" t="s">
        <v>4187</v>
      </c>
      <c r="C2104" s="1">
        <v>72.87</v>
      </c>
      <c r="D2104" s="2">
        <v>4</v>
      </c>
      <c r="E2104" t="s">
        <v>17</v>
      </c>
      <c r="F2104" s="1">
        <v>291.48</v>
      </c>
      <c r="G2104" t="str">
        <f t="shared" si="32"/>
        <v>18</v>
      </c>
      <c r="H2104" t="str">
        <f>VLOOKUP(G2104,Blad1!A:B,2)</f>
        <v>Strömställare, vägguttag och lampdon</v>
      </c>
    </row>
    <row r="2105" spans="1:8" x14ac:dyDescent="0.4">
      <c r="A2105" t="s">
        <v>4188</v>
      </c>
      <c r="B2105" t="s">
        <v>4189</v>
      </c>
      <c r="C2105" s="1">
        <v>25.95</v>
      </c>
      <c r="D2105" s="2">
        <v>4</v>
      </c>
      <c r="E2105" t="s">
        <v>17</v>
      </c>
      <c r="F2105" s="1">
        <v>103.8</v>
      </c>
      <c r="G2105" t="str">
        <f t="shared" si="32"/>
        <v>18</v>
      </c>
      <c r="H2105" t="str">
        <f>VLOOKUP(G2105,Blad1!A:B,2)</f>
        <v>Strömställare, vägguttag och lampdon</v>
      </c>
    </row>
    <row r="2106" spans="1:8" x14ac:dyDescent="0.4">
      <c r="A2106" t="s">
        <v>4190</v>
      </c>
      <c r="B2106" t="s">
        <v>4191</v>
      </c>
      <c r="C2106" s="1">
        <v>15.57</v>
      </c>
      <c r="D2106" s="2">
        <v>4</v>
      </c>
      <c r="E2106" t="s">
        <v>17</v>
      </c>
      <c r="F2106" s="1">
        <v>62.28</v>
      </c>
      <c r="G2106" t="str">
        <f t="shared" si="32"/>
        <v>18</v>
      </c>
      <c r="H2106" t="str">
        <f>VLOOKUP(G2106,Blad1!A:B,2)</f>
        <v>Strömställare, vägguttag och lampdon</v>
      </c>
    </row>
    <row r="2107" spans="1:8" x14ac:dyDescent="0.4">
      <c r="A2107" t="s">
        <v>4192</v>
      </c>
      <c r="B2107" t="s">
        <v>4193</v>
      </c>
      <c r="C2107" s="1">
        <v>38.94</v>
      </c>
      <c r="D2107" s="2">
        <v>2</v>
      </c>
      <c r="E2107" t="s">
        <v>165</v>
      </c>
      <c r="F2107" s="1">
        <v>77.88</v>
      </c>
      <c r="G2107" t="str">
        <f t="shared" si="32"/>
        <v>18</v>
      </c>
      <c r="H2107" t="str">
        <f>VLOOKUP(G2107,Blad1!A:B,2)</f>
        <v>Strömställare, vägguttag och lampdon</v>
      </c>
    </row>
    <row r="2108" spans="1:8" x14ac:dyDescent="0.4">
      <c r="A2108" t="s">
        <v>4194</v>
      </c>
      <c r="B2108" t="s">
        <v>4195</v>
      </c>
      <c r="C2108" s="1">
        <v>40.5</v>
      </c>
      <c r="D2108" s="2">
        <v>4</v>
      </c>
      <c r="E2108" t="s">
        <v>17</v>
      </c>
      <c r="F2108" s="1">
        <v>162</v>
      </c>
      <c r="G2108" t="str">
        <f t="shared" si="32"/>
        <v>18</v>
      </c>
      <c r="H2108" t="str">
        <f>VLOOKUP(G2108,Blad1!A:B,2)</f>
        <v>Strömställare, vägguttag och lampdon</v>
      </c>
    </row>
    <row r="2109" spans="1:8" x14ac:dyDescent="0.4">
      <c r="A2109" t="s">
        <v>4196</v>
      </c>
      <c r="B2109" t="s">
        <v>4197</v>
      </c>
      <c r="C2109" s="1">
        <v>17.760000000000002</v>
      </c>
      <c r="D2109" s="2">
        <v>16</v>
      </c>
      <c r="E2109" t="s">
        <v>17</v>
      </c>
      <c r="F2109" s="1">
        <v>284.16000000000003</v>
      </c>
      <c r="G2109" t="str">
        <f t="shared" si="32"/>
        <v>18</v>
      </c>
      <c r="H2109" t="str">
        <f>VLOOKUP(G2109,Blad1!A:B,2)</f>
        <v>Strömställare, vägguttag och lampdon</v>
      </c>
    </row>
    <row r="2110" spans="1:8" x14ac:dyDescent="0.4">
      <c r="A2110" t="s">
        <v>4198</v>
      </c>
      <c r="B2110" t="s">
        <v>4199</v>
      </c>
      <c r="C2110" s="1">
        <v>43.19</v>
      </c>
      <c r="D2110" s="2">
        <v>29</v>
      </c>
      <c r="E2110" t="s">
        <v>17</v>
      </c>
      <c r="F2110" s="1">
        <v>1252.51</v>
      </c>
      <c r="G2110" t="str">
        <f t="shared" si="32"/>
        <v>18</v>
      </c>
      <c r="H2110" t="str">
        <f>VLOOKUP(G2110,Blad1!A:B,2)</f>
        <v>Strömställare, vägguttag och lampdon</v>
      </c>
    </row>
    <row r="2111" spans="1:8" x14ac:dyDescent="0.4">
      <c r="A2111" t="s">
        <v>4200</v>
      </c>
      <c r="B2111" t="s">
        <v>4201</v>
      </c>
      <c r="C2111" s="1">
        <v>51.9</v>
      </c>
      <c r="D2111" s="2">
        <v>7</v>
      </c>
      <c r="E2111" t="s">
        <v>17</v>
      </c>
      <c r="F2111" s="1">
        <v>363.3</v>
      </c>
      <c r="G2111" t="str">
        <f t="shared" si="32"/>
        <v>18</v>
      </c>
      <c r="H2111" t="str">
        <f>VLOOKUP(G2111,Blad1!A:B,2)</f>
        <v>Strömställare, vägguttag och lampdon</v>
      </c>
    </row>
    <row r="2112" spans="1:8" x14ac:dyDescent="0.4">
      <c r="A2112" t="s">
        <v>4202</v>
      </c>
      <c r="B2112" t="s">
        <v>4203</v>
      </c>
      <c r="C2112" s="1">
        <v>18.14</v>
      </c>
      <c r="D2112" s="2">
        <v>10</v>
      </c>
      <c r="E2112" t="s">
        <v>17</v>
      </c>
      <c r="F2112" s="1">
        <v>181.4</v>
      </c>
      <c r="G2112" t="str">
        <f t="shared" si="32"/>
        <v>18</v>
      </c>
      <c r="H2112" t="str">
        <f>VLOOKUP(G2112,Blad1!A:B,2)</f>
        <v>Strömställare, vägguttag och lampdon</v>
      </c>
    </row>
    <row r="2113" spans="1:8" x14ac:dyDescent="0.4">
      <c r="A2113" t="s">
        <v>4204</v>
      </c>
      <c r="B2113" t="s">
        <v>4205</v>
      </c>
      <c r="C2113" s="1">
        <v>7.79</v>
      </c>
      <c r="D2113" s="2">
        <v>2</v>
      </c>
      <c r="E2113" t="s">
        <v>17</v>
      </c>
      <c r="F2113" s="1">
        <v>15.58</v>
      </c>
      <c r="G2113" t="str">
        <f t="shared" si="32"/>
        <v>18</v>
      </c>
      <c r="H2113" t="str">
        <f>VLOOKUP(G2113,Blad1!A:B,2)</f>
        <v>Strömställare, vägguttag och lampdon</v>
      </c>
    </row>
    <row r="2114" spans="1:8" x14ac:dyDescent="0.4">
      <c r="A2114" t="s">
        <v>4206</v>
      </c>
      <c r="B2114" t="s">
        <v>4207</v>
      </c>
      <c r="C2114" s="1">
        <v>13.91</v>
      </c>
      <c r="D2114" s="2">
        <v>10</v>
      </c>
      <c r="E2114" t="s">
        <v>17</v>
      </c>
      <c r="F2114" s="1">
        <v>139.1</v>
      </c>
      <c r="G2114" t="str">
        <f t="shared" si="32"/>
        <v>18</v>
      </c>
      <c r="H2114" t="str">
        <f>VLOOKUP(G2114,Blad1!A:B,2)</f>
        <v>Strömställare, vägguttag och lampdon</v>
      </c>
    </row>
    <row r="2115" spans="1:8" x14ac:dyDescent="0.4">
      <c r="A2115" t="s">
        <v>4208</v>
      </c>
      <c r="B2115" t="s">
        <v>4209</v>
      </c>
      <c r="C2115" s="1">
        <v>17.760000000000002</v>
      </c>
      <c r="D2115" s="2">
        <v>15</v>
      </c>
      <c r="E2115" t="s">
        <v>17</v>
      </c>
      <c r="F2115" s="1">
        <v>266.39999999999998</v>
      </c>
      <c r="G2115" t="str">
        <f t="shared" ref="G2115:G2178" si="33">LEFT(A2115,2)</f>
        <v>18</v>
      </c>
      <c r="H2115" t="str">
        <f>VLOOKUP(G2115,Blad1!A:B,2)</f>
        <v>Strömställare, vägguttag och lampdon</v>
      </c>
    </row>
    <row r="2116" spans="1:8" x14ac:dyDescent="0.4">
      <c r="A2116" t="s">
        <v>4210</v>
      </c>
      <c r="B2116" t="s">
        <v>4211</v>
      </c>
      <c r="C2116" s="1">
        <v>31.14</v>
      </c>
      <c r="D2116" s="2">
        <v>2</v>
      </c>
      <c r="E2116" t="s">
        <v>17</v>
      </c>
      <c r="F2116" s="1">
        <v>62.28</v>
      </c>
      <c r="G2116" t="str">
        <f t="shared" si="33"/>
        <v>18</v>
      </c>
      <c r="H2116" t="str">
        <f>VLOOKUP(G2116,Blad1!A:B,2)</f>
        <v>Strömställare, vägguttag och lampdon</v>
      </c>
    </row>
    <row r="2117" spans="1:8" x14ac:dyDescent="0.4">
      <c r="A2117" t="s">
        <v>4212</v>
      </c>
      <c r="B2117" t="s">
        <v>4213</v>
      </c>
      <c r="C2117" s="1">
        <v>41.52</v>
      </c>
      <c r="D2117" s="2">
        <v>2</v>
      </c>
      <c r="E2117" t="s">
        <v>17</v>
      </c>
      <c r="F2117" s="1">
        <v>83.04</v>
      </c>
      <c r="G2117" t="str">
        <f t="shared" si="33"/>
        <v>18</v>
      </c>
      <c r="H2117" t="str">
        <f>VLOOKUP(G2117,Blad1!A:B,2)</f>
        <v>Strömställare, vägguttag och lampdon</v>
      </c>
    </row>
    <row r="2118" spans="1:8" x14ac:dyDescent="0.4">
      <c r="A2118" t="s">
        <v>4214</v>
      </c>
      <c r="B2118" t="s">
        <v>4215</v>
      </c>
      <c r="C2118" s="1">
        <v>23.36</v>
      </c>
      <c r="D2118" s="2">
        <v>5</v>
      </c>
      <c r="E2118" t="s">
        <v>17</v>
      </c>
      <c r="F2118" s="1">
        <v>116.8</v>
      </c>
      <c r="G2118" t="str">
        <f t="shared" si="33"/>
        <v>18</v>
      </c>
      <c r="H2118" t="str">
        <f>VLOOKUP(G2118,Blad1!A:B,2)</f>
        <v>Strömställare, vägguttag och lampdon</v>
      </c>
    </row>
    <row r="2119" spans="1:8" x14ac:dyDescent="0.4">
      <c r="A2119" t="s">
        <v>4216</v>
      </c>
      <c r="B2119" t="s">
        <v>4217</v>
      </c>
      <c r="C2119" s="1">
        <v>35.49</v>
      </c>
      <c r="D2119" s="2">
        <v>6</v>
      </c>
      <c r="E2119" t="s">
        <v>17</v>
      </c>
      <c r="F2119" s="1">
        <v>212.94</v>
      </c>
      <c r="G2119" t="str">
        <f t="shared" si="33"/>
        <v>18</v>
      </c>
      <c r="H2119" t="str">
        <f>VLOOKUP(G2119,Blad1!A:B,2)</f>
        <v>Strömställare, vägguttag och lampdon</v>
      </c>
    </row>
    <row r="2120" spans="1:8" x14ac:dyDescent="0.4">
      <c r="A2120" t="s">
        <v>4218</v>
      </c>
      <c r="B2120" t="s">
        <v>4219</v>
      </c>
      <c r="C2120" s="1">
        <v>443.6</v>
      </c>
      <c r="D2120" s="2">
        <v>1</v>
      </c>
      <c r="E2120" t="s">
        <v>17</v>
      </c>
      <c r="F2120" s="1">
        <v>443.6</v>
      </c>
      <c r="G2120" t="str">
        <f t="shared" si="33"/>
        <v>18</v>
      </c>
      <c r="H2120" t="str">
        <f>VLOOKUP(G2120,Blad1!A:B,2)</f>
        <v>Strömställare, vägguttag och lampdon</v>
      </c>
    </row>
    <row r="2121" spans="1:8" x14ac:dyDescent="0.4">
      <c r="A2121" t="s">
        <v>4220</v>
      </c>
      <c r="B2121" t="s">
        <v>4221</v>
      </c>
      <c r="C2121" s="1">
        <v>103.45</v>
      </c>
      <c r="D2121" s="2">
        <v>5</v>
      </c>
      <c r="E2121" t="s">
        <v>17</v>
      </c>
      <c r="F2121" s="1">
        <v>517.25</v>
      </c>
      <c r="G2121" t="str">
        <f t="shared" si="33"/>
        <v>18</v>
      </c>
      <c r="H2121" t="str">
        <f>VLOOKUP(G2121,Blad1!A:B,2)</f>
        <v>Strömställare, vägguttag och lampdon</v>
      </c>
    </row>
    <row r="2122" spans="1:8" x14ac:dyDescent="0.4">
      <c r="A2122" t="s">
        <v>4222</v>
      </c>
      <c r="B2122" t="s">
        <v>4223</v>
      </c>
      <c r="C2122" s="1">
        <v>369.76</v>
      </c>
      <c r="D2122" s="2">
        <v>1</v>
      </c>
      <c r="E2122" t="s">
        <v>17</v>
      </c>
      <c r="F2122" s="1">
        <v>369.76</v>
      </c>
      <c r="G2122" t="str">
        <f t="shared" si="33"/>
        <v>18</v>
      </c>
      <c r="H2122" t="str">
        <f>VLOOKUP(G2122,Blad1!A:B,2)</f>
        <v>Strömställare, vägguttag och lampdon</v>
      </c>
    </row>
    <row r="2123" spans="1:8" x14ac:dyDescent="0.4">
      <c r="A2123" t="s">
        <v>4224</v>
      </c>
      <c r="B2123" t="s">
        <v>4225</v>
      </c>
      <c r="C2123" s="1">
        <v>38.409999999999997</v>
      </c>
      <c r="D2123" s="2">
        <v>11</v>
      </c>
      <c r="E2123" t="s">
        <v>17</v>
      </c>
      <c r="F2123" s="1">
        <v>422.51</v>
      </c>
      <c r="G2123" t="str">
        <f t="shared" si="33"/>
        <v>18</v>
      </c>
      <c r="H2123" t="str">
        <f>VLOOKUP(G2123,Blad1!A:B,2)</f>
        <v>Strömställare, vägguttag och lampdon</v>
      </c>
    </row>
    <row r="2124" spans="1:8" x14ac:dyDescent="0.4">
      <c r="A2124" t="s">
        <v>4226</v>
      </c>
      <c r="B2124" t="s">
        <v>4227</v>
      </c>
      <c r="C2124" s="1">
        <v>40.409999999999997</v>
      </c>
      <c r="D2124" s="2">
        <v>1</v>
      </c>
      <c r="E2124" t="s">
        <v>17</v>
      </c>
      <c r="F2124" s="1">
        <v>40.409999999999997</v>
      </c>
      <c r="G2124" t="str">
        <f t="shared" si="33"/>
        <v>18</v>
      </c>
      <c r="H2124" t="str">
        <f>VLOOKUP(G2124,Blad1!A:B,2)</f>
        <v>Strömställare, vägguttag och lampdon</v>
      </c>
    </row>
    <row r="2125" spans="1:8" x14ac:dyDescent="0.4">
      <c r="A2125" t="s">
        <v>4228</v>
      </c>
      <c r="B2125" t="s">
        <v>4229</v>
      </c>
      <c r="C2125" s="1">
        <v>32.86</v>
      </c>
      <c r="D2125" s="2">
        <v>27</v>
      </c>
      <c r="E2125" t="s">
        <v>17</v>
      </c>
      <c r="F2125" s="1">
        <v>887.22</v>
      </c>
      <c r="G2125" t="str">
        <f t="shared" si="33"/>
        <v>18</v>
      </c>
      <c r="H2125" t="str">
        <f>VLOOKUP(G2125,Blad1!A:B,2)</f>
        <v>Strömställare, vägguttag och lampdon</v>
      </c>
    </row>
    <row r="2126" spans="1:8" x14ac:dyDescent="0.4">
      <c r="A2126" t="s">
        <v>4230</v>
      </c>
      <c r="B2126" t="s">
        <v>4231</v>
      </c>
      <c r="C2126" s="1">
        <v>40.630000000000003</v>
      </c>
      <c r="D2126" s="2">
        <v>29</v>
      </c>
      <c r="E2126" t="s">
        <v>17</v>
      </c>
      <c r="F2126" s="1">
        <v>1178.27</v>
      </c>
      <c r="G2126" t="str">
        <f t="shared" si="33"/>
        <v>18</v>
      </c>
      <c r="H2126" t="str">
        <f>VLOOKUP(G2126,Blad1!A:B,2)</f>
        <v>Strömställare, vägguttag och lampdon</v>
      </c>
    </row>
    <row r="2127" spans="1:8" x14ac:dyDescent="0.4">
      <c r="A2127" t="s">
        <v>4232</v>
      </c>
      <c r="B2127" t="s">
        <v>4233</v>
      </c>
      <c r="C2127" s="1">
        <v>59.95</v>
      </c>
      <c r="D2127" s="2">
        <v>1</v>
      </c>
      <c r="E2127" t="s">
        <v>17</v>
      </c>
      <c r="F2127" s="1">
        <v>59.95</v>
      </c>
      <c r="G2127" t="str">
        <f t="shared" si="33"/>
        <v>18</v>
      </c>
      <c r="H2127" t="str">
        <f>VLOOKUP(G2127,Blad1!A:B,2)</f>
        <v>Strömställare, vägguttag och lampdon</v>
      </c>
    </row>
    <row r="2128" spans="1:8" x14ac:dyDescent="0.4">
      <c r="A2128" t="s">
        <v>4234</v>
      </c>
      <c r="B2128" t="s">
        <v>4235</v>
      </c>
      <c r="C2128" s="1">
        <v>36.19</v>
      </c>
      <c r="D2128" s="2">
        <v>2</v>
      </c>
      <c r="E2128" t="s">
        <v>17</v>
      </c>
      <c r="F2128" s="1">
        <v>72.38</v>
      </c>
      <c r="G2128" t="str">
        <f t="shared" si="33"/>
        <v>18</v>
      </c>
      <c r="H2128" t="str">
        <f>VLOOKUP(G2128,Blad1!A:B,2)</f>
        <v>Strömställare, vägguttag och lampdon</v>
      </c>
    </row>
    <row r="2129" spans="1:8" x14ac:dyDescent="0.4">
      <c r="A2129" t="s">
        <v>4236</v>
      </c>
      <c r="B2129" t="s">
        <v>4237</v>
      </c>
      <c r="C2129" s="1">
        <v>18.37</v>
      </c>
      <c r="D2129" s="2">
        <v>4</v>
      </c>
      <c r="E2129" t="s">
        <v>17</v>
      </c>
      <c r="F2129" s="1">
        <v>73.48</v>
      </c>
      <c r="G2129" t="str">
        <f t="shared" si="33"/>
        <v>18</v>
      </c>
      <c r="H2129" t="str">
        <f>VLOOKUP(G2129,Blad1!A:B,2)</f>
        <v>Strömställare, vägguttag och lampdon</v>
      </c>
    </row>
    <row r="2130" spans="1:8" x14ac:dyDescent="0.4">
      <c r="A2130" t="s">
        <v>4238</v>
      </c>
      <c r="B2130" t="s">
        <v>4239</v>
      </c>
      <c r="C2130" s="1">
        <v>33.53</v>
      </c>
      <c r="D2130" s="2">
        <v>3</v>
      </c>
      <c r="E2130" t="s">
        <v>17</v>
      </c>
      <c r="F2130" s="1">
        <v>100.59</v>
      </c>
      <c r="G2130" t="str">
        <f t="shared" si="33"/>
        <v>18</v>
      </c>
      <c r="H2130" t="str">
        <f>VLOOKUP(G2130,Blad1!A:B,2)</f>
        <v>Strömställare, vägguttag och lampdon</v>
      </c>
    </row>
    <row r="2131" spans="1:8" x14ac:dyDescent="0.4">
      <c r="A2131" t="s">
        <v>4240</v>
      </c>
      <c r="B2131" t="s">
        <v>4225</v>
      </c>
      <c r="C2131" s="1">
        <v>45.74</v>
      </c>
      <c r="D2131" s="2">
        <v>4</v>
      </c>
      <c r="E2131" t="s">
        <v>17</v>
      </c>
      <c r="F2131" s="1">
        <v>182.96</v>
      </c>
      <c r="G2131" t="str">
        <f t="shared" si="33"/>
        <v>18</v>
      </c>
      <c r="H2131" t="str">
        <f>VLOOKUP(G2131,Blad1!A:B,2)</f>
        <v>Strömställare, vägguttag och lampdon</v>
      </c>
    </row>
    <row r="2132" spans="1:8" x14ac:dyDescent="0.4">
      <c r="A2132" t="s">
        <v>4241</v>
      </c>
      <c r="B2132" t="s">
        <v>4225</v>
      </c>
      <c r="C2132" s="1">
        <v>57.29</v>
      </c>
      <c r="D2132" s="2">
        <v>4</v>
      </c>
      <c r="E2132" t="s">
        <v>17</v>
      </c>
      <c r="F2132" s="1">
        <v>229.16</v>
      </c>
      <c r="G2132" t="str">
        <f t="shared" si="33"/>
        <v>18</v>
      </c>
      <c r="H2132" t="str">
        <f>VLOOKUP(G2132,Blad1!A:B,2)</f>
        <v>Strömställare, vägguttag och lampdon</v>
      </c>
    </row>
    <row r="2133" spans="1:8" x14ac:dyDescent="0.4">
      <c r="A2133" t="s">
        <v>4242</v>
      </c>
      <c r="B2133" t="s">
        <v>4243</v>
      </c>
      <c r="C2133" s="1">
        <v>30.86</v>
      </c>
      <c r="D2133" s="2">
        <v>16</v>
      </c>
      <c r="E2133" t="s">
        <v>17</v>
      </c>
      <c r="F2133" s="1">
        <v>493.76</v>
      </c>
      <c r="G2133" t="str">
        <f t="shared" si="33"/>
        <v>18</v>
      </c>
      <c r="H2133" t="str">
        <f>VLOOKUP(G2133,Blad1!A:B,2)</f>
        <v>Strömställare, vägguttag och lampdon</v>
      </c>
    </row>
    <row r="2134" spans="1:8" x14ac:dyDescent="0.4">
      <c r="A2134" t="s">
        <v>4244</v>
      </c>
      <c r="B2134" t="s">
        <v>4245</v>
      </c>
      <c r="C2134" s="1">
        <v>43.52</v>
      </c>
      <c r="D2134" s="2">
        <v>2</v>
      </c>
      <c r="E2134" t="s">
        <v>17</v>
      </c>
      <c r="F2134" s="1">
        <v>87.04</v>
      </c>
      <c r="G2134" t="str">
        <f t="shared" si="33"/>
        <v>18</v>
      </c>
      <c r="H2134" t="str">
        <f>VLOOKUP(G2134,Blad1!A:B,2)</f>
        <v>Strömställare, vägguttag och lampdon</v>
      </c>
    </row>
    <row r="2135" spans="1:8" x14ac:dyDescent="0.4">
      <c r="A2135" t="s">
        <v>4246</v>
      </c>
      <c r="B2135" t="s">
        <v>4247</v>
      </c>
      <c r="C2135" s="1">
        <v>19.760000000000002</v>
      </c>
      <c r="D2135" s="2">
        <v>123</v>
      </c>
      <c r="E2135" t="s">
        <v>17</v>
      </c>
      <c r="F2135" s="1">
        <v>2430.48</v>
      </c>
      <c r="G2135" t="str">
        <f t="shared" si="33"/>
        <v>18</v>
      </c>
      <c r="H2135" t="str">
        <f>VLOOKUP(G2135,Blad1!A:B,2)</f>
        <v>Strömställare, vägguttag och lampdon</v>
      </c>
    </row>
    <row r="2136" spans="1:8" x14ac:dyDescent="0.4">
      <c r="A2136" t="s">
        <v>4248</v>
      </c>
      <c r="B2136" t="s">
        <v>4249</v>
      </c>
      <c r="C2136" s="1">
        <v>41.52</v>
      </c>
      <c r="D2136" s="2">
        <v>6</v>
      </c>
      <c r="E2136" t="s">
        <v>17</v>
      </c>
      <c r="F2136" s="1">
        <v>249.12</v>
      </c>
      <c r="G2136" t="str">
        <f t="shared" si="33"/>
        <v>18</v>
      </c>
      <c r="H2136" t="str">
        <f>VLOOKUP(G2136,Blad1!A:B,2)</f>
        <v>Strömställare, vägguttag och lampdon</v>
      </c>
    </row>
    <row r="2137" spans="1:8" x14ac:dyDescent="0.4">
      <c r="A2137" t="s">
        <v>4250</v>
      </c>
      <c r="B2137" t="s">
        <v>4251</v>
      </c>
      <c r="C2137" s="1">
        <v>34.64</v>
      </c>
      <c r="D2137" s="2">
        <v>2</v>
      </c>
      <c r="E2137" t="s">
        <v>17</v>
      </c>
      <c r="F2137" s="1">
        <v>69.28</v>
      </c>
      <c r="G2137" t="str">
        <f t="shared" si="33"/>
        <v>18</v>
      </c>
      <c r="H2137" t="str">
        <f>VLOOKUP(G2137,Blad1!A:B,2)</f>
        <v>Strömställare, vägguttag och lampdon</v>
      </c>
    </row>
    <row r="2138" spans="1:8" x14ac:dyDescent="0.4">
      <c r="A2138" t="s">
        <v>4252</v>
      </c>
      <c r="B2138" t="s">
        <v>4253</v>
      </c>
      <c r="C2138" s="1">
        <v>20.43</v>
      </c>
      <c r="D2138" s="2">
        <v>18</v>
      </c>
      <c r="E2138" t="s">
        <v>17</v>
      </c>
      <c r="F2138" s="1">
        <v>367.74</v>
      </c>
      <c r="G2138" t="str">
        <f t="shared" si="33"/>
        <v>18</v>
      </c>
      <c r="H2138" t="str">
        <f>VLOOKUP(G2138,Blad1!A:B,2)</f>
        <v>Strömställare, vägguttag och lampdon</v>
      </c>
    </row>
    <row r="2139" spans="1:8" x14ac:dyDescent="0.4">
      <c r="A2139" t="s">
        <v>4254</v>
      </c>
      <c r="B2139" t="s">
        <v>4255</v>
      </c>
      <c r="C2139" s="1">
        <v>29.53</v>
      </c>
      <c r="D2139" s="2">
        <v>4</v>
      </c>
      <c r="E2139" t="s">
        <v>17</v>
      </c>
      <c r="F2139" s="1">
        <v>118.12</v>
      </c>
      <c r="G2139" t="str">
        <f t="shared" si="33"/>
        <v>18</v>
      </c>
      <c r="H2139" t="str">
        <f>VLOOKUP(G2139,Blad1!A:B,2)</f>
        <v>Strömställare, vägguttag och lampdon</v>
      </c>
    </row>
    <row r="2140" spans="1:8" x14ac:dyDescent="0.4">
      <c r="A2140" t="s">
        <v>4256</v>
      </c>
      <c r="B2140" t="s">
        <v>4257</v>
      </c>
      <c r="C2140" s="1">
        <v>16.21</v>
      </c>
      <c r="D2140" s="2">
        <v>22</v>
      </c>
      <c r="E2140" t="s">
        <v>17</v>
      </c>
      <c r="F2140" s="1">
        <v>356.62</v>
      </c>
      <c r="G2140" t="str">
        <f t="shared" si="33"/>
        <v>18</v>
      </c>
      <c r="H2140" t="str">
        <f>VLOOKUP(G2140,Blad1!A:B,2)</f>
        <v>Strömställare, vägguttag och lampdon</v>
      </c>
    </row>
    <row r="2141" spans="1:8" x14ac:dyDescent="0.4">
      <c r="A2141" t="s">
        <v>4258</v>
      </c>
      <c r="B2141" t="s">
        <v>4259</v>
      </c>
      <c r="C2141" s="1">
        <v>25.75</v>
      </c>
      <c r="D2141" s="2">
        <v>11</v>
      </c>
      <c r="E2141" t="s">
        <v>17</v>
      </c>
      <c r="F2141" s="1">
        <v>283.25</v>
      </c>
      <c r="G2141" t="str">
        <f t="shared" si="33"/>
        <v>18</v>
      </c>
      <c r="H2141" t="str">
        <f>VLOOKUP(G2141,Blad1!A:B,2)</f>
        <v>Strömställare, vägguttag och lampdon</v>
      </c>
    </row>
    <row r="2142" spans="1:8" x14ac:dyDescent="0.4">
      <c r="A2142" t="s">
        <v>4260</v>
      </c>
      <c r="B2142" t="s">
        <v>4261</v>
      </c>
      <c r="C2142" s="1">
        <v>16.21</v>
      </c>
      <c r="D2142" s="2">
        <v>13</v>
      </c>
      <c r="E2142" t="s">
        <v>17</v>
      </c>
      <c r="F2142" s="1">
        <v>210.73</v>
      </c>
      <c r="G2142" t="str">
        <f t="shared" si="33"/>
        <v>18</v>
      </c>
      <c r="H2142" t="str">
        <f>VLOOKUP(G2142,Blad1!A:B,2)</f>
        <v>Strömställare, vägguttag och lampdon</v>
      </c>
    </row>
    <row r="2143" spans="1:8" x14ac:dyDescent="0.4">
      <c r="A2143" t="s">
        <v>4262</v>
      </c>
      <c r="B2143" t="s">
        <v>4263</v>
      </c>
      <c r="C2143" s="1">
        <v>21.76</v>
      </c>
      <c r="D2143" s="2">
        <v>34</v>
      </c>
      <c r="E2143" t="s">
        <v>17</v>
      </c>
      <c r="F2143" s="1">
        <v>739.84</v>
      </c>
      <c r="G2143" t="str">
        <f t="shared" si="33"/>
        <v>18</v>
      </c>
      <c r="H2143" t="str">
        <f>VLOOKUP(G2143,Blad1!A:B,2)</f>
        <v>Strömställare, vägguttag och lampdon</v>
      </c>
    </row>
    <row r="2144" spans="1:8" x14ac:dyDescent="0.4">
      <c r="A2144" t="s">
        <v>4264</v>
      </c>
      <c r="B2144" t="s">
        <v>4265</v>
      </c>
      <c r="C2144" s="1">
        <v>25.75</v>
      </c>
      <c r="D2144" s="2">
        <v>6</v>
      </c>
      <c r="E2144" t="s">
        <v>17</v>
      </c>
      <c r="F2144" s="1">
        <v>154.5</v>
      </c>
      <c r="G2144" t="str">
        <f t="shared" si="33"/>
        <v>18</v>
      </c>
      <c r="H2144" t="str">
        <f>VLOOKUP(G2144,Blad1!A:B,2)</f>
        <v>Strömställare, vägguttag och lampdon</v>
      </c>
    </row>
    <row r="2145" spans="1:8" x14ac:dyDescent="0.4">
      <c r="A2145" t="s">
        <v>4266</v>
      </c>
      <c r="B2145" t="s">
        <v>4267</v>
      </c>
      <c r="C2145" s="1">
        <v>26.92</v>
      </c>
      <c r="D2145" s="2">
        <v>16</v>
      </c>
      <c r="E2145" t="s">
        <v>17</v>
      </c>
      <c r="F2145" s="1">
        <v>430.72</v>
      </c>
      <c r="G2145" t="str">
        <f t="shared" si="33"/>
        <v>18</v>
      </c>
      <c r="H2145" t="str">
        <f>VLOOKUP(G2145,Blad1!A:B,2)</f>
        <v>Strömställare, vägguttag och lampdon</v>
      </c>
    </row>
    <row r="2146" spans="1:8" x14ac:dyDescent="0.4">
      <c r="A2146" t="s">
        <v>4268</v>
      </c>
      <c r="B2146" t="s">
        <v>4269</v>
      </c>
      <c r="C2146" s="1">
        <v>16.87</v>
      </c>
      <c r="D2146" s="2">
        <v>6</v>
      </c>
      <c r="E2146" t="s">
        <v>17</v>
      </c>
      <c r="F2146" s="1">
        <v>101.22</v>
      </c>
      <c r="G2146" t="str">
        <f t="shared" si="33"/>
        <v>18</v>
      </c>
      <c r="H2146" t="str">
        <f>VLOOKUP(G2146,Blad1!A:B,2)</f>
        <v>Strömställare, vägguttag och lampdon</v>
      </c>
    </row>
    <row r="2147" spans="1:8" x14ac:dyDescent="0.4">
      <c r="A2147" t="s">
        <v>4270</v>
      </c>
      <c r="B2147" t="s">
        <v>4271</v>
      </c>
      <c r="C2147" s="1">
        <v>20.5</v>
      </c>
      <c r="D2147" s="2">
        <v>10</v>
      </c>
      <c r="E2147" t="s">
        <v>17</v>
      </c>
      <c r="F2147" s="1">
        <v>205</v>
      </c>
      <c r="G2147" t="str">
        <f t="shared" si="33"/>
        <v>18</v>
      </c>
      <c r="H2147" t="str">
        <f>VLOOKUP(G2147,Blad1!A:B,2)</f>
        <v>Strömställare, vägguttag och lampdon</v>
      </c>
    </row>
    <row r="2148" spans="1:8" x14ac:dyDescent="0.4">
      <c r="A2148" t="s">
        <v>4272</v>
      </c>
      <c r="B2148" t="s">
        <v>4273</v>
      </c>
      <c r="C2148" s="1">
        <v>16.87</v>
      </c>
      <c r="D2148" s="2">
        <v>5</v>
      </c>
      <c r="E2148" t="s">
        <v>17</v>
      </c>
      <c r="F2148" s="1">
        <v>84.35</v>
      </c>
      <c r="G2148" t="str">
        <f t="shared" si="33"/>
        <v>18</v>
      </c>
      <c r="H2148" t="str">
        <f>VLOOKUP(G2148,Blad1!A:B,2)</f>
        <v>Strömställare, vägguttag och lampdon</v>
      </c>
    </row>
    <row r="2149" spans="1:8" x14ac:dyDescent="0.4">
      <c r="A2149" t="s">
        <v>4274</v>
      </c>
      <c r="B2149" t="s">
        <v>4275</v>
      </c>
      <c r="C2149" s="1">
        <v>485.79</v>
      </c>
      <c r="D2149" s="2">
        <v>2</v>
      </c>
      <c r="E2149" t="s">
        <v>17</v>
      </c>
      <c r="F2149" s="1">
        <v>971.58</v>
      </c>
      <c r="G2149" t="str">
        <f t="shared" si="33"/>
        <v>18</v>
      </c>
      <c r="H2149" t="str">
        <f>VLOOKUP(G2149,Blad1!A:B,2)</f>
        <v>Strömställare, vägguttag och lampdon</v>
      </c>
    </row>
    <row r="2150" spans="1:8" x14ac:dyDescent="0.4">
      <c r="A2150" t="s">
        <v>4276</v>
      </c>
      <c r="B2150" t="s">
        <v>4277</v>
      </c>
      <c r="C2150" s="1">
        <v>661.63</v>
      </c>
      <c r="D2150" s="2">
        <v>2</v>
      </c>
      <c r="E2150" t="s">
        <v>17</v>
      </c>
      <c r="F2150" s="1">
        <v>1323.26</v>
      </c>
      <c r="G2150" t="str">
        <f t="shared" si="33"/>
        <v>18</v>
      </c>
      <c r="H2150" t="str">
        <f>VLOOKUP(G2150,Blad1!A:B,2)</f>
        <v>Strömställare, vägguttag och lampdon</v>
      </c>
    </row>
    <row r="2151" spans="1:8" x14ac:dyDescent="0.4">
      <c r="A2151" t="s">
        <v>4278</v>
      </c>
      <c r="B2151" t="s">
        <v>4279</v>
      </c>
      <c r="C2151" s="1">
        <v>600.80999999999995</v>
      </c>
      <c r="D2151" s="2">
        <v>3</v>
      </c>
      <c r="E2151" t="s">
        <v>17</v>
      </c>
      <c r="F2151" s="1">
        <v>1802.43</v>
      </c>
      <c r="G2151" t="str">
        <f t="shared" si="33"/>
        <v>18</v>
      </c>
      <c r="H2151" t="str">
        <f>VLOOKUP(G2151,Blad1!A:B,2)</f>
        <v>Strömställare, vägguttag och lampdon</v>
      </c>
    </row>
    <row r="2152" spans="1:8" x14ac:dyDescent="0.4">
      <c r="A2152" t="s">
        <v>4280</v>
      </c>
      <c r="B2152" t="s">
        <v>4281</v>
      </c>
      <c r="C2152" s="1">
        <v>449.4</v>
      </c>
      <c r="D2152" s="2">
        <v>2</v>
      </c>
      <c r="E2152" t="s">
        <v>17</v>
      </c>
      <c r="F2152" s="1">
        <v>898.8</v>
      </c>
      <c r="G2152" t="str">
        <f t="shared" si="33"/>
        <v>18</v>
      </c>
      <c r="H2152" t="str">
        <f>VLOOKUP(G2152,Blad1!A:B,2)</f>
        <v>Strömställare, vägguttag och lampdon</v>
      </c>
    </row>
    <row r="2153" spans="1:8" x14ac:dyDescent="0.4">
      <c r="A2153" t="s">
        <v>4282</v>
      </c>
      <c r="B2153" t="s">
        <v>4283</v>
      </c>
      <c r="C2153" s="1">
        <v>524.75</v>
      </c>
      <c r="D2153" s="2">
        <v>1</v>
      </c>
      <c r="E2153" t="s">
        <v>17</v>
      </c>
      <c r="F2153" s="1">
        <v>524.75</v>
      </c>
      <c r="G2153" t="str">
        <f t="shared" si="33"/>
        <v>18</v>
      </c>
      <c r="H2153" t="str">
        <f>VLOOKUP(G2153,Blad1!A:B,2)</f>
        <v>Strömställare, vägguttag och lampdon</v>
      </c>
    </row>
    <row r="2154" spans="1:8" x14ac:dyDescent="0.4">
      <c r="A2154" t="s">
        <v>4284</v>
      </c>
      <c r="B2154" t="s">
        <v>4285</v>
      </c>
      <c r="C2154" s="1">
        <v>720.54</v>
      </c>
      <c r="D2154" s="2">
        <v>2</v>
      </c>
      <c r="E2154" t="s">
        <v>17</v>
      </c>
      <c r="F2154" s="1">
        <v>1441.08</v>
      </c>
      <c r="G2154" t="str">
        <f t="shared" si="33"/>
        <v>18</v>
      </c>
      <c r="H2154" t="str">
        <f>VLOOKUP(G2154,Blad1!A:B,2)</f>
        <v>Strömställare, vägguttag och lampdon</v>
      </c>
    </row>
    <row r="2155" spans="1:8" x14ac:dyDescent="0.4">
      <c r="A2155" t="s">
        <v>4286</v>
      </c>
      <c r="B2155" t="s">
        <v>4287</v>
      </c>
      <c r="C2155" s="1">
        <v>747.66</v>
      </c>
      <c r="D2155" s="2">
        <v>1</v>
      </c>
      <c r="E2155" t="s">
        <v>17</v>
      </c>
      <c r="F2155" s="1">
        <v>747.66</v>
      </c>
      <c r="G2155" t="str">
        <f t="shared" si="33"/>
        <v>18</v>
      </c>
      <c r="H2155" t="str">
        <f>VLOOKUP(G2155,Blad1!A:B,2)</f>
        <v>Strömställare, vägguttag och lampdon</v>
      </c>
    </row>
    <row r="2156" spans="1:8" x14ac:dyDescent="0.4">
      <c r="A2156" t="s">
        <v>4288</v>
      </c>
      <c r="B2156" t="s">
        <v>4289</v>
      </c>
      <c r="C2156" s="1">
        <v>1163.0899999999999</v>
      </c>
      <c r="D2156" s="2">
        <v>2</v>
      </c>
      <c r="E2156" t="s">
        <v>17</v>
      </c>
      <c r="F2156" s="1">
        <v>2326.1799999999998</v>
      </c>
      <c r="G2156" t="str">
        <f t="shared" si="33"/>
        <v>18</v>
      </c>
      <c r="H2156" t="str">
        <f>VLOOKUP(G2156,Blad1!A:B,2)</f>
        <v>Strömställare, vägguttag och lampdon</v>
      </c>
    </row>
    <row r="2157" spans="1:8" x14ac:dyDescent="0.4">
      <c r="A2157" t="s">
        <v>4290</v>
      </c>
      <c r="B2157" t="s">
        <v>4291</v>
      </c>
      <c r="C2157" s="1">
        <v>463.9</v>
      </c>
      <c r="D2157" s="2">
        <v>1</v>
      </c>
      <c r="E2157" t="s">
        <v>17</v>
      </c>
      <c r="F2157" s="1">
        <v>463.9</v>
      </c>
      <c r="G2157" t="str">
        <f t="shared" si="33"/>
        <v>18</v>
      </c>
      <c r="H2157" t="str">
        <f>VLOOKUP(G2157,Blad1!A:B,2)</f>
        <v>Strömställare, vägguttag och lampdon</v>
      </c>
    </row>
    <row r="2158" spans="1:8" x14ac:dyDescent="0.4">
      <c r="A2158" t="s">
        <v>4292</v>
      </c>
      <c r="B2158" t="s">
        <v>4293</v>
      </c>
      <c r="C2158" s="1">
        <v>535.52</v>
      </c>
      <c r="D2158" s="2">
        <v>1</v>
      </c>
      <c r="E2158" t="s">
        <v>17</v>
      </c>
      <c r="F2158" s="1">
        <v>535.52</v>
      </c>
      <c r="G2158" t="str">
        <f t="shared" si="33"/>
        <v>18</v>
      </c>
      <c r="H2158" t="str">
        <f>VLOOKUP(G2158,Blad1!A:B,2)</f>
        <v>Strömställare, vägguttag och lampdon</v>
      </c>
    </row>
    <row r="2159" spans="1:8" x14ac:dyDescent="0.4">
      <c r="A2159" t="s">
        <v>4294</v>
      </c>
      <c r="B2159" t="s">
        <v>4295</v>
      </c>
      <c r="C2159" s="1">
        <v>364.86</v>
      </c>
      <c r="D2159" s="2">
        <v>1</v>
      </c>
      <c r="E2159" t="s">
        <v>17</v>
      </c>
      <c r="F2159" s="1">
        <v>364.86</v>
      </c>
      <c r="G2159" t="str">
        <f t="shared" si="33"/>
        <v>18</v>
      </c>
      <c r="H2159" t="str">
        <f>VLOOKUP(G2159,Blad1!A:B,2)</f>
        <v>Strömställare, vägguttag och lampdon</v>
      </c>
    </row>
    <row r="2160" spans="1:8" x14ac:dyDescent="0.4">
      <c r="A2160" t="s">
        <v>4296</v>
      </c>
      <c r="B2160" t="s">
        <v>4297</v>
      </c>
      <c r="C2160" s="1">
        <v>289.97000000000003</v>
      </c>
      <c r="D2160" s="2">
        <v>1</v>
      </c>
      <c r="E2160" t="s">
        <v>17</v>
      </c>
      <c r="F2160" s="1">
        <v>289.97000000000003</v>
      </c>
      <c r="G2160" t="str">
        <f t="shared" si="33"/>
        <v>18</v>
      </c>
      <c r="H2160" t="str">
        <f>VLOOKUP(G2160,Blad1!A:B,2)</f>
        <v>Strömställare, vägguttag och lampdon</v>
      </c>
    </row>
    <row r="2161" spans="1:8" x14ac:dyDescent="0.4">
      <c r="A2161" t="s">
        <v>4298</v>
      </c>
      <c r="B2161" t="s">
        <v>4299</v>
      </c>
      <c r="C2161" s="1">
        <v>720.7</v>
      </c>
      <c r="D2161" s="2">
        <v>1</v>
      </c>
      <c r="E2161" t="s">
        <v>17</v>
      </c>
      <c r="F2161" s="1">
        <v>720.7</v>
      </c>
      <c r="G2161" t="str">
        <f t="shared" si="33"/>
        <v>18</v>
      </c>
      <c r="H2161" t="str">
        <f>VLOOKUP(G2161,Blad1!A:B,2)</f>
        <v>Strömställare, vägguttag och lampdon</v>
      </c>
    </row>
    <row r="2162" spans="1:8" x14ac:dyDescent="0.4">
      <c r="A2162" t="s">
        <v>4300</v>
      </c>
      <c r="B2162" t="s">
        <v>4301</v>
      </c>
      <c r="C2162" s="1">
        <v>403.2</v>
      </c>
      <c r="D2162" s="2">
        <v>2</v>
      </c>
      <c r="E2162" t="s">
        <v>17</v>
      </c>
      <c r="F2162" s="1">
        <v>806.4</v>
      </c>
      <c r="G2162" t="str">
        <f t="shared" si="33"/>
        <v>18</v>
      </c>
      <c r="H2162" t="str">
        <f>VLOOKUP(G2162,Blad1!A:B,2)</f>
        <v>Strömställare, vägguttag och lampdon</v>
      </c>
    </row>
    <row r="2163" spans="1:8" x14ac:dyDescent="0.4">
      <c r="A2163" t="s">
        <v>4302</v>
      </c>
      <c r="B2163" t="s">
        <v>4303</v>
      </c>
      <c r="C2163" s="1">
        <v>527.37</v>
      </c>
      <c r="D2163" s="2">
        <v>2</v>
      </c>
      <c r="E2163" t="s">
        <v>17</v>
      </c>
      <c r="F2163" s="1">
        <v>1054.74</v>
      </c>
      <c r="G2163" t="str">
        <f t="shared" si="33"/>
        <v>18</v>
      </c>
      <c r="H2163" t="str">
        <f>VLOOKUP(G2163,Blad1!A:B,2)</f>
        <v>Strömställare, vägguttag och lampdon</v>
      </c>
    </row>
    <row r="2164" spans="1:8" x14ac:dyDescent="0.4">
      <c r="A2164" t="s">
        <v>4304</v>
      </c>
      <c r="B2164" t="s">
        <v>4305</v>
      </c>
      <c r="C2164" s="1">
        <v>63.06</v>
      </c>
      <c r="D2164" s="2">
        <v>8</v>
      </c>
      <c r="E2164" t="s">
        <v>17</v>
      </c>
      <c r="F2164" s="1">
        <v>504.48</v>
      </c>
      <c r="G2164" t="str">
        <f t="shared" si="33"/>
        <v>18</v>
      </c>
      <c r="H2164" t="str">
        <f>VLOOKUP(G2164,Blad1!A:B,2)</f>
        <v>Strömställare, vägguttag och lampdon</v>
      </c>
    </row>
    <row r="2165" spans="1:8" x14ac:dyDescent="0.4">
      <c r="A2165" t="s">
        <v>4306</v>
      </c>
      <c r="B2165" t="s">
        <v>4307</v>
      </c>
      <c r="C2165" s="1">
        <v>149.19999999999999</v>
      </c>
      <c r="D2165" s="2">
        <v>24</v>
      </c>
      <c r="E2165" t="s">
        <v>17</v>
      </c>
      <c r="F2165" s="1">
        <v>3580.8</v>
      </c>
      <c r="G2165" t="str">
        <f t="shared" si="33"/>
        <v>18</v>
      </c>
      <c r="H2165" t="str">
        <f>VLOOKUP(G2165,Blad1!A:B,2)</f>
        <v>Strömställare, vägguttag och lampdon</v>
      </c>
    </row>
    <row r="2166" spans="1:8" x14ac:dyDescent="0.4">
      <c r="A2166" t="s">
        <v>4308</v>
      </c>
      <c r="B2166" t="s">
        <v>4309</v>
      </c>
      <c r="C2166" s="1">
        <v>159.86000000000001</v>
      </c>
      <c r="D2166" s="2">
        <v>7</v>
      </c>
      <c r="E2166" t="s">
        <v>17</v>
      </c>
      <c r="F2166" s="1">
        <v>1119.02</v>
      </c>
      <c r="G2166" t="str">
        <f t="shared" si="33"/>
        <v>18</v>
      </c>
      <c r="H2166" t="str">
        <f>VLOOKUP(G2166,Blad1!A:B,2)</f>
        <v>Strömställare, vägguttag och lampdon</v>
      </c>
    </row>
    <row r="2167" spans="1:8" x14ac:dyDescent="0.4">
      <c r="A2167" t="s">
        <v>4310</v>
      </c>
      <c r="B2167" t="s">
        <v>4311</v>
      </c>
      <c r="C2167" s="1">
        <v>50.18</v>
      </c>
      <c r="D2167" s="2">
        <v>38</v>
      </c>
      <c r="E2167" t="s">
        <v>17</v>
      </c>
      <c r="F2167" s="1">
        <v>1906.84</v>
      </c>
      <c r="G2167" t="str">
        <f t="shared" si="33"/>
        <v>18</v>
      </c>
      <c r="H2167" t="str">
        <f>VLOOKUP(G2167,Blad1!A:B,2)</f>
        <v>Strömställare, vägguttag och lampdon</v>
      </c>
    </row>
    <row r="2168" spans="1:8" x14ac:dyDescent="0.4">
      <c r="A2168" t="s">
        <v>4312</v>
      </c>
      <c r="B2168" t="s">
        <v>4313</v>
      </c>
      <c r="C2168" s="1">
        <v>61.73</v>
      </c>
      <c r="D2168" s="2">
        <v>1</v>
      </c>
      <c r="E2168" t="s">
        <v>17</v>
      </c>
      <c r="F2168" s="1">
        <v>61.73</v>
      </c>
      <c r="G2168" t="str">
        <f t="shared" si="33"/>
        <v>18</v>
      </c>
      <c r="H2168" t="str">
        <f>VLOOKUP(G2168,Blad1!A:B,2)</f>
        <v>Strömställare, vägguttag och lampdon</v>
      </c>
    </row>
    <row r="2169" spans="1:8" x14ac:dyDescent="0.4">
      <c r="A2169" t="s">
        <v>4314</v>
      </c>
      <c r="B2169" t="s">
        <v>4315</v>
      </c>
      <c r="C2169" s="1">
        <v>40.19</v>
      </c>
      <c r="D2169" s="2">
        <v>9</v>
      </c>
      <c r="E2169" t="s">
        <v>17</v>
      </c>
      <c r="F2169" s="1">
        <v>361.71</v>
      </c>
      <c r="G2169" t="str">
        <f t="shared" si="33"/>
        <v>18</v>
      </c>
      <c r="H2169" t="str">
        <f>VLOOKUP(G2169,Blad1!A:B,2)</f>
        <v>Strömställare, vägguttag och lampdon</v>
      </c>
    </row>
    <row r="2170" spans="1:8" x14ac:dyDescent="0.4">
      <c r="A2170" t="s">
        <v>4316</v>
      </c>
      <c r="B2170" t="s">
        <v>4317</v>
      </c>
      <c r="C2170" s="1">
        <v>96.36</v>
      </c>
      <c r="D2170" s="2">
        <v>4</v>
      </c>
      <c r="E2170" t="s">
        <v>17</v>
      </c>
      <c r="F2170" s="1">
        <v>385.44</v>
      </c>
      <c r="G2170" t="str">
        <f t="shared" si="33"/>
        <v>18</v>
      </c>
      <c r="H2170" t="str">
        <f>VLOOKUP(G2170,Blad1!A:B,2)</f>
        <v>Strömställare, vägguttag och lampdon</v>
      </c>
    </row>
    <row r="2171" spans="1:8" x14ac:dyDescent="0.4">
      <c r="A2171" t="s">
        <v>4318</v>
      </c>
      <c r="B2171" t="s">
        <v>4319</v>
      </c>
      <c r="C2171" s="1">
        <v>72.819999999999993</v>
      </c>
      <c r="D2171" s="2">
        <v>4</v>
      </c>
      <c r="E2171" t="s">
        <v>17</v>
      </c>
      <c r="F2171" s="1">
        <v>291.27999999999997</v>
      </c>
      <c r="G2171" t="str">
        <f t="shared" si="33"/>
        <v>18</v>
      </c>
      <c r="H2171" t="str">
        <f>VLOOKUP(G2171,Blad1!A:B,2)</f>
        <v>Strömställare, vägguttag och lampdon</v>
      </c>
    </row>
    <row r="2172" spans="1:8" x14ac:dyDescent="0.4">
      <c r="A2172" t="s">
        <v>4320</v>
      </c>
      <c r="B2172" t="s">
        <v>4321</v>
      </c>
      <c r="C2172" s="1">
        <v>109.24</v>
      </c>
      <c r="D2172" s="2">
        <v>4</v>
      </c>
      <c r="E2172" t="s">
        <v>17</v>
      </c>
      <c r="F2172" s="1">
        <v>436.96</v>
      </c>
      <c r="G2172" t="str">
        <f t="shared" si="33"/>
        <v>18</v>
      </c>
      <c r="H2172" t="str">
        <f>VLOOKUP(G2172,Blad1!A:B,2)</f>
        <v>Strömställare, vägguttag och lampdon</v>
      </c>
    </row>
    <row r="2173" spans="1:8" x14ac:dyDescent="0.4">
      <c r="A2173" t="s">
        <v>4322</v>
      </c>
      <c r="B2173" t="s">
        <v>4323</v>
      </c>
      <c r="C2173" s="1">
        <v>87.92</v>
      </c>
      <c r="D2173" s="2">
        <v>1</v>
      </c>
      <c r="E2173" t="s">
        <v>17</v>
      </c>
      <c r="F2173" s="1">
        <v>87.92</v>
      </c>
      <c r="G2173" t="str">
        <f t="shared" si="33"/>
        <v>18</v>
      </c>
      <c r="H2173" t="str">
        <f>VLOOKUP(G2173,Blad1!A:B,2)</f>
        <v>Strömställare, vägguttag och lampdon</v>
      </c>
    </row>
    <row r="2174" spans="1:8" x14ac:dyDescent="0.4">
      <c r="A2174" t="s">
        <v>4324</v>
      </c>
      <c r="B2174" t="s">
        <v>4325</v>
      </c>
      <c r="C2174" s="1">
        <v>100.36</v>
      </c>
      <c r="D2174" s="2">
        <v>2</v>
      </c>
      <c r="E2174" t="s">
        <v>17</v>
      </c>
      <c r="F2174" s="1">
        <v>200.72</v>
      </c>
      <c r="G2174" t="str">
        <f t="shared" si="33"/>
        <v>18</v>
      </c>
      <c r="H2174" t="str">
        <f>VLOOKUP(G2174,Blad1!A:B,2)</f>
        <v>Strömställare, vägguttag och lampdon</v>
      </c>
    </row>
    <row r="2175" spans="1:8" x14ac:dyDescent="0.4">
      <c r="A2175" t="s">
        <v>4326</v>
      </c>
      <c r="B2175" t="s">
        <v>4327</v>
      </c>
      <c r="C2175" s="1">
        <v>113.24</v>
      </c>
      <c r="D2175" s="2">
        <v>4</v>
      </c>
      <c r="E2175" t="s">
        <v>17</v>
      </c>
      <c r="F2175" s="1">
        <v>452.96</v>
      </c>
      <c r="G2175" t="str">
        <f t="shared" si="33"/>
        <v>18</v>
      </c>
      <c r="H2175" t="str">
        <f>VLOOKUP(G2175,Blad1!A:B,2)</f>
        <v>Strömställare, vägguttag och lampdon</v>
      </c>
    </row>
    <row r="2176" spans="1:8" x14ac:dyDescent="0.4">
      <c r="A2176" t="s">
        <v>4328</v>
      </c>
      <c r="B2176" t="s">
        <v>4329</v>
      </c>
      <c r="C2176" s="1">
        <v>99.47</v>
      </c>
      <c r="D2176" s="2">
        <v>1</v>
      </c>
      <c r="E2176" t="s">
        <v>17</v>
      </c>
      <c r="F2176" s="1">
        <v>99.47</v>
      </c>
      <c r="G2176" t="str">
        <f t="shared" si="33"/>
        <v>18</v>
      </c>
      <c r="H2176" t="str">
        <f>VLOOKUP(G2176,Blad1!A:B,2)</f>
        <v>Strömställare, vägguttag och lampdon</v>
      </c>
    </row>
    <row r="2177" spans="1:8" x14ac:dyDescent="0.4">
      <c r="A2177" t="s">
        <v>4330</v>
      </c>
      <c r="B2177" t="s">
        <v>4331</v>
      </c>
      <c r="C2177" s="1">
        <v>66.17</v>
      </c>
      <c r="D2177" s="2">
        <v>6</v>
      </c>
      <c r="E2177" t="s">
        <v>17</v>
      </c>
      <c r="F2177" s="1">
        <v>397.02</v>
      </c>
      <c r="G2177" t="str">
        <f t="shared" si="33"/>
        <v>18</v>
      </c>
      <c r="H2177" t="str">
        <f>VLOOKUP(G2177,Blad1!A:B,2)</f>
        <v>Strömställare, vägguttag och lampdon</v>
      </c>
    </row>
    <row r="2178" spans="1:8" x14ac:dyDescent="0.4">
      <c r="A2178" t="s">
        <v>4332</v>
      </c>
      <c r="B2178" t="s">
        <v>4333</v>
      </c>
      <c r="C2178" s="1">
        <v>18.21</v>
      </c>
      <c r="D2178" s="2">
        <v>44</v>
      </c>
      <c r="E2178" t="s">
        <v>17</v>
      </c>
      <c r="F2178" s="1">
        <v>801.24</v>
      </c>
      <c r="G2178" t="str">
        <f t="shared" si="33"/>
        <v>18</v>
      </c>
      <c r="H2178" t="str">
        <f>VLOOKUP(G2178,Blad1!A:B,2)</f>
        <v>Strömställare, vägguttag och lampdon</v>
      </c>
    </row>
    <row r="2179" spans="1:8" x14ac:dyDescent="0.4">
      <c r="A2179" t="s">
        <v>4334</v>
      </c>
      <c r="B2179" t="s">
        <v>4335</v>
      </c>
      <c r="C2179" s="1">
        <v>17.989999999999998</v>
      </c>
      <c r="D2179" s="2">
        <v>4</v>
      </c>
      <c r="E2179" t="s">
        <v>17</v>
      </c>
      <c r="F2179" s="1">
        <v>71.959999999999994</v>
      </c>
      <c r="G2179" t="str">
        <f t="shared" ref="G2179:G2242" si="34">LEFT(A2179,2)</f>
        <v>18</v>
      </c>
      <c r="H2179" t="str">
        <f>VLOOKUP(G2179,Blad1!A:B,2)</f>
        <v>Strömställare, vägguttag och lampdon</v>
      </c>
    </row>
    <row r="2180" spans="1:8" x14ac:dyDescent="0.4">
      <c r="A2180" t="s">
        <v>4336</v>
      </c>
      <c r="B2180" t="s">
        <v>4337</v>
      </c>
      <c r="C2180" s="1">
        <v>50.18</v>
      </c>
      <c r="D2180" s="2">
        <v>32</v>
      </c>
      <c r="E2180" t="s">
        <v>17</v>
      </c>
      <c r="F2180" s="1">
        <v>1605.76</v>
      </c>
      <c r="G2180" t="str">
        <f t="shared" si="34"/>
        <v>18</v>
      </c>
      <c r="H2180" t="str">
        <f>VLOOKUP(G2180,Blad1!A:B,2)</f>
        <v>Strömställare, vägguttag och lampdon</v>
      </c>
    </row>
    <row r="2181" spans="1:8" x14ac:dyDescent="0.4">
      <c r="A2181" t="s">
        <v>4338</v>
      </c>
      <c r="B2181" t="s">
        <v>4339</v>
      </c>
      <c r="C2181" s="1">
        <v>33.75</v>
      </c>
      <c r="D2181" s="2">
        <v>3</v>
      </c>
      <c r="E2181" t="s">
        <v>17</v>
      </c>
      <c r="F2181" s="1">
        <v>101.25</v>
      </c>
      <c r="G2181" t="str">
        <f t="shared" si="34"/>
        <v>18</v>
      </c>
      <c r="H2181" t="str">
        <f>VLOOKUP(G2181,Blad1!A:B,2)</f>
        <v>Strömställare, vägguttag och lampdon</v>
      </c>
    </row>
    <row r="2182" spans="1:8" x14ac:dyDescent="0.4">
      <c r="A2182" t="s">
        <v>4340</v>
      </c>
      <c r="B2182" t="s">
        <v>4341</v>
      </c>
      <c r="C2182" s="1">
        <v>64.83</v>
      </c>
      <c r="D2182" s="2">
        <v>70</v>
      </c>
      <c r="E2182" t="s">
        <v>17</v>
      </c>
      <c r="F2182" s="1">
        <v>4538.1000000000004</v>
      </c>
      <c r="G2182" t="str">
        <f t="shared" si="34"/>
        <v>18</v>
      </c>
      <c r="H2182" t="str">
        <f>VLOOKUP(G2182,Blad1!A:B,2)</f>
        <v>Strömställare, vägguttag och lampdon</v>
      </c>
    </row>
    <row r="2183" spans="1:8" x14ac:dyDescent="0.4">
      <c r="A2183" t="s">
        <v>4342</v>
      </c>
      <c r="B2183" t="s">
        <v>4343</v>
      </c>
      <c r="C2183" s="1">
        <v>57.73</v>
      </c>
      <c r="D2183" s="2">
        <v>1</v>
      </c>
      <c r="E2183" t="s">
        <v>17</v>
      </c>
      <c r="F2183" s="1">
        <v>57.73</v>
      </c>
      <c r="G2183" t="str">
        <f t="shared" si="34"/>
        <v>18</v>
      </c>
      <c r="H2183" t="str">
        <f>VLOOKUP(G2183,Blad1!A:B,2)</f>
        <v>Strömställare, vägguttag och lampdon</v>
      </c>
    </row>
    <row r="2184" spans="1:8" x14ac:dyDescent="0.4">
      <c r="A2184" t="s">
        <v>4344</v>
      </c>
      <c r="B2184" t="s">
        <v>4345</v>
      </c>
      <c r="C2184" s="1">
        <v>59.5</v>
      </c>
      <c r="D2184" s="2">
        <v>6</v>
      </c>
      <c r="E2184" t="s">
        <v>17</v>
      </c>
      <c r="F2184" s="1">
        <v>357</v>
      </c>
      <c r="G2184" t="str">
        <f t="shared" si="34"/>
        <v>18</v>
      </c>
      <c r="H2184" t="str">
        <f>VLOOKUP(G2184,Blad1!A:B,2)</f>
        <v>Strömställare, vägguttag och lampdon</v>
      </c>
    </row>
    <row r="2185" spans="1:8" x14ac:dyDescent="0.4">
      <c r="A2185" t="s">
        <v>4346</v>
      </c>
      <c r="B2185" t="s">
        <v>4347</v>
      </c>
      <c r="C2185" s="1">
        <v>42.85</v>
      </c>
      <c r="D2185" s="2">
        <v>5</v>
      </c>
      <c r="E2185" t="s">
        <v>17</v>
      </c>
      <c r="F2185" s="1">
        <v>214.25</v>
      </c>
      <c r="G2185" t="str">
        <f t="shared" si="34"/>
        <v>18</v>
      </c>
      <c r="H2185" t="str">
        <f>VLOOKUP(G2185,Blad1!A:B,2)</f>
        <v>Strömställare, vägguttag och lampdon</v>
      </c>
    </row>
    <row r="2186" spans="1:8" x14ac:dyDescent="0.4">
      <c r="A2186" t="s">
        <v>4348</v>
      </c>
      <c r="B2186" t="s">
        <v>4349</v>
      </c>
      <c r="C2186" s="1">
        <v>31.75</v>
      </c>
      <c r="D2186" s="2">
        <v>10</v>
      </c>
      <c r="E2186" t="s">
        <v>17</v>
      </c>
      <c r="F2186" s="1">
        <v>317.5</v>
      </c>
      <c r="G2186" t="str">
        <f t="shared" si="34"/>
        <v>18</v>
      </c>
      <c r="H2186" t="str">
        <f>VLOOKUP(G2186,Blad1!A:B,2)</f>
        <v>Strömställare, vägguttag och lampdon</v>
      </c>
    </row>
    <row r="2187" spans="1:8" x14ac:dyDescent="0.4">
      <c r="A2187" t="s">
        <v>4350</v>
      </c>
      <c r="B2187" t="s">
        <v>4351</v>
      </c>
      <c r="C2187" s="1">
        <v>39.74</v>
      </c>
      <c r="D2187" s="2">
        <v>10</v>
      </c>
      <c r="E2187" t="s">
        <v>17</v>
      </c>
      <c r="F2187" s="1">
        <v>397.4</v>
      </c>
      <c r="G2187" t="str">
        <f t="shared" si="34"/>
        <v>18</v>
      </c>
      <c r="H2187" t="str">
        <f>VLOOKUP(G2187,Blad1!A:B,2)</f>
        <v>Strömställare, vägguttag och lampdon</v>
      </c>
    </row>
    <row r="2188" spans="1:8" x14ac:dyDescent="0.4">
      <c r="A2188" t="s">
        <v>4352</v>
      </c>
      <c r="B2188" t="s">
        <v>4353</v>
      </c>
      <c r="C2188" s="1">
        <v>21.98</v>
      </c>
      <c r="D2188" s="2">
        <v>31</v>
      </c>
      <c r="E2188" t="s">
        <v>17</v>
      </c>
      <c r="F2188" s="1">
        <v>681.38</v>
      </c>
      <c r="G2188" t="str">
        <f t="shared" si="34"/>
        <v>18</v>
      </c>
      <c r="H2188" t="str">
        <f>VLOOKUP(G2188,Blad1!A:B,2)</f>
        <v>Strömställare, vägguttag och lampdon</v>
      </c>
    </row>
    <row r="2189" spans="1:8" x14ac:dyDescent="0.4">
      <c r="A2189" t="s">
        <v>4354</v>
      </c>
      <c r="B2189" t="s">
        <v>4355</v>
      </c>
      <c r="C2189" s="1">
        <v>97.25</v>
      </c>
      <c r="D2189" s="2">
        <v>17</v>
      </c>
      <c r="E2189" t="s">
        <v>17</v>
      </c>
      <c r="F2189" s="1">
        <v>1653.25</v>
      </c>
      <c r="G2189" t="str">
        <f t="shared" si="34"/>
        <v>18</v>
      </c>
      <c r="H2189" t="str">
        <f>VLOOKUP(G2189,Blad1!A:B,2)</f>
        <v>Strömställare, vägguttag och lampdon</v>
      </c>
    </row>
    <row r="2190" spans="1:8" x14ac:dyDescent="0.4">
      <c r="A2190" t="s">
        <v>4356</v>
      </c>
      <c r="B2190" t="s">
        <v>4357</v>
      </c>
      <c r="C2190" s="1">
        <v>97.25</v>
      </c>
      <c r="D2190" s="2">
        <v>3</v>
      </c>
      <c r="E2190" t="s">
        <v>17</v>
      </c>
      <c r="F2190" s="1">
        <v>291.75</v>
      </c>
      <c r="G2190" t="str">
        <f t="shared" si="34"/>
        <v>18</v>
      </c>
      <c r="H2190" t="str">
        <f>VLOOKUP(G2190,Blad1!A:B,2)</f>
        <v>Strömställare, vägguttag och lampdon</v>
      </c>
    </row>
    <row r="2191" spans="1:8" x14ac:dyDescent="0.4">
      <c r="A2191" t="s">
        <v>4358</v>
      </c>
      <c r="B2191" t="s">
        <v>4359</v>
      </c>
      <c r="C2191" s="1">
        <v>132.78</v>
      </c>
      <c r="D2191" s="2">
        <v>14</v>
      </c>
      <c r="E2191" t="s">
        <v>17</v>
      </c>
      <c r="F2191" s="1">
        <v>1858.92</v>
      </c>
      <c r="G2191" t="str">
        <f t="shared" si="34"/>
        <v>18</v>
      </c>
      <c r="H2191" t="str">
        <f>VLOOKUP(G2191,Blad1!A:B,2)</f>
        <v>Strömställare, vägguttag och lampdon</v>
      </c>
    </row>
    <row r="2192" spans="1:8" x14ac:dyDescent="0.4">
      <c r="A2192" t="s">
        <v>4360</v>
      </c>
      <c r="B2192" t="s">
        <v>4361</v>
      </c>
      <c r="C2192" s="1">
        <v>72.819999999999993</v>
      </c>
      <c r="D2192" s="2">
        <v>4</v>
      </c>
      <c r="E2192" t="s">
        <v>17</v>
      </c>
      <c r="F2192" s="1">
        <v>291.27999999999997</v>
      </c>
      <c r="G2192" t="str">
        <f t="shared" si="34"/>
        <v>18</v>
      </c>
      <c r="H2192" t="str">
        <f>VLOOKUP(G2192,Blad1!A:B,2)</f>
        <v>Strömställare, vägguttag och lampdon</v>
      </c>
    </row>
    <row r="2193" spans="1:8" x14ac:dyDescent="0.4">
      <c r="A2193" t="s">
        <v>4362</v>
      </c>
      <c r="B2193" t="s">
        <v>4363</v>
      </c>
      <c r="C2193" s="1">
        <v>105.25</v>
      </c>
      <c r="D2193" s="2">
        <v>2</v>
      </c>
      <c r="E2193" t="s">
        <v>17</v>
      </c>
      <c r="F2193" s="1">
        <v>210.5</v>
      </c>
      <c r="G2193" t="str">
        <f t="shared" si="34"/>
        <v>18</v>
      </c>
      <c r="H2193" t="str">
        <f>VLOOKUP(G2193,Blad1!A:B,2)</f>
        <v>Strömställare, vägguttag och lampdon</v>
      </c>
    </row>
    <row r="2194" spans="1:8" x14ac:dyDescent="0.4">
      <c r="A2194" t="s">
        <v>4364</v>
      </c>
      <c r="B2194" t="s">
        <v>4365</v>
      </c>
      <c r="C2194" s="1">
        <v>830.37</v>
      </c>
      <c r="D2194" s="2">
        <v>2</v>
      </c>
      <c r="E2194" t="s">
        <v>17</v>
      </c>
      <c r="F2194" s="1">
        <v>1660.74</v>
      </c>
      <c r="G2194" t="str">
        <f t="shared" si="34"/>
        <v>18</v>
      </c>
      <c r="H2194" t="str">
        <f>VLOOKUP(G2194,Blad1!A:B,2)</f>
        <v>Strömställare, vägguttag och lampdon</v>
      </c>
    </row>
    <row r="2195" spans="1:8" x14ac:dyDescent="0.4">
      <c r="A2195" t="s">
        <v>4366</v>
      </c>
      <c r="B2195" t="s">
        <v>4367</v>
      </c>
      <c r="C2195" s="1">
        <v>53.29</v>
      </c>
      <c r="D2195" s="2">
        <v>22</v>
      </c>
      <c r="E2195" t="s">
        <v>17</v>
      </c>
      <c r="F2195" s="1">
        <v>1172.3800000000001</v>
      </c>
      <c r="G2195" t="str">
        <f t="shared" si="34"/>
        <v>18</v>
      </c>
      <c r="H2195" t="str">
        <f>VLOOKUP(G2195,Blad1!A:B,2)</f>
        <v>Strömställare, vägguttag och lampdon</v>
      </c>
    </row>
    <row r="2196" spans="1:8" x14ac:dyDescent="0.4">
      <c r="A2196" t="s">
        <v>4368</v>
      </c>
      <c r="B2196" t="s">
        <v>4369</v>
      </c>
      <c r="C2196" s="1">
        <v>63.5</v>
      </c>
      <c r="D2196" s="2">
        <v>20</v>
      </c>
      <c r="E2196" t="s">
        <v>17</v>
      </c>
      <c r="F2196" s="1">
        <v>1270</v>
      </c>
      <c r="G2196" t="str">
        <f t="shared" si="34"/>
        <v>18</v>
      </c>
      <c r="H2196" t="str">
        <f>VLOOKUP(G2196,Blad1!A:B,2)</f>
        <v>Strömställare, vägguttag och lampdon</v>
      </c>
    </row>
    <row r="2197" spans="1:8" x14ac:dyDescent="0.4">
      <c r="A2197" t="s">
        <v>4370</v>
      </c>
      <c r="B2197" t="s">
        <v>4371</v>
      </c>
      <c r="C2197" s="1">
        <v>80.819999999999993</v>
      </c>
      <c r="D2197" s="2">
        <v>15</v>
      </c>
      <c r="E2197" t="s">
        <v>17</v>
      </c>
      <c r="F2197" s="1">
        <v>1212.3</v>
      </c>
      <c r="G2197" t="str">
        <f t="shared" si="34"/>
        <v>18</v>
      </c>
      <c r="H2197" t="str">
        <f>VLOOKUP(G2197,Blad1!A:B,2)</f>
        <v>Strömställare, vägguttag och lampdon</v>
      </c>
    </row>
    <row r="2198" spans="1:8" x14ac:dyDescent="0.4">
      <c r="A2198" t="s">
        <v>4372</v>
      </c>
      <c r="B2198" t="s">
        <v>4373</v>
      </c>
      <c r="C2198" s="1">
        <v>54.17</v>
      </c>
      <c r="D2198" s="2">
        <v>30</v>
      </c>
      <c r="E2198" t="s">
        <v>17</v>
      </c>
      <c r="F2198" s="1">
        <v>1625.1</v>
      </c>
      <c r="G2198" t="str">
        <f t="shared" si="34"/>
        <v>18</v>
      </c>
      <c r="H2198" t="str">
        <f>VLOOKUP(G2198,Blad1!A:B,2)</f>
        <v>Strömställare, vägguttag och lampdon</v>
      </c>
    </row>
    <row r="2199" spans="1:8" x14ac:dyDescent="0.4">
      <c r="A2199" t="s">
        <v>4374</v>
      </c>
      <c r="B2199" t="s">
        <v>4375</v>
      </c>
      <c r="C2199" s="1">
        <v>54.62</v>
      </c>
      <c r="D2199" s="2">
        <v>24</v>
      </c>
      <c r="E2199" t="s">
        <v>17</v>
      </c>
      <c r="F2199" s="1">
        <v>1310.88</v>
      </c>
      <c r="G2199" t="str">
        <f t="shared" si="34"/>
        <v>18</v>
      </c>
      <c r="H2199" t="str">
        <f>VLOOKUP(G2199,Blad1!A:B,2)</f>
        <v>Strömställare, vägguttag och lampdon</v>
      </c>
    </row>
    <row r="2200" spans="1:8" x14ac:dyDescent="0.4">
      <c r="A2200" t="s">
        <v>4376</v>
      </c>
      <c r="B2200" t="s">
        <v>4377</v>
      </c>
      <c r="C2200" s="1">
        <v>82.59</v>
      </c>
      <c r="D2200" s="2">
        <v>23</v>
      </c>
      <c r="E2200" t="s">
        <v>17</v>
      </c>
      <c r="F2200" s="1">
        <v>1899.57</v>
      </c>
      <c r="G2200" t="str">
        <f t="shared" si="34"/>
        <v>18</v>
      </c>
      <c r="H2200" t="str">
        <f>VLOOKUP(G2200,Blad1!A:B,2)</f>
        <v>Strömställare, vägguttag och lampdon</v>
      </c>
    </row>
    <row r="2201" spans="1:8" x14ac:dyDescent="0.4">
      <c r="A2201" t="s">
        <v>4378</v>
      </c>
      <c r="B2201" t="s">
        <v>4379</v>
      </c>
      <c r="C2201" s="1">
        <v>87.48</v>
      </c>
      <c r="D2201" s="2">
        <v>29</v>
      </c>
      <c r="E2201" t="s">
        <v>17</v>
      </c>
      <c r="F2201" s="1">
        <v>2536.92</v>
      </c>
      <c r="G2201" t="str">
        <f t="shared" si="34"/>
        <v>18</v>
      </c>
      <c r="H2201" t="str">
        <f>VLOOKUP(G2201,Blad1!A:B,2)</f>
        <v>Strömställare, vägguttag och lampdon</v>
      </c>
    </row>
    <row r="2202" spans="1:8" x14ac:dyDescent="0.4">
      <c r="A2202" t="s">
        <v>4380</v>
      </c>
      <c r="B2202" t="s">
        <v>4381</v>
      </c>
      <c r="C2202" s="1">
        <v>154.09</v>
      </c>
      <c r="D2202" s="2">
        <v>6</v>
      </c>
      <c r="E2202" t="s">
        <v>17</v>
      </c>
      <c r="F2202" s="1">
        <v>924.54</v>
      </c>
      <c r="G2202" t="str">
        <f t="shared" si="34"/>
        <v>18</v>
      </c>
      <c r="H2202" t="str">
        <f>VLOOKUP(G2202,Blad1!A:B,2)</f>
        <v>Strömställare, vägguttag och lampdon</v>
      </c>
    </row>
    <row r="2203" spans="1:8" x14ac:dyDescent="0.4">
      <c r="A2203" t="s">
        <v>4382</v>
      </c>
      <c r="B2203" t="s">
        <v>4383</v>
      </c>
      <c r="C2203" s="1">
        <v>70.16</v>
      </c>
      <c r="D2203" s="2">
        <v>2</v>
      </c>
      <c r="E2203" t="s">
        <v>17</v>
      </c>
      <c r="F2203" s="1">
        <v>140.32</v>
      </c>
      <c r="G2203" t="str">
        <f t="shared" si="34"/>
        <v>18</v>
      </c>
      <c r="H2203" t="str">
        <f>VLOOKUP(G2203,Blad1!A:B,2)</f>
        <v>Strömställare, vägguttag och lampdon</v>
      </c>
    </row>
    <row r="2204" spans="1:8" x14ac:dyDescent="0.4">
      <c r="A2204" t="s">
        <v>4384</v>
      </c>
      <c r="B2204" t="s">
        <v>4325</v>
      </c>
      <c r="C2204" s="1">
        <v>122.56</v>
      </c>
      <c r="D2204" s="2">
        <v>1</v>
      </c>
      <c r="E2204" t="s">
        <v>17</v>
      </c>
      <c r="F2204" s="1">
        <v>122.56</v>
      </c>
      <c r="G2204" t="str">
        <f t="shared" si="34"/>
        <v>18</v>
      </c>
      <c r="H2204" t="str">
        <f>VLOOKUP(G2204,Blad1!A:B,2)</f>
        <v>Strömställare, vägguttag och lampdon</v>
      </c>
    </row>
    <row r="2205" spans="1:8" x14ac:dyDescent="0.4">
      <c r="A2205" t="s">
        <v>4385</v>
      </c>
      <c r="B2205" t="s">
        <v>4357</v>
      </c>
      <c r="C2205" s="1">
        <v>122.56</v>
      </c>
      <c r="D2205" s="2">
        <v>2</v>
      </c>
      <c r="E2205" t="s">
        <v>17</v>
      </c>
      <c r="F2205" s="1">
        <v>245.12</v>
      </c>
      <c r="G2205" t="str">
        <f t="shared" si="34"/>
        <v>18</v>
      </c>
      <c r="H2205" t="str">
        <f>VLOOKUP(G2205,Blad1!A:B,2)</f>
        <v>Strömställare, vägguttag och lampdon</v>
      </c>
    </row>
    <row r="2206" spans="1:8" x14ac:dyDescent="0.4">
      <c r="A2206" t="s">
        <v>4386</v>
      </c>
      <c r="B2206" t="s">
        <v>4387</v>
      </c>
      <c r="C2206" s="1">
        <v>464.48</v>
      </c>
      <c r="D2206" s="2">
        <v>1</v>
      </c>
      <c r="E2206" t="s">
        <v>17</v>
      </c>
      <c r="F2206" s="1">
        <v>464.48</v>
      </c>
      <c r="G2206" t="str">
        <f t="shared" si="34"/>
        <v>18</v>
      </c>
      <c r="H2206" t="str">
        <f>VLOOKUP(G2206,Blad1!A:B,2)</f>
        <v>Strömställare, vägguttag och lampdon</v>
      </c>
    </row>
    <row r="2207" spans="1:8" x14ac:dyDescent="0.4">
      <c r="A2207" t="s">
        <v>4388</v>
      </c>
      <c r="B2207" t="s">
        <v>4357</v>
      </c>
      <c r="C2207" s="1">
        <v>146.1</v>
      </c>
      <c r="D2207" s="2">
        <v>3</v>
      </c>
      <c r="E2207" t="s">
        <v>17</v>
      </c>
      <c r="F2207" s="1">
        <v>438.3</v>
      </c>
      <c r="G2207" t="str">
        <f t="shared" si="34"/>
        <v>18</v>
      </c>
      <c r="H2207" t="str">
        <f>VLOOKUP(G2207,Blad1!A:B,2)</f>
        <v>Strömställare, vägguttag och lampdon</v>
      </c>
    </row>
    <row r="2208" spans="1:8" x14ac:dyDescent="0.4">
      <c r="A2208" t="s">
        <v>4389</v>
      </c>
      <c r="B2208" t="s">
        <v>4359</v>
      </c>
      <c r="C2208" s="1">
        <v>187.84</v>
      </c>
      <c r="D2208" s="2">
        <v>2</v>
      </c>
      <c r="E2208" t="s">
        <v>17</v>
      </c>
      <c r="F2208" s="1">
        <v>375.68</v>
      </c>
      <c r="G2208" t="str">
        <f t="shared" si="34"/>
        <v>18</v>
      </c>
      <c r="H2208" t="str">
        <f>VLOOKUP(G2208,Blad1!A:B,2)</f>
        <v>Strömställare, vägguttag och lampdon</v>
      </c>
    </row>
    <row r="2209" spans="1:8" x14ac:dyDescent="0.4">
      <c r="A2209" t="s">
        <v>4390</v>
      </c>
      <c r="B2209" t="s">
        <v>4391</v>
      </c>
      <c r="C2209" s="1">
        <v>5.99</v>
      </c>
      <c r="D2209" s="2">
        <v>21</v>
      </c>
      <c r="E2209" t="s">
        <v>17</v>
      </c>
      <c r="F2209" s="1">
        <v>125.79</v>
      </c>
      <c r="G2209" t="str">
        <f t="shared" si="34"/>
        <v>18</v>
      </c>
      <c r="H2209" t="str">
        <f>VLOOKUP(G2209,Blad1!A:B,2)</f>
        <v>Strömställare, vägguttag och lampdon</v>
      </c>
    </row>
    <row r="2210" spans="1:8" x14ac:dyDescent="0.4">
      <c r="A2210" t="s">
        <v>4392</v>
      </c>
      <c r="B2210" t="s">
        <v>4393</v>
      </c>
      <c r="C2210" s="1">
        <v>12.43</v>
      </c>
      <c r="D2210" s="2">
        <v>4</v>
      </c>
      <c r="E2210" t="s">
        <v>17</v>
      </c>
      <c r="F2210" s="1">
        <v>49.72</v>
      </c>
      <c r="G2210" t="str">
        <f t="shared" si="34"/>
        <v>18</v>
      </c>
      <c r="H2210" t="str">
        <f>VLOOKUP(G2210,Blad1!A:B,2)</f>
        <v>Strömställare, vägguttag och lampdon</v>
      </c>
    </row>
    <row r="2211" spans="1:8" x14ac:dyDescent="0.4">
      <c r="A2211" t="s">
        <v>4394</v>
      </c>
      <c r="B2211" t="s">
        <v>4395</v>
      </c>
      <c r="C2211" s="1">
        <v>17.100000000000001</v>
      </c>
      <c r="D2211" s="2">
        <v>10</v>
      </c>
      <c r="E2211" t="s">
        <v>17</v>
      </c>
      <c r="F2211" s="1">
        <v>171</v>
      </c>
      <c r="G2211" t="str">
        <f t="shared" si="34"/>
        <v>18</v>
      </c>
      <c r="H2211" t="str">
        <f>VLOOKUP(G2211,Blad1!A:B,2)</f>
        <v>Strömställare, vägguttag och lampdon</v>
      </c>
    </row>
    <row r="2212" spans="1:8" x14ac:dyDescent="0.4">
      <c r="A2212" t="s">
        <v>4396</v>
      </c>
      <c r="B2212" t="s">
        <v>4397</v>
      </c>
      <c r="C2212" s="1">
        <v>27.53</v>
      </c>
      <c r="D2212" s="2">
        <v>21</v>
      </c>
      <c r="E2212" t="s">
        <v>17</v>
      </c>
      <c r="F2212" s="1">
        <v>578.13</v>
      </c>
      <c r="G2212" t="str">
        <f t="shared" si="34"/>
        <v>18</v>
      </c>
      <c r="H2212" t="str">
        <f>VLOOKUP(G2212,Blad1!A:B,2)</f>
        <v>Strömställare, vägguttag och lampdon</v>
      </c>
    </row>
    <row r="2213" spans="1:8" x14ac:dyDescent="0.4">
      <c r="A2213" t="s">
        <v>4398</v>
      </c>
      <c r="B2213" t="s">
        <v>4399</v>
      </c>
      <c r="C2213" s="1">
        <v>6.17</v>
      </c>
      <c r="D2213" s="2">
        <v>32</v>
      </c>
      <c r="E2213" t="s">
        <v>17</v>
      </c>
      <c r="F2213" s="1">
        <v>197.44</v>
      </c>
      <c r="G2213" t="str">
        <f t="shared" si="34"/>
        <v>18</v>
      </c>
      <c r="H2213" t="str">
        <f>VLOOKUP(G2213,Blad1!A:B,2)</f>
        <v>Strömställare, vägguttag och lampdon</v>
      </c>
    </row>
    <row r="2214" spans="1:8" x14ac:dyDescent="0.4">
      <c r="A2214" t="s">
        <v>4400</v>
      </c>
      <c r="B2214" t="s">
        <v>4401</v>
      </c>
      <c r="C2214" s="1">
        <v>37.520000000000003</v>
      </c>
      <c r="D2214" s="2">
        <v>9</v>
      </c>
      <c r="E2214" t="s">
        <v>17</v>
      </c>
      <c r="F2214" s="1">
        <v>337.68</v>
      </c>
      <c r="G2214" t="str">
        <f t="shared" si="34"/>
        <v>18</v>
      </c>
      <c r="H2214" t="str">
        <f>VLOOKUP(G2214,Blad1!A:B,2)</f>
        <v>Strömställare, vägguttag och lampdon</v>
      </c>
    </row>
    <row r="2215" spans="1:8" x14ac:dyDescent="0.4">
      <c r="A2215" t="s">
        <v>4402</v>
      </c>
      <c r="B2215" t="s">
        <v>4403</v>
      </c>
      <c r="C2215" s="1">
        <v>50.18</v>
      </c>
      <c r="D2215" s="2">
        <v>8</v>
      </c>
      <c r="E2215" t="s">
        <v>17</v>
      </c>
      <c r="F2215" s="1">
        <v>401.44</v>
      </c>
      <c r="G2215" t="str">
        <f t="shared" si="34"/>
        <v>18</v>
      </c>
      <c r="H2215" t="str">
        <f>VLOOKUP(G2215,Blad1!A:B,2)</f>
        <v>Strömställare, vägguttag och lampdon</v>
      </c>
    </row>
    <row r="2216" spans="1:8" x14ac:dyDescent="0.4">
      <c r="A2216" t="s">
        <v>4404</v>
      </c>
      <c r="B2216" t="s">
        <v>4405</v>
      </c>
      <c r="C2216" s="1">
        <v>19.309999999999999</v>
      </c>
      <c r="D2216" s="2">
        <v>2</v>
      </c>
      <c r="E2216" t="s">
        <v>17</v>
      </c>
      <c r="F2216" s="1">
        <v>38.619999999999997</v>
      </c>
      <c r="G2216" t="str">
        <f t="shared" si="34"/>
        <v>18</v>
      </c>
      <c r="H2216" t="str">
        <f>VLOOKUP(G2216,Blad1!A:B,2)</f>
        <v>Strömställare, vägguttag och lampdon</v>
      </c>
    </row>
    <row r="2217" spans="1:8" x14ac:dyDescent="0.4">
      <c r="A2217" t="s">
        <v>4406</v>
      </c>
      <c r="B2217" t="s">
        <v>4407</v>
      </c>
      <c r="C2217" s="1">
        <v>19.309999999999999</v>
      </c>
      <c r="D2217" s="2">
        <v>2</v>
      </c>
      <c r="E2217" t="s">
        <v>17</v>
      </c>
      <c r="F2217" s="1">
        <v>38.619999999999997</v>
      </c>
      <c r="G2217" t="str">
        <f t="shared" si="34"/>
        <v>18</v>
      </c>
      <c r="H2217" t="str">
        <f>VLOOKUP(G2217,Blad1!A:B,2)</f>
        <v>Strömställare, vägguttag och lampdon</v>
      </c>
    </row>
    <row r="2218" spans="1:8" x14ac:dyDescent="0.4">
      <c r="A2218" t="s">
        <v>4408</v>
      </c>
      <c r="B2218" t="s">
        <v>4409</v>
      </c>
      <c r="C2218" s="1">
        <v>854.8</v>
      </c>
      <c r="D2218" s="2">
        <v>1</v>
      </c>
      <c r="E2218" t="s">
        <v>17</v>
      </c>
      <c r="F2218" s="1">
        <v>854.8</v>
      </c>
      <c r="G2218" t="str">
        <f t="shared" si="34"/>
        <v>18</v>
      </c>
      <c r="H2218" t="str">
        <f>VLOOKUP(G2218,Blad1!A:B,2)</f>
        <v>Strömställare, vägguttag och lampdon</v>
      </c>
    </row>
    <row r="2219" spans="1:8" x14ac:dyDescent="0.4">
      <c r="A2219" t="s">
        <v>4410</v>
      </c>
      <c r="B2219" t="s">
        <v>4411</v>
      </c>
      <c r="C2219" s="1">
        <v>21.98</v>
      </c>
      <c r="D2219" s="2">
        <v>10</v>
      </c>
      <c r="E2219" t="s">
        <v>17</v>
      </c>
      <c r="F2219" s="1">
        <v>219.8</v>
      </c>
      <c r="G2219" t="str">
        <f t="shared" si="34"/>
        <v>18</v>
      </c>
      <c r="H2219" t="str">
        <f>VLOOKUP(G2219,Blad1!A:B,2)</f>
        <v>Strömställare, vägguttag och lampdon</v>
      </c>
    </row>
    <row r="2220" spans="1:8" x14ac:dyDescent="0.4">
      <c r="A2220" t="s">
        <v>4412</v>
      </c>
      <c r="B2220" t="s">
        <v>4413</v>
      </c>
      <c r="C2220" s="1">
        <v>32.42</v>
      </c>
      <c r="D2220" s="2">
        <v>21</v>
      </c>
      <c r="E2220" t="s">
        <v>17</v>
      </c>
      <c r="F2220" s="1">
        <v>680.82</v>
      </c>
      <c r="G2220" t="str">
        <f t="shared" si="34"/>
        <v>18</v>
      </c>
      <c r="H2220" t="str">
        <f>VLOOKUP(G2220,Blad1!A:B,2)</f>
        <v>Strömställare, vägguttag och lampdon</v>
      </c>
    </row>
    <row r="2221" spans="1:8" x14ac:dyDescent="0.4">
      <c r="A2221" t="s">
        <v>4414</v>
      </c>
      <c r="B2221" t="s">
        <v>4415</v>
      </c>
      <c r="C2221" s="1">
        <v>51.51</v>
      </c>
      <c r="D2221" s="2">
        <v>3</v>
      </c>
      <c r="E2221" t="s">
        <v>17</v>
      </c>
      <c r="F2221" s="1">
        <v>154.53</v>
      </c>
      <c r="G2221" t="str">
        <f t="shared" si="34"/>
        <v>18</v>
      </c>
      <c r="H2221" t="str">
        <f>VLOOKUP(G2221,Blad1!A:B,2)</f>
        <v>Strömställare, vägguttag och lampdon</v>
      </c>
    </row>
    <row r="2222" spans="1:8" x14ac:dyDescent="0.4">
      <c r="A2222" t="s">
        <v>4416</v>
      </c>
      <c r="B2222" t="s">
        <v>4417</v>
      </c>
      <c r="C2222" s="1">
        <v>21.76</v>
      </c>
      <c r="D2222" s="2">
        <v>9</v>
      </c>
      <c r="E2222" t="s">
        <v>17</v>
      </c>
      <c r="F2222" s="1">
        <v>195.84</v>
      </c>
      <c r="G2222" t="str">
        <f t="shared" si="34"/>
        <v>18</v>
      </c>
      <c r="H2222" t="str">
        <f>VLOOKUP(G2222,Blad1!A:B,2)</f>
        <v>Strömställare, vägguttag och lampdon</v>
      </c>
    </row>
    <row r="2223" spans="1:8" x14ac:dyDescent="0.4">
      <c r="A2223" t="s">
        <v>4418</v>
      </c>
      <c r="B2223" t="s">
        <v>4413</v>
      </c>
      <c r="C2223" s="1">
        <v>59.5</v>
      </c>
      <c r="D2223" s="2">
        <v>2</v>
      </c>
      <c r="E2223" t="s">
        <v>17</v>
      </c>
      <c r="F2223" s="1">
        <v>119</v>
      </c>
      <c r="G2223" t="str">
        <f t="shared" si="34"/>
        <v>18</v>
      </c>
      <c r="H2223" t="str">
        <f>VLOOKUP(G2223,Blad1!A:B,2)</f>
        <v>Strömställare, vägguttag och lampdon</v>
      </c>
    </row>
    <row r="2224" spans="1:8" x14ac:dyDescent="0.4">
      <c r="A2224" t="s">
        <v>4419</v>
      </c>
      <c r="B2224" t="s">
        <v>4420</v>
      </c>
      <c r="C2224" s="1">
        <v>27.31</v>
      </c>
      <c r="D2224" s="2">
        <v>40</v>
      </c>
      <c r="E2224" t="s">
        <v>17</v>
      </c>
      <c r="F2224" s="1">
        <v>1092.4000000000001</v>
      </c>
      <c r="G2224" t="str">
        <f t="shared" si="34"/>
        <v>18</v>
      </c>
      <c r="H2224" t="str">
        <f>VLOOKUP(G2224,Blad1!A:B,2)</f>
        <v>Strömställare, vägguttag och lampdon</v>
      </c>
    </row>
    <row r="2225" spans="1:8" x14ac:dyDescent="0.4">
      <c r="A2225" t="s">
        <v>4421</v>
      </c>
      <c r="B2225" t="s">
        <v>4422</v>
      </c>
      <c r="C2225" s="1">
        <v>39.96</v>
      </c>
      <c r="D2225" s="2">
        <v>3</v>
      </c>
      <c r="E2225" t="s">
        <v>17</v>
      </c>
      <c r="F2225" s="1">
        <v>119.88</v>
      </c>
      <c r="G2225" t="str">
        <f t="shared" si="34"/>
        <v>18</v>
      </c>
      <c r="H2225" t="str">
        <f>VLOOKUP(G2225,Blad1!A:B,2)</f>
        <v>Strömställare, vägguttag och lampdon</v>
      </c>
    </row>
    <row r="2226" spans="1:8" x14ac:dyDescent="0.4">
      <c r="A2226" t="s">
        <v>4423</v>
      </c>
      <c r="B2226" t="s">
        <v>4424</v>
      </c>
      <c r="C2226" s="1">
        <v>56.4</v>
      </c>
      <c r="D2226" s="2">
        <v>2</v>
      </c>
      <c r="E2226" t="s">
        <v>17</v>
      </c>
      <c r="F2226" s="1">
        <v>112.8</v>
      </c>
      <c r="G2226" t="str">
        <f t="shared" si="34"/>
        <v>18</v>
      </c>
      <c r="H2226" t="str">
        <f>VLOOKUP(G2226,Blad1!A:B,2)</f>
        <v>Strömställare, vägguttag och lampdon</v>
      </c>
    </row>
    <row r="2227" spans="1:8" x14ac:dyDescent="0.4">
      <c r="A2227" t="s">
        <v>4425</v>
      </c>
      <c r="B2227" t="s">
        <v>4426</v>
      </c>
      <c r="C2227" s="1">
        <v>49.73</v>
      </c>
      <c r="D2227" s="2">
        <v>12</v>
      </c>
      <c r="E2227" t="s">
        <v>17</v>
      </c>
      <c r="F2227" s="1">
        <v>596.76</v>
      </c>
      <c r="G2227" t="str">
        <f t="shared" si="34"/>
        <v>18</v>
      </c>
      <c r="H2227" t="str">
        <f>VLOOKUP(G2227,Blad1!A:B,2)</f>
        <v>Strömställare, vägguttag och lampdon</v>
      </c>
    </row>
    <row r="2228" spans="1:8" x14ac:dyDescent="0.4">
      <c r="A2228" t="s">
        <v>4427</v>
      </c>
      <c r="B2228" t="s">
        <v>4422</v>
      </c>
      <c r="C2228" s="1">
        <v>70.16</v>
      </c>
      <c r="D2228" s="2">
        <v>2</v>
      </c>
      <c r="E2228" t="s">
        <v>17</v>
      </c>
      <c r="F2228" s="1">
        <v>140.32</v>
      </c>
      <c r="G2228" t="str">
        <f t="shared" si="34"/>
        <v>18</v>
      </c>
      <c r="H2228" t="str">
        <f>VLOOKUP(G2228,Blad1!A:B,2)</f>
        <v>Strömställare, vägguttag och lampdon</v>
      </c>
    </row>
    <row r="2229" spans="1:8" x14ac:dyDescent="0.4">
      <c r="A2229" t="s">
        <v>4428</v>
      </c>
      <c r="B2229" t="s">
        <v>4426</v>
      </c>
      <c r="C2229" s="1">
        <v>118.12</v>
      </c>
      <c r="D2229" s="2">
        <v>2</v>
      </c>
      <c r="E2229" t="s">
        <v>17</v>
      </c>
      <c r="F2229" s="1">
        <v>236.24</v>
      </c>
      <c r="G2229" t="str">
        <f t="shared" si="34"/>
        <v>18</v>
      </c>
      <c r="H2229" t="str">
        <f>VLOOKUP(G2229,Blad1!A:B,2)</f>
        <v>Strömställare, vägguttag och lampdon</v>
      </c>
    </row>
    <row r="2230" spans="1:8" x14ac:dyDescent="0.4">
      <c r="A2230" t="s">
        <v>4429</v>
      </c>
      <c r="B2230" t="s">
        <v>4430</v>
      </c>
      <c r="C2230" s="1">
        <v>65.72</v>
      </c>
      <c r="D2230" s="2">
        <v>7</v>
      </c>
      <c r="E2230" t="s">
        <v>17</v>
      </c>
      <c r="F2230" s="1">
        <v>460.04</v>
      </c>
      <c r="G2230" t="str">
        <f t="shared" si="34"/>
        <v>18</v>
      </c>
      <c r="H2230" t="str">
        <f>VLOOKUP(G2230,Blad1!A:B,2)</f>
        <v>Strömställare, vägguttag och lampdon</v>
      </c>
    </row>
    <row r="2231" spans="1:8" x14ac:dyDescent="0.4">
      <c r="A2231" t="s">
        <v>4431</v>
      </c>
      <c r="B2231" t="s">
        <v>4432</v>
      </c>
      <c r="C2231" s="1">
        <v>96.36</v>
      </c>
      <c r="D2231" s="2">
        <v>2</v>
      </c>
      <c r="E2231" t="s">
        <v>17</v>
      </c>
      <c r="F2231" s="1">
        <v>192.72</v>
      </c>
      <c r="G2231" t="str">
        <f t="shared" si="34"/>
        <v>18</v>
      </c>
      <c r="H2231" t="str">
        <f>VLOOKUP(G2231,Blad1!A:B,2)</f>
        <v>Strömställare, vägguttag och lampdon</v>
      </c>
    </row>
    <row r="2232" spans="1:8" x14ac:dyDescent="0.4">
      <c r="A2232" t="s">
        <v>4433</v>
      </c>
      <c r="B2232" t="s">
        <v>4434</v>
      </c>
      <c r="C2232" s="1">
        <v>148.31</v>
      </c>
      <c r="D2232" s="2">
        <v>2</v>
      </c>
      <c r="E2232" t="s">
        <v>17</v>
      </c>
      <c r="F2232" s="1">
        <v>296.62</v>
      </c>
      <c r="G2232" t="str">
        <f t="shared" si="34"/>
        <v>18</v>
      </c>
      <c r="H2232" t="str">
        <f>VLOOKUP(G2232,Blad1!A:B,2)</f>
        <v>Strömställare, vägguttag och lampdon</v>
      </c>
    </row>
    <row r="2233" spans="1:8" x14ac:dyDescent="0.4">
      <c r="A2233" t="s">
        <v>4435</v>
      </c>
      <c r="B2233" t="s">
        <v>4436</v>
      </c>
      <c r="C2233" s="1">
        <v>134.1</v>
      </c>
      <c r="D2233" s="2">
        <v>3</v>
      </c>
      <c r="E2233" t="s">
        <v>17</v>
      </c>
      <c r="F2233" s="1">
        <v>402.3</v>
      </c>
      <c r="G2233" t="str">
        <f t="shared" si="34"/>
        <v>18</v>
      </c>
      <c r="H2233" t="str">
        <f>VLOOKUP(G2233,Blad1!A:B,2)</f>
        <v>Strömställare, vägguttag och lampdon</v>
      </c>
    </row>
    <row r="2234" spans="1:8" x14ac:dyDescent="0.4">
      <c r="A2234" t="s">
        <v>4437</v>
      </c>
      <c r="B2234" t="s">
        <v>4438</v>
      </c>
      <c r="C2234" s="1">
        <v>586.15</v>
      </c>
      <c r="D2234" s="2">
        <v>7</v>
      </c>
      <c r="E2234" t="s">
        <v>17</v>
      </c>
      <c r="F2234" s="1">
        <v>4103.05</v>
      </c>
      <c r="G2234" t="str">
        <f t="shared" si="34"/>
        <v>18</v>
      </c>
      <c r="H2234" t="str">
        <f>VLOOKUP(G2234,Blad1!A:B,2)</f>
        <v>Strömställare, vägguttag och lampdon</v>
      </c>
    </row>
    <row r="2235" spans="1:8" x14ac:dyDescent="0.4">
      <c r="A2235" t="s">
        <v>4439</v>
      </c>
      <c r="B2235" t="s">
        <v>4440</v>
      </c>
      <c r="C2235" s="1">
        <v>194.94</v>
      </c>
      <c r="D2235" s="2">
        <v>6</v>
      </c>
      <c r="E2235" t="s">
        <v>17</v>
      </c>
      <c r="F2235" s="1">
        <v>1169.6400000000001</v>
      </c>
      <c r="G2235" t="str">
        <f t="shared" si="34"/>
        <v>18</v>
      </c>
      <c r="H2235" t="str">
        <f>VLOOKUP(G2235,Blad1!A:B,2)</f>
        <v>Strömställare, vägguttag och lampdon</v>
      </c>
    </row>
    <row r="2236" spans="1:8" x14ac:dyDescent="0.4">
      <c r="A2236" t="s">
        <v>4441</v>
      </c>
      <c r="B2236" t="s">
        <v>4442</v>
      </c>
      <c r="C2236" s="1">
        <v>15.1</v>
      </c>
      <c r="D2236" s="2">
        <v>40</v>
      </c>
      <c r="E2236" t="s">
        <v>17</v>
      </c>
      <c r="F2236" s="1">
        <v>604</v>
      </c>
      <c r="G2236" t="str">
        <f t="shared" si="34"/>
        <v>18</v>
      </c>
      <c r="H2236" t="str">
        <f>VLOOKUP(G2236,Blad1!A:B,2)</f>
        <v>Strömställare, vägguttag och lampdon</v>
      </c>
    </row>
    <row r="2237" spans="1:8" x14ac:dyDescent="0.4">
      <c r="A2237" t="s">
        <v>4443</v>
      </c>
      <c r="B2237" t="s">
        <v>4444</v>
      </c>
      <c r="C2237" s="1">
        <v>26.2</v>
      </c>
      <c r="D2237" s="2">
        <v>13</v>
      </c>
      <c r="E2237" t="s">
        <v>17</v>
      </c>
      <c r="F2237" s="1">
        <v>340.6</v>
      </c>
      <c r="G2237" t="str">
        <f t="shared" si="34"/>
        <v>18</v>
      </c>
      <c r="H2237" t="str">
        <f>VLOOKUP(G2237,Blad1!A:B,2)</f>
        <v>Strömställare, vägguttag och lampdon</v>
      </c>
    </row>
    <row r="2238" spans="1:8" x14ac:dyDescent="0.4">
      <c r="A2238" t="s">
        <v>4445</v>
      </c>
      <c r="B2238" t="s">
        <v>4446</v>
      </c>
      <c r="C2238" s="1">
        <v>80.819999999999993</v>
      </c>
      <c r="D2238" s="2">
        <v>1</v>
      </c>
      <c r="E2238" t="s">
        <v>17</v>
      </c>
      <c r="F2238" s="1">
        <v>80.819999999999993</v>
      </c>
      <c r="G2238" t="str">
        <f t="shared" si="34"/>
        <v>18</v>
      </c>
      <c r="H2238" t="str">
        <f>VLOOKUP(G2238,Blad1!A:B,2)</f>
        <v>Strömställare, vägguttag och lampdon</v>
      </c>
    </row>
    <row r="2239" spans="1:8" x14ac:dyDescent="0.4">
      <c r="A2239" t="s">
        <v>4447</v>
      </c>
      <c r="B2239" t="s">
        <v>4448</v>
      </c>
      <c r="C2239" s="1">
        <v>124.78</v>
      </c>
      <c r="D2239" s="2">
        <v>3</v>
      </c>
      <c r="E2239" t="s">
        <v>17</v>
      </c>
      <c r="F2239" s="1">
        <v>374.34</v>
      </c>
      <c r="G2239" t="str">
        <f t="shared" si="34"/>
        <v>18</v>
      </c>
      <c r="H2239" t="str">
        <f>VLOOKUP(G2239,Blad1!A:B,2)</f>
        <v>Strömställare, vägguttag och lampdon</v>
      </c>
    </row>
    <row r="2240" spans="1:8" x14ac:dyDescent="0.4">
      <c r="A2240" t="s">
        <v>4449</v>
      </c>
      <c r="B2240" t="s">
        <v>4450</v>
      </c>
      <c r="C2240" s="1">
        <v>84.37</v>
      </c>
      <c r="D2240" s="2">
        <v>1</v>
      </c>
      <c r="E2240" t="s">
        <v>17</v>
      </c>
      <c r="F2240" s="1">
        <v>84.37</v>
      </c>
      <c r="G2240" t="str">
        <f t="shared" si="34"/>
        <v>18</v>
      </c>
      <c r="H2240" t="str">
        <f>VLOOKUP(G2240,Blad1!A:B,2)</f>
        <v>Strömställare, vägguttag och lampdon</v>
      </c>
    </row>
    <row r="2241" spans="1:8" x14ac:dyDescent="0.4">
      <c r="A2241" t="s">
        <v>4451</v>
      </c>
      <c r="B2241" t="s">
        <v>4452</v>
      </c>
      <c r="C2241" s="1">
        <v>25.09</v>
      </c>
      <c r="D2241" s="2">
        <v>35</v>
      </c>
      <c r="E2241" t="s">
        <v>17</v>
      </c>
      <c r="F2241" s="1">
        <v>878.15</v>
      </c>
      <c r="G2241" t="str">
        <f t="shared" si="34"/>
        <v>18</v>
      </c>
      <c r="H2241" t="str">
        <f>VLOOKUP(G2241,Blad1!A:B,2)</f>
        <v>Strömställare, vägguttag och lampdon</v>
      </c>
    </row>
    <row r="2242" spans="1:8" x14ac:dyDescent="0.4">
      <c r="A2242" t="s">
        <v>4453</v>
      </c>
      <c r="B2242" t="s">
        <v>4454</v>
      </c>
      <c r="C2242" s="1">
        <v>41.3</v>
      </c>
      <c r="D2242" s="2">
        <v>3</v>
      </c>
      <c r="E2242" t="s">
        <v>17</v>
      </c>
      <c r="F2242" s="1">
        <v>123.9</v>
      </c>
      <c r="G2242" t="str">
        <f t="shared" si="34"/>
        <v>18</v>
      </c>
      <c r="H2242" t="str">
        <f>VLOOKUP(G2242,Blad1!A:B,2)</f>
        <v>Strömställare, vägguttag och lampdon</v>
      </c>
    </row>
    <row r="2243" spans="1:8" x14ac:dyDescent="0.4">
      <c r="A2243" t="s">
        <v>4455</v>
      </c>
      <c r="B2243" t="s">
        <v>4456</v>
      </c>
      <c r="C2243" s="1">
        <v>57.73</v>
      </c>
      <c r="D2243" s="2">
        <v>1</v>
      </c>
      <c r="E2243" t="s">
        <v>17</v>
      </c>
      <c r="F2243" s="1">
        <v>57.73</v>
      </c>
      <c r="G2243" t="str">
        <f t="shared" ref="G2243:G2306" si="35">LEFT(A2243,2)</f>
        <v>18</v>
      </c>
      <c r="H2243" t="str">
        <f>VLOOKUP(G2243,Blad1!A:B,2)</f>
        <v>Strömställare, vägguttag och lampdon</v>
      </c>
    </row>
    <row r="2244" spans="1:8" x14ac:dyDescent="0.4">
      <c r="A2244" t="s">
        <v>4457</v>
      </c>
      <c r="B2244" t="s">
        <v>4458</v>
      </c>
      <c r="C2244" s="1">
        <v>79.930000000000007</v>
      </c>
      <c r="D2244" s="2">
        <v>2</v>
      </c>
      <c r="E2244" t="s">
        <v>17</v>
      </c>
      <c r="F2244" s="1">
        <v>159.86000000000001</v>
      </c>
      <c r="G2244" t="str">
        <f t="shared" si="35"/>
        <v>18</v>
      </c>
      <c r="H2244" t="str">
        <f>VLOOKUP(G2244,Blad1!A:B,2)</f>
        <v>Strömställare, vägguttag och lampdon</v>
      </c>
    </row>
    <row r="2245" spans="1:8" x14ac:dyDescent="0.4">
      <c r="A2245" t="s">
        <v>4459</v>
      </c>
      <c r="B2245" t="s">
        <v>4460</v>
      </c>
      <c r="C2245" s="1">
        <v>50.62</v>
      </c>
      <c r="D2245" s="2">
        <v>1</v>
      </c>
      <c r="E2245" t="s">
        <v>17</v>
      </c>
      <c r="F2245" s="1">
        <v>50.62</v>
      </c>
      <c r="G2245" t="str">
        <f t="shared" si="35"/>
        <v>18</v>
      </c>
      <c r="H2245" t="str">
        <f>VLOOKUP(G2245,Blad1!A:B,2)</f>
        <v>Strömställare, vägguttag och lampdon</v>
      </c>
    </row>
    <row r="2246" spans="1:8" x14ac:dyDescent="0.4">
      <c r="A2246" t="s">
        <v>4461</v>
      </c>
      <c r="B2246" t="s">
        <v>4454</v>
      </c>
      <c r="C2246" s="1">
        <v>83.93</v>
      </c>
      <c r="D2246" s="2">
        <v>9</v>
      </c>
      <c r="E2246" t="s">
        <v>17</v>
      </c>
      <c r="F2246" s="1">
        <v>755.37</v>
      </c>
      <c r="G2246" t="str">
        <f t="shared" si="35"/>
        <v>18</v>
      </c>
      <c r="H2246" t="str">
        <f>VLOOKUP(G2246,Blad1!A:B,2)</f>
        <v>Strömställare, vägguttag och lampdon</v>
      </c>
    </row>
    <row r="2247" spans="1:8" x14ac:dyDescent="0.4">
      <c r="A2247" t="s">
        <v>4462</v>
      </c>
      <c r="B2247" t="s">
        <v>4463</v>
      </c>
      <c r="C2247" s="1">
        <v>95.91</v>
      </c>
      <c r="D2247" s="2">
        <v>1</v>
      </c>
      <c r="E2247" t="s">
        <v>17</v>
      </c>
      <c r="F2247" s="1">
        <v>95.91</v>
      </c>
      <c r="G2247" t="str">
        <f t="shared" si="35"/>
        <v>18</v>
      </c>
      <c r="H2247" t="str">
        <f>VLOOKUP(G2247,Blad1!A:B,2)</f>
        <v>Strömställare, vägguttag och lampdon</v>
      </c>
    </row>
    <row r="2248" spans="1:8" x14ac:dyDescent="0.4">
      <c r="A2248" t="s">
        <v>4464</v>
      </c>
      <c r="B2248" t="s">
        <v>4465</v>
      </c>
      <c r="C2248" s="1">
        <v>133.66</v>
      </c>
      <c r="D2248" s="2">
        <v>1</v>
      </c>
      <c r="E2248" t="s">
        <v>17</v>
      </c>
      <c r="F2248" s="1">
        <v>133.66</v>
      </c>
      <c r="G2248" t="str">
        <f t="shared" si="35"/>
        <v>18</v>
      </c>
      <c r="H2248" t="str">
        <f>VLOOKUP(G2248,Blad1!A:B,2)</f>
        <v>Strömställare, vägguttag och lampdon</v>
      </c>
    </row>
    <row r="2249" spans="1:8" x14ac:dyDescent="0.4">
      <c r="A2249" t="s">
        <v>4466</v>
      </c>
      <c r="B2249" t="s">
        <v>4452</v>
      </c>
      <c r="C2249" s="1">
        <v>24.87</v>
      </c>
      <c r="D2249" s="2">
        <v>40</v>
      </c>
      <c r="E2249" t="s">
        <v>17</v>
      </c>
      <c r="F2249" s="1">
        <v>994.8</v>
      </c>
      <c r="G2249" t="str">
        <f t="shared" si="35"/>
        <v>18</v>
      </c>
      <c r="H2249" t="str">
        <f>VLOOKUP(G2249,Blad1!A:B,2)</f>
        <v>Strömställare, vägguttag och lampdon</v>
      </c>
    </row>
    <row r="2250" spans="1:8" x14ac:dyDescent="0.4">
      <c r="A2250" t="s">
        <v>4467</v>
      </c>
      <c r="B2250" t="s">
        <v>4468</v>
      </c>
      <c r="C2250" s="1">
        <v>102.58</v>
      </c>
      <c r="D2250" s="2">
        <v>8</v>
      </c>
      <c r="E2250" t="s">
        <v>17</v>
      </c>
      <c r="F2250" s="1">
        <v>820.64</v>
      </c>
      <c r="G2250" t="str">
        <f t="shared" si="35"/>
        <v>18</v>
      </c>
      <c r="H2250" t="str">
        <f>VLOOKUP(G2250,Blad1!A:B,2)</f>
        <v>Strömställare, vägguttag och lampdon</v>
      </c>
    </row>
    <row r="2251" spans="1:8" x14ac:dyDescent="0.4">
      <c r="A2251" t="s">
        <v>4469</v>
      </c>
      <c r="B2251" t="s">
        <v>4470</v>
      </c>
      <c r="C2251" s="1">
        <v>166.96</v>
      </c>
      <c r="D2251" s="2">
        <v>14</v>
      </c>
      <c r="E2251" t="s">
        <v>17</v>
      </c>
      <c r="F2251" s="1">
        <v>2337.44</v>
      </c>
      <c r="G2251" t="str">
        <f t="shared" si="35"/>
        <v>18</v>
      </c>
      <c r="H2251" t="str">
        <f>VLOOKUP(G2251,Blad1!A:B,2)</f>
        <v>Strömställare, vägguttag och lampdon</v>
      </c>
    </row>
    <row r="2252" spans="1:8" x14ac:dyDescent="0.4">
      <c r="A2252" t="s">
        <v>4471</v>
      </c>
      <c r="B2252" t="s">
        <v>4472</v>
      </c>
      <c r="C2252" s="1">
        <v>79.930000000000007</v>
      </c>
      <c r="D2252" s="2">
        <v>3</v>
      </c>
      <c r="E2252" t="s">
        <v>17</v>
      </c>
      <c r="F2252" s="1">
        <v>239.79</v>
      </c>
      <c r="G2252" t="str">
        <f t="shared" si="35"/>
        <v>18</v>
      </c>
      <c r="H2252" t="str">
        <f>VLOOKUP(G2252,Blad1!A:B,2)</f>
        <v>Strömställare, vägguttag och lampdon</v>
      </c>
    </row>
    <row r="2253" spans="1:8" x14ac:dyDescent="0.4">
      <c r="A2253" t="s">
        <v>4473</v>
      </c>
      <c r="B2253" t="s">
        <v>4474</v>
      </c>
      <c r="C2253" s="1">
        <v>117.23</v>
      </c>
      <c r="D2253" s="2">
        <v>15</v>
      </c>
      <c r="E2253" t="s">
        <v>17</v>
      </c>
      <c r="F2253" s="1">
        <v>1758.45</v>
      </c>
      <c r="G2253" t="str">
        <f t="shared" si="35"/>
        <v>18</v>
      </c>
      <c r="H2253" t="str">
        <f>VLOOKUP(G2253,Blad1!A:B,2)</f>
        <v>Strömställare, vägguttag och lampdon</v>
      </c>
    </row>
    <row r="2254" spans="1:8" x14ac:dyDescent="0.4">
      <c r="A2254" t="s">
        <v>4475</v>
      </c>
      <c r="B2254" t="s">
        <v>4476</v>
      </c>
      <c r="C2254" s="1">
        <v>129.22</v>
      </c>
      <c r="D2254" s="2">
        <v>4</v>
      </c>
      <c r="E2254" t="s">
        <v>17</v>
      </c>
      <c r="F2254" s="1">
        <v>516.88</v>
      </c>
      <c r="G2254" t="str">
        <f t="shared" si="35"/>
        <v>18</v>
      </c>
      <c r="H2254" t="str">
        <f>VLOOKUP(G2254,Blad1!A:B,2)</f>
        <v>Strömställare, vägguttag och lampdon</v>
      </c>
    </row>
    <row r="2255" spans="1:8" x14ac:dyDescent="0.4">
      <c r="A2255" t="s">
        <v>4477</v>
      </c>
      <c r="B2255" t="s">
        <v>4478</v>
      </c>
      <c r="C2255" s="1">
        <v>50.18</v>
      </c>
      <c r="D2255" s="2">
        <v>10</v>
      </c>
      <c r="E2255" t="s">
        <v>17</v>
      </c>
      <c r="F2255" s="1">
        <v>501.8</v>
      </c>
      <c r="G2255" t="str">
        <f t="shared" si="35"/>
        <v>18</v>
      </c>
      <c r="H2255" t="str">
        <f>VLOOKUP(G2255,Blad1!A:B,2)</f>
        <v>Strömställare, vägguttag och lampdon</v>
      </c>
    </row>
    <row r="2256" spans="1:8" x14ac:dyDescent="0.4">
      <c r="A2256" t="s">
        <v>4479</v>
      </c>
      <c r="B2256" t="s">
        <v>4480</v>
      </c>
      <c r="C2256" s="1">
        <v>90.59</v>
      </c>
      <c r="D2256" s="2">
        <v>12</v>
      </c>
      <c r="E2256" t="s">
        <v>17</v>
      </c>
      <c r="F2256" s="1">
        <v>1087.08</v>
      </c>
      <c r="G2256" t="str">
        <f t="shared" si="35"/>
        <v>18</v>
      </c>
      <c r="H2256" t="str">
        <f>VLOOKUP(G2256,Blad1!A:B,2)</f>
        <v>Strömställare, vägguttag och lampdon</v>
      </c>
    </row>
    <row r="2257" spans="1:8" x14ac:dyDescent="0.4">
      <c r="A2257" t="s">
        <v>4481</v>
      </c>
      <c r="B2257" t="s">
        <v>4482</v>
      </c>
      <c r="C2257" s="1">
        <v>124.78</v>
      </c>
      <c r="D2257" s="2">
        <v>9</v>
      </c>
      <c r="E2257" t="s">
        <v>17</v>
      </c>
      <c r="F2257" s="1">
        <v>1123.02</v>
      </c>
      <c r="G2257" t="str">
        <f t="shared" si="35"/>
        <v>18</v>
      </c>
      <c r="H2257" t="str">
        <f>VLOOKUP(G2257,Blad1!A:B,2)</f>
        <v>Strömställare, vägguttag och lampdon</v>
      </c>
    </row>
    <row r="2258" spans="1:8" x14ac:dyDescent="0.4">
      <c r="A2258" t="s">
        <v>4483</v>
      </c>
      <c r="B2258" t="s">
        <v>4484</v>
      </c>
      <c r="C2258" s="1">
        <v>3.26</v>
      </c>
      <c r="D2258" s="2">
        <v>9</v>
      </c>
      <c r="E2258" t="s">
        <v>17</v>
      </c>
      <c r="F2258" s="1">
        <v>29.34</v>
      </c>
      <c r="G2258" t="str">
        <f t="shared" si="35"/>
        <v>18</v>
      </c>
      <c r="H2258" t="str">
        <f>VLOOKUP(G2258,Blad1!A:B,2)</f>
        <v>Strömställare, vägguttag och lampdon</v>
      </c>
    </row>
    <row r="2259" spans="1:8" x14ac:dyDescent="0.4">
      <c r="A2259" t="s">
        <v>4485</v>
      </c>
      <c r="B2259" t="s">
        <v>4486</v>
      </c>
      <c r="C2259" s="1">
        <v>39.299999999999997</v>
      </c>
      <c r="D2259" s="2">
        <v>1</v>
      </c>
      <c r="E2259" t="s">
        <v>17</v>
      </c>
      <c r="F2259" s="1">
        <v>39.299999999999997</v>
      </c>
      <c r="G2259" t="str">
        <f t="shared" si="35"/>
        <v>18</v>
      </c>
      <c r="H2259" t="str">
        <f>VLOOKUP(G2259,Blad1!A:B,2)</f>
        <v>Strömställare, vägguttag och lampdon</v>
      </c>
    </row>
    <row r="2260" spans="1:8" x14ac:dyDescent="0.4">
      <c r="A2260" t="s">
        <v>4487</v>
      </c>
      <c r="B2260" t="s">
        <v>4488</v>
      </c>
      <c r="C2260" s="1">
        <v>40.630000000000003</v>
      </c>
      <c r="D2260" s="2">
        <v>4</v>
      </c>
      <c r="E2260" t="s">
        <v>17</v>
      </c>
      <c r="F2260" s="1">
        <v>162.52000000000001</v>
      </c>
      <c r="G2260" t="str">
        <f t="shared" si="35"/>
        <v>18</v>
      </c>
      <c r="H2260" t="str">
        <f>VLOOKUP(G2260,Blad1!A:B,2)</f>
        <v>Strömställare, vägguttag och lampdon</v>
      </c>
    </row>
    <row r="2261" spans="1:8" x14ac:dyDescent="0.4">
      <c r="A2261" t="s">
        <v>4489</v>
      </c>
      <c r="B2261" t="s">
        <v>4490</v>
      </c>
      <c r="C2261" s="1">
        <v>11.32</v>
      </c>
      <c r="D2261" s="2">
        <v>57</v>
      </c>
      <c r="E2261" t="s">
        <v>17</v>
      </c>
      <c r="F2261" s="1">
        <v>645.24</v>
      </c>
      <c r="G2261" t="str">
        <f t="shared" si="35"/>
        <v>18</v>
      </c>
      <c r="H2261" t="str">
        <f>VLOOKUP(G2261,Blad1!A:B,2)</f>
        <v>Strömställare, vägguttag och lampdon</v>
      </c>
    </row>
    <row r="2262" spans="1:8" x14ac:dyDescent="0.4">
      <c r="A2262" t="s">
        <v>4491</v>
      </c>
      <c r="B2262" t="s">
        <v>4492</v>
      </c>
      <c r="C2262" s="1">
        <v>15.99</v>
      </c>
      <c r="D2262" s="2">
        <v>51</v>
      </c>
      <c r="E2262" t="s">
        <v>17</v>
      </c>
      <c r="F2262" s="1">
        <v>815.49</v>
      </c>
      <c r="G2262" t="str">
        <f t="shared" si="35"/>
        <v>18</v>
      </c>
      <c r="H2262" t="str">
        <f>VLOOKUP(G2262,Blad1!A:B,2)</f>
        <v>Strömställare, vägguttag och lampdon</v>
      </c>
    </row>
    <row r="2263" spans="1:8" x14ac:dyDescent="0.4">
      <c r="A2263" t="s">
        <v>4493</v>
      </c>
      <c r="B2263" t="s">
        <v>4494</v>
      </c>
      <c r="C2263" s="1">
        <v>32.86</v>
      </c>
      <c r="D2263" s="2">
        <v>20</v>
      </c>
      <c r="E2263" t="s">
        <v>17</v>
      </c>
      <c r="F2263" s="1">
        <v>657.2</v>
      </c>
      <c r="G2263" t="str">
        <f t="shared" si="35"/>
        <v>18</v>
      </c>
      <c r="H2263" t="str">
        <f>VLOOKUP(G2263,Blad1!A:B,2)</f>
        <v>Strömställare, vägguttag och lampdon</v>
      </c>
    </row>
    <row r="2264" spans="1:8" x14ac:dyDescent="0.4">
      <c r="A2264" t="s">
        <v>4495</v>
      </c>
      <c r="B2264" t="s">
        <v>4496</v>
      </c>
      <c r="C2264" s="1">
        <v>85.71</v>
      </c>
      <c r="D2264" s="2">
        <v>22</v>
      </c>
      <c r="E2264" t="s">
        <v>17</v>
      </c>
      <c r="F2264" s="1">
        <v>1885.62</v>
      </c>
      <c r="G2264" t="str">
        <f t="shared" si="35"/>
        <v>18</v>
      </c>
      <c r="H2264" t="str">
        <f>VLOOKUP(G2264,Blad1!A:B,2)</f>
        <v>Strömställare, vägguttag och lampdon</v>
      </c>
    </row>
    <row r="2265" spans="1:8" x14ac:dyDescent="0.4">
      <c r="A2265" t="s">
        <v>4497</v>
      </c>
      <c r="B2265" t="s">
        <v>4498</v>
      </c>
      <c r="C2265" s="1">
        <v>27.98</v>
      </c>
      <c r="D2265" s="2">
        <v>3</v>
      </c>
      <c r="E2265" t="s">
        <v>17</v>
      </c>
      <c r="F2265" s="1">
        <v>83.94</v>
      </c>
      <c r="G2265" t="str">
        <f t="shared" si="35"/>
        <v>18</v>
      </c>
      <c r="H2265" t="str">
        <f>VLOOKUP(G2265,Blad1!A:B,2)</f>
        <v>Strömställare, vägguttag och lampdon</v>
      </c>
    </row>
    <row r="2266" spans="1:8" x14ac:dyDescent="0.4">
      <c r="A2266" t="s">
        <v>4499</v>
      </c>
      <c r="B2266" t="s">
        <v>4500</v>
      </c>
      <c r="C2266" s="1">
        <v>45.29</v>
      </c>
      <c r="D2266" s="2">
        <v>2</v>
      </c>
      <c r="E2266" t="s">
        <v>17</v>
      </c>
      <c r="F2266" s="1">
        <v>90.58</v>
      </c>
      <c r="G2266" t="str">
        <f t="shared" si="35"/>
        <v>18</v>
      </c>
      <c r="H2266" t="str">
        <f>VLOOKUP(G2266,Blad1!A:B,2)</f>
        <v>Strömställare, vägguttag och lampdon</v>
      </c>
    </row>
    <row r="2267" spans="1:8" x14ac:dyDescent="0.4">
      <c r="A2267" t="s">
        <v>4501</v>
      </c>
      <c r="B2267" t="s">
        <v>4502</v>
      </c>
      <c r="C2267" s="1">
        <v>51.51</v>
      </c>
      <c r="D2267" s="2">
        <v>8</v>
      </c>
      <c r="E2267" t="s">
        <v>17</v>
      </c>
      <c r="F2267" s="1">
        <v>412.08</v>
      </c>
      <c r="G2267" t="str">
        <f t="shared" si="35"/>
        <v>18</v>
      </c>
      <c r="H2267" t="str">
        <f>VLOOKUP(G2267,Blad1!A:B,2)</f>
        <v>Strömställare, vägguttag och lampdon</v>
      </c>
    </row>
    <row r="2268" spans="1:8" x14ac:dyDescent="0.4">
      <c r="A2268" t="s">
        <v>4503</v>
      </c>
      <c r="B2268" t="s">
        <v>4504</v>
      </c>
      <c r="C2268" s="1">
        <v>74.16</v>
      </c>
      <c r="D2268" s="2">
        <v>3</v>
      </c>
      <c r="E2268" t="s">
        <v>17</v>
      </c>
      <c r="F2268" s="1">
        <v>222.48</v>
      </c>
      <c r="G2268" t="str">
        <f t="shared" si="35"/>
        <v>18</v>
      </c>
      <c r="H2268" t="str">
        <f>VLOOKUP(G2268,Blad1!A:B,2)</f>
        <v>Strömställare, vägguttag och lampdon</v>
      </c>
    </row>
    <row r="2269" spans="1:8" x14ac:dyDescent="0.4">
      <c r="A2269" t="s">
        <v>4505</v>
      </c>
      <c r="B2269" t="s">
        <v>4506</v>
      </c>
      <c r="C2269" s="1">
        <v>20.43</v>
      </c>
      <c r="D2269" s="2">
        <v>26</v>
      </c>
      <c r="E2269" t="s">
        <v>17</v>
      </c>
      <c r="F2269" s="1">
        <v>531.17999999999995</v>
      </c>
      <c r="G2269" t="str">
        <f t="shared" si="35"/>
        <v>18</v>
      </c>
      <c r="H2269" t="str">
        <f>VLOOKUP(G2269,Blad1!A:B,2)</f>
        <v>Strömställare, vägguttag och lampdon</v>
      </c>
    </row>
    <row r="2270" spans="1:8" x14ac:dyDescent="0.4">
      <c r="A2270" t="s">
        <v>4507</v>
      </c>
      <c r="B2270" t="s">
        <v>4508</v>
      </c>
      <c r="C2270" s="1">
        <v>31.53</v>
      </c>
      <c r="D2270" s="2">
        <v>5</v>
      </c>
      <c r="E2270" t="s">
        <v>17</v>
      </c>
      <c r="F2270" s="1">
        <v>157.65</v>
      </c>
      <c r="G2270" t="str">
        <f t="shared" si="35"/>
        <v>18</v>
      </c>
      <c r="H2270" t="str">
        <f>VLOOKUP(G2270,Blad1!A:B,2)</f>
        <v>Strömställare, vägguttag och lampdon</v>
      </c>
    </row>
    <row r="2271" spans="1:8" x14ac:dyDescent="0.4">
      <c r="A2271" t="s">
        <v>4509</v>
      </c>
      <c r="B2271" t="s">
        <v>4510</v>
      </c>
      <c r="C2271" s="1">
        <v>40.409999999999997</v>
      </c>
      <c r="D2271" s="2">
        <v>26</v>
      </c>
      <c r="E2271" t="s">
        <v>17</v>
      </c>
      <c r="F2271" s="1">
        <v>1050.6600000000001</v>
      </c>
      <c r="G2271" t="str">
        <f t="shared" si="35"/>
        <v>18</v>
      </c>
      <c r="H2271" t="str">
        <f>VLOOKUP(G2271,Blad1!A:B,2)</f>
        <v>Strömställare, vägguttag och lampdon</v>
      </c>
    </row>
    <row r="2272" spans="1:8" x14ac:dyDescent="0.4">
      <c r="A2272" t="s">
        <v>4511</v>
      </c>
      <c r="B2272" t="s">
        <v>4512</v>
      </c>
      <c r="C2272" s="1">
        <v>96.36</v>
      </c>
      <c r="D2272" s="2">
        <v>4</v>
      </c>
      <c r="E2272" t="s">
        <v>17</v>
      </c>
      <c r="F2272" s="1">
        <v>385.44</v>
      </c>
      <c r="G2272" t="str">
        <f t="shared" si="35"/>
        <v>18</v>
      </c>
      <c r="H2272" t="str">
        <f>VLOOKUP(G2272,Blad1!A:B,2)</f>
        <v>Strömställare, vägguttag och lampdon</v>
      </c>
    </row>
    <row r="2273" spans="1:8" x14ac:dyDescent="0.4">
      <c r="A2273" t="s">
        <v>4513</v>
      </c>
      <c r="B2273" t="s">
        <v>4514</v>
      </c>
      <c r="C2273" s="1">
        <v>131</v>
      </c>
      <c r="D2273" s="2">
        <v>8</v>
      </c>
      <c r="E2273" t="s">
        <v>17</v>
      </c>
      <c r="F2273" s="1">
        <v>1048</v>
      </c>
      <c r="G2273" t="str">
        <f t="shared" si="35"/>
        <v>18</v>
      </c>
      <c r="H2273" t="str">
        <f>VLOOKUP(G2273,Blad1!A:B,2)</f>
        <v>Strömställare, vägguttag och lampdon</v>
      </c>
    </row>
    <row r="2274" spans="1:8" x14ac:dyDescent="0.4">
      <c r="A2274" t="s">
        <v>4515</v>
      </c>
      <c r="B2274" t="s">
        <v>4516</v>
      </c>
      <c r="C2274" s="1">
        <v>158.53</v>
      </c>
      <c r="D2274" s="2">
        <v>1</v>
      </c>
      <c r="E2274" t="s">
        <v>17</v>
      </c>
      <c r="F2274" s="1">
        <v>158.53</v>
      </c>
      <c r="G2274" t="str">
        <f t="shared" si="35"/>
        <v>18</v>
      </c>
      <c r="H2274" t="str">
        <f>VLOOKUP(G2274,Blad1!A:B,2)</f>
        <v>Strömställare, vägguttag och lampdon</v>
      </c>
    </row>
    <row r="2275" spans="1:8" x14ac:dyDescent="0.4">
      <c r="A2275" t="s">
        <v>4517</v>
      </c>
      <c r="B2275" t="s">
        <v>4518</v>
      </c>
      <c r="C2275" s="1">
        <v>138.99</v>
      </c>
      <c r="D2275" s="2">
        <v>1</v>
      </c>
      <c r="E2275" t="s">
        <v>17</v>
      </c>
      <c r="F2275" s="1">
        <v>138.99</v>
      </c>
      <c r="G2275" t="str">
        <f t="shared" si="35"/>
        <v>18</v>
      </c>
      <c r="H2275" t="str">
        <f>VLOOKUP(G2275,Blad1!A:B,2)</f>
        <v>Strömställare, vägguttag och lampdon</v>
      </c>
    </row>
    <row r="2276" spans="1:8" x14ac:dyDescent="0.4">
      <c r="A2276" t="s">
        <v>4519</v>
      </c>
      <c r="B2276" t="s">
        <v>4520</v>
      </c>
      <c r="C2276" s="1">
        <v>68.38</v>
      </c>
      <c r="D2276" s="2">
        <v>5</v>
      </c>
      <c r="E2276" t="s">
        <v>17</v>
      </c>
      <c r="F2276" s="1">
        <v>341.9</v>
      </c>
      <c r="G2276" t="str">
        <f t="shared" si="35"/>
        <v>18</v>
      </c>
      <c r="H2276" t="str">
        <f>VLOOKUP(G2276,Blad1!A:B,2)</f>
        <v>Strömställare, vägguttag och lampdon</v>
      </c>
    </row>
    <row r="2277" spans="1:8" x14ac:dyDescent="0.4">
      <c r="A2277" t="s">
        <v>4521</v>
      </c>
      <c r="B2277" t="s">
        <v>4522</v>
      </c>
      <c r="C2277" s="1">
        <v>103.91</v>
      </c>
      <c r="D2277" s="2">
        <v>2</v>
      </c>
      <c r="E2277" t="s">
        <v>17</v>
      </c>
      <c r="F2277" s="1">
        <v>207.82</v>
      </c>
      <c r="G2277" t="str">
        <f t="shared" si="35"/>
        <v>18</v>
      </c>
      <c r="H2277" t="str">
        <f>VLOOKUP(G2277,Blad1!A:B,2)</f>
        <v>Strömställare, vägguttag och lampdon</v>
      </c>
    </row>
    <row r="2278" spans="1:8" x14ac:dyDescent="0.4">
      <c r="A2278" t="s">
        <v>4523</v>
      </c>
      <c r="B2278" t="s">
        <v>4524</v>
      </c>
      <c r="C2278" s="1">
        <v>75.489999999999995</v>
      </c>
      <c r="D2278" s="2">
        <v>3</v>
      </c>
      <c r="E2278" t="s">
        <v>17</v>
      </c>
      <c r="F2278" s="1">
        <v>226.47</v>
      </c>
      <c r="G2278" t="str">
        <f t="shared" si="35"/>
        <v>18</v>
      </c>
      <c r="H2278" t="str">
        <f>VLOOKUP(G2278,Blad1!A:B,2)</f>
        <v>Strömställare, vägguttag och lampdon</v>
      </c>
    </row>
    <row r="2279" spans="1:8" x14ac:dyDescent="0.4">
      <c r="A2279" t="s">
        <v>4525</v>
      </c>
      <c r="B2279" t="s">
        <v>4526</v>
      </c>
      <c r="C2279" s="1">
        <v>135.88</v>
      </c>
      <c r="D2279" s="2">
        <v>10</v>
      </c>
      <c r="E2279" t="s">
        <v>17</v>
      </c>
      <c r="F2279" s="1">
        <v>1358.8</v>
      </c>
      <c r="G2279" t="str">
        <f t="shared" si="35"/>
        <v>18</v>
      </c>
      <c r="H2279" t="str">
        <f>VLOOKUP(G2279,Blad1!A:B,2)</f>
        <v>Strömställare, vägguttag och lampdon</v>
      </c>
    </row>
    <row r="2280" spans="1:8" x14ac:dyDescent="0.4">
      <c r="A2280" t="s">
        <v>4527</v>
      </c>
      <c r="B2280" t="s">
        <v>4528</v>
      </c>
      <c r="C2280" s="1">
        <v>20.2</v>
      </c>
      <c r="D2280" s="2">
        <v>10</v>
      </c>
      <c r="E2280" t="s">
        <v>17</v>
      </c>
      <c r="F2280" s="1">
        <v>202</v>
      </c>
      <c r="G2280" t="str">
        <f t="shared" si="35"/>
        <v>18</v>
      </c>
      <c r="H2280" t="str">
        <f>VLOOKUP(G2280,Blad1!A:B,2)</f>
        <v>Strömställare, vägguttag och lampdon</v>
      </c>
    </row>
    <row r="2281" spans="1:8" x14ac:dyDescent="0.4">
      <c r="A2281" t="s">
        <v>4529</v>
      </c>
      <c r="B2281" t="s">
        <v>4530</v>
      </c>
      <c r="C2281" s="1">
        <v>165.64</v>
      </c>
      <c r="D2281" s="2">
        <v>1</v>
      </c>
      <c r="E2281" t="s">
        <v>17</v>
      </c>
      <c r="F2281" s="1">
        <v>165.64</v>
      </c>
      <c r="G2281" t="str">
        <f t="shared" si="35"/>
        <v>18</v>
      </c>
      <c r="H2281" t="str">
        <f>VLOOKUP(G2281,Blad1!A:B,2)</f>
        <v>Strömställare, vägguttag och lampdon</v>
      </c>
    </row>
    <row r="2282" spans="1:8" x14ac:dyDescent="0.4">
      <c r="A2282" t="s">
        <v>4531</v>
      </c>
      <c r="B2282" t="s">
        <v>4532</v>
      </c>
      <c r="C2282" s="1">
        <v>20.2</v>
      </c>
      <c r="D2282" s="2">
        <v>3</v>
      </c>
      <c r="E2282" t="s">
        <v>17</v>
      </c>
      <c r="F2282" s="1">
        <v>60.6</v>
      </c>
      <c r="G2282" t="str">
        <f t="shared" si="35"/>
        <v>18</v>
      </c>
      <c r="H2282" t="str">
        <f>VLOOKUP(G2282,Blad1!A:B,2)</f>
        <v>Strömställare, vägguttag och lampdon</v>
      </c>
    </row>
    <row r="2283" spans="1:8" x14ac:dyDescent="0.4">
      <c r="A2283" t="s">
        <v>4533</v>
      </c>
      <c r="B2283" t="s">
        <v>4534</v>
      </c>
      <c r="C2283" s="1">
        <v>77.260000000000005</v>
      </c>
      <c r="D2283" s="2">
        <v>10</v>
      </c>
      <c r="E2283" t="s">
        <v>17</v>
      </c>
      <c r="F2283" s="1">
        <v>772.6</v>
      </c>
      <c r="G2283" t="str">
        <f t="shared" si="35"/>
        <v>18</v>
      </c>
      <c r="H2283" t="str">
        <f>VLOOKUP(G2283,Blad1!A:B,2)</f>
        <v>Strömställare, vägguttag och lampdon</v>
      </c>
    </row>
    <row r="2284" spans="1:8" x14ac:dyDescent="0.4">
      <c r="A2284" t="s">
        <v>4535</v>
      </c>
      <c r="B2284" t="s">
        <v>4536</v>
      </c>
      <c r="C2284" s="1">
        <v>84.82</v>
      </c>
      <c r="D2284" s="2">
        <v>2</v>
      </c>
      <c r="E2284" t="s">
        <v>17</v>
      </c>
      <c r="F2284" s="1">
        <v>169.64</v>
      </c>
      <c r="G2284" t="str">
        <f t="shared" si="35"/>
        <v>18</v>
      </c>
      <c r="H2284" t="str">
        <f>VLOOKUP(G2284,Blad1!A:B,2)</f>
        <v>Strömställare, vägguttag och lampdon</v>
      </c>
    </row>
    <row r="2285" spans="1:8" x14ac:dyDescent="0.4">
      <c r="A2285" t="s">
        <v>4537</v>
      </c>
      <c r="B2285" t="s">
        <v>4538</v>
      </c>
      <c r="C2285" s="1">
        <v>84.37</v>
      </c>
      <c r="D2285" s="2">
        <v>10</v>
      </c>
      <c r="E2285" t="s">
        <v>17</v>
      </c>
      <c r="F2285" s="1">
        <v>843.7</v>
      </c>
      <c r="G2285" t="str">
        <f t="shared" si="35"/>
        <v>18</v>
      </c>
      <c r="H2285" t="str">
        <f>VLOOKUP(G2285,Blad1!A:B,2)</f>
        <v>Strömställare, vägguttag och lampdon</v>
      </c>
    </row>
    <row r="2286" spans="1:8" x14ac:dyDescent="0.4">
      <c r="A2286" t="s">
        <v>4539</v>
      </c>
      <c r="B2286" t="s">
        <v>4540</v>
      </c>
      <c r="C2286" s="1">
        <v>134.99</v>
      </c>
      <c r="D2286" s="2">
        <v>5</v>
      </c>
      <c r="E2286" t="s">
        <v>17</v>
      </c>
      <c r="F2286" s="1">
        <v>674.95</v>
      </c>
      <c r="G2286" t="str">
        <f t="shared" si="35"/>
        <v>18</v>
      </c>
      <c r="H2286" t="str">
        <f>VLOOKUP(G2286,Blad1!A:B,2)</f>
        <v>Strömställare, vägguttag och lampdon</v>
      </c>
    </row>
    <row r="2287" spans="1:8" x14ac:dyDescent="0.4">
      <c r="A2287" t="s">
        <v>4541</v>
      </c>
      <c r="B2287" t="s">
        <v>4542</v>
      </c>
      <c r="C2287" s="1">
        <v>78.150000000000006</v>
      </c>
      <c r="D2287" s="2">
        <v>3</v>
      </c>
      <c r="E2287" t="s">
        <v>17</v>
      </c>
      <c r="F2287" s="1">
        <v>234.45</v>
      </c>
      <c r="G2287" t="str">
        <f t="shared" si="35"/>
        <v>18</v>
      </c>
      <c r="H2287" t="str">
        <f>VLOOKUP(G2287,Blad1!A:B,2)</f>
        <v>Strömställare, vägguttag och lampdon</v>
      </c>
    </row>
    <row r="2288" spans="1:8" x14ac:dyDescent="0.4">
      <c r="A2288" t="s">
        <v>4543</v>
      </c>
      <c r="B2288" t="s">
        <v>4544</v>
      </c>
      <c r="C2288" s="1">
        <v>78.150000000000006</v>
      </c>
      <c r="D2288" s="2">
        <v>3</v>
      </c>
      <c r="E2288" t="s">
        <v>17</v>
      </c>
      <c r="F2288" s="1">
        <v>234.45</v>
      </c>
      <c r="G2288" t="str">
        <f t="shared" si="35"/>
        <v>18</v>
      </c>
      <c r="H2288" t="str">
        <f>VLOOKUP(G2288,Blad1!A:B,2)</f>
        <v>Strömställare, vägguttag och lampdon</v>
      </c>
    </row>
    <row r="2289" spans="1:8" x14ac:dyDescent="0.4">
      <c r="A2289" t="s">
        <v>4545</v>
      </c>
      <c r="B2289" t="s">
        <v>4546</v>
      </c>
      <c r="C2289" s="1">
        <v>86.15</v>
      </c>
      <c r="D2289" s="2">
        <v>5</v>
      </c>
      <c r="E2289" t="s">
        <v>17</v>
      </c>
      <c r="F2289" s="1">
        <v>430.75</v>
      </c>
      <c r="G2289" t="str">
        <f t="shared" si="35"/>
        <v>18</v>
      </c>
      <c r="H2289" t="str">
        <f>VLOOKUP(G2289,Blad1!A:B,2)</f>
        <v>Strömställare, vägguttag och lampdon</v>
      </c>
    </row>
    <row r="2290" spans="1:8" x14ac:dyDescent="0.4">
      <c r="A2290" t="s">
        <v>4547</v>
      </c>
      <c r="B2290" t="s">
        <v>4548</v>
      </c>
      <c r="C2290" s="1">
        <v>54.17</v>
      </c>
      <c r="D2290" s="2">
        <v>5</v>
      </c>
      <c r="E2290" t="s">
        <v>17</v>
      </c>
      <c r="F2290" s="1">
        <v>270.85000000000002</v>
      </c>
      <c r="G2290" t="str">
        <f t="shared" si="35"/>
        <v>18</v>
      </c>
      <c r="H2290" t="str">
        <f>VLOOKUP(G2290,Blad1!A:B,2)</f>
        <v>Strömställare, vägguttag och lampdon</v>
      </c>
    </row>
    <row r="2291" spans="1:8" x14ac:dyDescent="0.4">
      <c r="A2291" t="s">
        <v>4549</v>
      </c>
      <c r="B2291" t="s">
        <v>4550</v>
      </c>
      <c r="C2291" s="1">
        <v>291.3</v>
      </c>
      <c r="D2291" s="2">
        <v>2</v>
      </c>
      <c r="E2291" t="s">
        <v>17</v>
      </c>
      <c r="F2291" s="1">
        <v>582.6</v>
      </c>
      <c r="G2291" t="str">
        <f t="shared" si="35"/>
        <v>18</v>
      </c>
      <c r="H2291" t="str">
        <f>VLOOKUP(G2291,Blad1!A:B,2)</f>
        <v>Strömställare, vägguttag och lampdon</v>
      </c>
    </row>
    <row r="2292" spans="1:8" x14ac:dyDescent="0.4">
      <c r="A2292" t="s">
        <v>4551</v>
      </c>
      <c r="B2292" t="s">
        <v>4552</v>
      </c>
      <c r="C2292" s="1">
        <v>99.92</v>
      </c>
      <c r="D2292" s="2">
        <v>2</v>
      </c>
      <c r="E2292" t="s">
        <v>17</v>
      </c>
      <c r="F2292" s="1">
        <v>199.84</v>
      </c>
      <c r="G2292" t="str">
        <f t="shared" si="35"/>
        <v>18</v>
      </c>
      <c r="H2292" t="str">
        <f>VLOOKUP(G2292,Blad1!A:B,2)</f>
        <v>Strömställare, vägguttag och lampdon</v>
      </c>
    </row>
    <row r="2293" spans="1:8" x14ac:dyDescent="0.4">
      <c r="A2293" t="s">
        <v>4553</v>
      </c>
      <c r="B2293" t="s">
        <v>4554</v>
      </c>
      <c r="C2293" s="1">
        <v>65.430000000000007</v>
      </c>
      <c r="D2293" s="2">
        <v>1</v>
      </c>
      <c r="E2293" t="s">
        <v>17</v>
      </c>
      <c r="F2293" s="1">
        <v>65.430000000000007</v>
      </c>
      <c r="G2293" t="str">
        <f t="shared" si="35"/>
        <v>18</v>
      </c>
      <c r="H2293" t="str">
        <f>VLOOKUP(G2293,Blad1!A:B,2)</f>
        <v>Strömställare, vägguttag och lampdon</v>
      </c>
    </row>
    <row r="2294" spans="1:8" x14ac:dyDescent="0.4">
      <c r="A2294" t="s">
        <v>4555</v>
      </c>
      <c r="B2294" t="s">
        <v>4556</v>
      </c>
      <c r="C2294" s="1">
        <v>159.86000000000001</v>
      </c>
      <c r="D2294" s="2">
        <v>1</v>
      </c>
      <c r="E2294" t="s">
        <v>17</v>
      </c>
      <c r="F2294" s="1">
        <v>159.86000000000001</v>
      </c>
      <c r="G2294" t="str">
        <f t="shared" si="35"/>
        <v>18</v>
      </c>
      <c r="H2294" t="str">
        <f>VLOOKUP(G2294,Blad1!A:B,2)</f>
        <v>Strömställare, vägguttag och lampdon</v>
      </c>
    </row>
    <row r="2295" spans="1:8" x14ac:dyDescent="0.4">
      <c r="A2295" t="s">
        <v>4557</v>
      </c>
      <c r="B2295" t="s">
        <v>4558</v>
      </c>
      <c r="C2295" s="1">
        <v>128.4</v>
      </c>
      <c r="D2295" s="2">
        <v>2</v>
      </c>
      <c r="E2295" t="s">
        <v>17</v>
      </c>
      <c r="F2295" s="1">
        <v>256.8</v>
      </c>
      <c r="G2295" t="str">
        <f t="shared" si="35"/>
        <v>18</v>
      </c>
      <c r="H2295" t="str">
        <f>VLOOKUP(G2295,Blad1!A:B,2)</f>
        <v>Strömställare, vägguttag och lampdon</v>
      </c>
    </row>
    <row r="2296" spans="1:8" x14ac:dyDescent="0.4">
      <c r="A2296" t="s">
        <v>4559</v>
      </c>
      <c r="B2296" t="s">
        <v>4560</v>
      </c>
      <c r="C2296" s="1">
        <v>107</v>
      </c>
      <c r="D2296" s="2">
        <v>2</v>
      </c>
      <c r="E2296" t="s">
        <v>17</v>
      </c>
      <c r="F2296" s="1">
        <v>214</v>
      </c>
      <c r="G2296" t="str">
        <f t="shared" si="35"/>
        <v>18</v>
      </c>
      <c r="H2296" t="str">
        <f>VLOOKUP(G2296,Blad1!A:B,2)</f>
        <v>Strömställare, vägguttag och lampdon</v>
      </c>
    </row>
    <row r="2297" spans="1:8" x14ac:dyDescent="0.4">
      <c r="A2297" t="s">
        <v>4561</v>
      </c>
      <c r="B2297" t="s">
        <v>4562</v>
      </c>
      <c r="C2297" s="1">
        <v>107</v>
      </c>
      <c r="D2297" s="2">
        <v>6</v>
      </c>
      <c r="E2297" t="s">
        <v>17</v>
      </c>
      <c r="F2297" s="1">
        <v>642</v>
      </c>
      <c r="G2297" t="str">
        <f t="shared" si="35"/>
        <v>18</v>
      </c>
      <c r="H2297" t="str">
        <f>VLOOKUP(G2297,Blad1!A:B,2)</f>
        <v>Strömställare, vägguttag och lampdon</v>
      </c>
    </row>
    <row r="2298" spans="1:8" x14ac:dyDescent="0.4">
      <c r="A2298" t="s">
        <v>4563</v>
      </c>
      <c r="B2298" t="s">
        <v>4564</v>
      </c>
      <c r="C2298" s="1">
        <v>112.17</v>
      </c>
      <c r="D2298" s="2">
        <v>1</v>
      </c>
      <c r="E2298" t="s">
        <v>17</v>
      </c>
      <c r="F2298" s="1">
        <v>112.17</v>
      </c>
      <c r="G2298" t="str">
        <f t="shared" si="35"/>
        <v>18</v>
      </c>
      <c r="H2298" t="str">
        <f>VLOOKUP(G2298,Blad1!A:B,2)</f>
        <v>Strömställare, vägguttag och lampdon</v>
      </c>
    </row>
    <row r="2299" spans="1:8" x14ac:dyDescent="0.4">
      <c r="A2299" t="s">
        <v>4565</v>
      </c>
      <c r="B2299" t="s">
        <v>4566</v>
      </c>
      <c r="C2299" s="1">
        <v>143.63</v>
      </c>
      <c r="D2299" s="2">
        <v>1</v>
      </c>
      <c r="E2299" t="s">
        <v>17</v>
      </c>
      <c r="F2299" s="1">
        <v>143.63</v>
      </c>
      <c r="G2299" t="str">
        <f t="shared" si="35"/>
        <v>18</v>
      </c>
      <c r="H2299" t="str">
        <f>VLOOKUP(G2299,Blad1!A:B,2)</f>
        <v>Strömställare, vägguttag och lampdon</v>
      </c>
    </row>
    <row r="2300" spans="1:8" x14ac:dyDescent="0.4">
      <c r="A2300" t="s">
        <v>4567</v>
      </c>
      <c r="B2300" t="s">
        <v>4568</v>
      </c>
      <c r="C2300" s="1">
        <v>17.63</v>
      </c>
      <c r="D2300" s="2">
        <v>7</v>
      </c>
      <c r="E2300" t="s">
        <v>17</v>
      </c>
      <c r="F2300" s="1">
        <v>123.41</v>
      </c>
      <c r="G2300" t="str">
        <f t="shared" si="35"/>
        <v>18</v>
      </c>
      <c r="H2300" t="str">
        <f>VLOOKUP(G2300,Blad1!A:B,2)</f>
        <v>Strömställare, vägguttag och lampdon</v>
      </c>
    </row>
    <row r="2301" spans="1:8" x14ac:dyDescent="0.4">
      <c r="A2301" t="s">
        <v>4569</v>
      </c>
      <c r="B2301" t="s">
        <v>4570</v>
      </c>
      <c r="C2301" s="1">
        <v>94.72</v>
      </c>
      <c r="D2301" s="2">
        <v>2</v>
      </c>
      <c r="E2301" t="s">
        <v>17</v>
      </c>
      <c r="F2301" s="1">
        <v>189.44</v>
      </c>
      <c r="G2301" t="str">
        <f t="shared" si="35"/>
        <v>18</v>
      </c>
      <c r="H2301" t="str">
        <f>VLOOKUP(G2301,Blad1!A:B,2)</f>
        <v>Strömställare, vägguttag och lampdon</v>
      </c>
    </row>
    <row r="2302" spans="1:8" x14ac:dyDescent="0.4">
      <c r="A2302" t="s">
        <v>4571</v>
      </c>
      <c r="B2302" t="s">
        <v>4572</v>
      </c>
      <c r="C2302" s="1">
        <v>237.04</v>
      </c>
      <c r="D2302" s="2">
        <v>1</v>
      </c>
      <c r="E2302" t="s">
        <v>17</v>
      </c>
      <c r="F2302" s="1">
        <v>237.04</v>
      </c>
      <c r="G2302" t="str">
        <f t="shared" si="35"/>
        <v>18</v>
      </c>
      <c r="H2302" t="str">
        <f>VLOOKUP(G2302,Blad1!A:B,2)</f>
        <v>Strömställare, vägguttag och lampdon</v>
      </c>
    </row>
    <row r="2303" spans="1:8" x14ac:dyDescent="0.4">
      <c r="A2303" t="s">
        <v>4573</v>
      </c>
      <c r="B2303" t="s">
        <v>4574</v>
      </c>
      <c r="C2303" s="1">
        <v>15.59</v>
      </c>
      <c r="D2303" s="2">
        <v>4</v>
      </c>
      <c r="E2303" t="s">
        <v>17</v>
      </c>
      <c r="F2303" s="1">
        <v>62.36</v>
      </c>
      <c r="G2303" t="str">
        <f t="shared" si="35"/>
        <v>18</v>
      </c>
      <c r="H2303" t="str">
        <f>VLOOKUP(G2303,Blad1!A:B,2)</f>
        <v>Strömställare, vägguttag och lampdon</v>
      </c>
    </row>
    <row r="2304" spans="1:8" x14ac:dyDescent="0.4">
      <c r="A2304" t="s">
        <v>4575</v>
      </c>
      <c r="B2304" t="s">
        <v>4576</v>
      </c>
      <c r="C2304" s="1">
        <v>23.91</v>
      </c>
      <c r="D2304" s="2">
        <v>2</v>
      </c>
      <c r="E2304" t="s">
        <v>17</v>
      </c>
      <c r="F2304" s="1">
        <v>47.82</v>
      </c>
      <c r="G2304" t="str">
        <f t="shared" si="35"/>
        <v>18</v>
      </c>
      <c r="H2304" t="str">
        <f>VLOOKUP(G2304,Blad1!A:B,2)</f>
        <v>Strömställare, vägguttag och lampdon</v>
      </c>
    </row>
    <row r="2305" spans="1:8" x14ac:dyDescent="0.4">
      <c r="A2305" t="s">
        <v>4577</v>
      </c>
      <c r="B2305" t="s">
        <v>4578</v>
      </c>
      <c r="C2305" s="1">
        <v>57.25</v>
      </c>
      <c r="D2305" s="2">
        <v>1</v>
      </c>
      <c r="E2305" t="s">
        <v>17</v>
      </c>
      <c r="F2305" s="1">
        <v>57.25</v>
      </c>
      <c r="G2305" t="str">
        <f t="shared" si="35"/>
        <v>18</v>
      </c>
      <c r="H2305" t="str">
        <f>VLOOKUP(G2305,Blad1!A:B,2)</f>
        <v>Strömställare, vägguttag och lampdon</v>
      </c>
    </row>
    <row r="2306" spans="1:8" x14ac:dyDescent="0.4">
      <c r="A2306" t="s">
        <v>4579</v>
      </c>
      <c r="B2306" t="s">
        <v>4580</v>
      </c>
      <c r="C2306" s="1">
        <v>66.319999999999993</v>
      </c>
      <c r="D2306" s="2">
        <v>1</v>
      </c>
      <c r="E2306" t="s">
        <v>17</v>
      </c>
      <c r="F2306" s="1">
        <v>66.319999999999993</v>
      </c>
      <c r="G2306" t="str">
        <f t="shared" si="35"/>
        <v>18</v>
      </c>
      <c r="H2306" t="str">
        <f>VLOOKUP(G2306,Blad1!A:B,2)</f>
        <v>Strömställare, vägguttag och lampdon</v>
      </c>
    </row>
    <row r="2307" spans="1:8" x14ac:dyDescent="0.4">
      <c r="A2307" t="s">
        <v>4581</v>
      </c>
      <c r="B2307" t="s">
        <v>4582</v>
      </c>
      <c r="C2307" s="1">
        <v>97.84</v>
      </c>
      <c r="D2307" s="2">
        <v>1</v>
      </c>
      <c r="E2307" t="s">
        <v>17</v>
      </c>
      <c r="F2307" s="1">
        <v>97.84</v>
      </c>
      <c r="G2307" t="str">
        <f t="shared" ref="G2307:G2370" si="36">LEFT(A2307,2)</f>
        <v>18</v>
      </c>
      <c r="H2307" t="str">
        <f>VLOOKUP(G2307,Blad1!A:B,2)</f>
        <v>Strömställare, vägguttag och lampdon</v>
      </c>
    </row>
    <row r="2308" spans="1:8" x14ac:dyDescent="0.4">
      <c r="A2308" t="s">
        <v>4583</v>
      </c>
      <c r="B2308" t="s">
        <v>4584</v>
      </c>
      <c r="C2308" s="1">
        <v>116.68</v>
      </c>
      <c r="D2308" s="2">
        <v>2</v>
      </c>
      <c r="E2308" t="s">
        <v>17</v>
      </c>
      <c r="F2308" s="1">
        <v>233.36</v>
      </c>
      <c r="G2308" t="str">
        <f t="shared" si="36"/>
        <v>18</v>
      </c>
      <c r="H2308" t="str">
        <f>VLOOKUP(G2308,Blad1!A:B,2)</f>
        <v>Strömställare, vägguttag och lampdon</v>
      </c>
    </row>
    <row r="2309" spans="1:8" x14ac:dyDescent="0.4">
      <c r="A2309" t="s">
        <v>4585</v>
      </c>
      <c r="B2309" t="s">
        <v>4586</v>
      </c>
      <c r="C2309" s="1">
        <v>34.409999999999997</v>
      </c>
      <c r="D2309" s="2">
        <v>1</v>
      </c>
      <c r="E2309" t="s">
        <v>17</v>
      </c>
      <c r="F2309" s="1">
        <v>34.409999999999997</v>
      </c>
      <c r="G2309" t="str">
        <f t="shared" si="36"/>
        <v>18</v>
      </c>
      <c r="H2309" t="str">
        <f>VLOOKUP(G2309,Blad1!A:B,2)</f>
        <v>Strömställare, vägguttag och lampdon</v>
      </c>
    </row>
    <row r="2310" spans="1:8" x14ac:dyDescent="0.4">
      <c r="A2310" t="s">
        <v>4587</v>
      </c>
      <c r="B2310" t="s">
        <v>4588</v>
      </c>
      <c r="C2310" s="1">
        <v>171.35</v>
      </c>
      <c r="D2310" s="2">
        <v>2</v>
      </c>
      <c r="E2310" t="s">
        <v>17</v>
      </c>
      <c r="F2310" s="1">
        <v>342.7</v>
      </c>
      <c r="G2310" t="str">
        <f t="shared" si="36"/>
        <v>18</v>
      </c>
      <c r="H2310" t="str">
        <f>VLOOKUP(G2310,Blad1!A:B,2)</f>
        <v>Strömställare, vägguttag och lampdon</v>
      </c>
    </row>
    <row r="2311" spans="1:8" x14ac:dyDescent="0.4">
      <c r="A2311" t="s">
        <v>4589</v>
      </c>
      <c r="B2311" t="s">
        <v>4590</v>
      </c>
      <c r="C2311" s="1">
        <v>236.93</v>
      </c>
      <c r="D2311" s="2">
        <v>1</v>
      </c>
      <c r="E2311" t="s">
        <v>17</v>
      </c>
      <c r="F2311" s="1">
        <v>236.93</v>
      </c>
      <c r="G2311" t="str">
        <f t="shared" si="36"/>
        <v>18</v>
      </c>
      <c r="H2311" t="str">
        <f>VLOOKUP(G2311,Blad1!A:B,2)</f>
        <v>Strömställare, vägguttag och lampdon</v>
      </c>
    </row>
    <row r="2312" spans="1:8" x14ac:dyDescent="0.4">
      <c r="A2312" t="s">
        <v>4591</v>
      </c>
      <c r="B2312" t="s">
        <v>4592</v>
      </c>
      <c r="C2312" s="1">
        <v>79.900000000000006</v>
      </c>
      <c r="D2312" s="2">
        <v>2</v>
      </c>
      <c r="E2312" t="s">
        <v>17</v>
      </c>
      <c r="F2312" s="1">
        <v>159.80000000000001</v>
      </c>
      <c r="G2312" t="str">
        <f t="shared" si="36"/>
        <v>18</v>
      </c>
      <c r="H2312" t="str">
        <f>VLOOKUP(G2312,Blad1!A:B,2)</f>
        <v>Strömställare, vägguttag och lampdon</v>
      </c>
    </row>
    <row r="2313" spans="1:8" x14ac:dyDescent="0.4">
      <c r="A2313" t="s">
        <v>4593</v>
      </c>
      <c r="B2313" t="s">
        <v>4594</v>
      </c>
      <c r="C2313" s="1">
        <v>238.46</v>
      </c>
      <c r="D2313" s="2">
        <v>1</v>
      </c>
      <c r="E2313" t="s">
        <v>17</v>
      </c>
      <c r="F2313" s="1">
        <v>238.46</v>
      </c>
      <c r="G2313" t="str">
        <f t="shared" si="36"/>
        <v>18</v>
      </c>
      <c r="H2313" t="str">
        <f>VLOOKUP(G2313,Blad1!A:B,2)</f>
        <v>Strömställare, vägguttag och lampdon</v>
      </c>
    </row>
    <row r="2314" spans="1:8" x14ac:dyDescent="0.4">
      <c r="A2314" t="s">
        <v>4595</v>
      </c>
      <c r="B2314" t="s">
        <v>4596</v>
      </c>
      <c r="C2314" s="1">
        <v>109.75</v>
      </c>
      <c r="D2314" s="2">
        <v>9</v>
      </c>
      <c r="E2314" t="s">
        <v>17</v>
      </c>
      <c r="F2314" s="1">
        <v>987.75</v>
      </c>
      <c r="G2314" t="str">
        <f t="shared" si="36"/>
        <v>18</v>
      </c>
      <c r="H2314" t="str">
        <f>VLOOKUP(G2314,Blad1!A:B,2)</f>
        <v>Strömställare, vägguttag och lampdon</v>
      </c>
    </row>
    <row r="2315" spans="1:8" x14ac:dyDescent="0.4">
      <c r="A2315" t="s">
        <v>4597</v>
      </c>
      <c r="B2315" t="s">
        <v>4598</v>
      </c>
      <c r="C2315" s="1">
        <v>101.8</v>
      </c>
      <c r="D2315" s="2">
        <v>24</v>
      </c>
      <c r="E2315" t="s">
        <v>17</v>
      </c>
      <c r="F2315" s="1">
        <v>2443.1999999999998</v>
      </c>
      <c r="G2315" t="str">
        <f t="shared" si="36"/>
        <v>18</v>
      </c>
      <c r="H2315" t="str">
        <f>VLOOKUP(G2315,Blad1!A:B,2)</f>
        <v>Strömställare, vägguttag och lampdon</v>
      </c>
    </row>
    <row r="2316" spans="1:8" x14ac:dyDescent="0.4">
      <c r="A2316" t="s">
        <v>4599</v>
      </c>
      <c r="B2316" t="s">
        <v>4600</v>
      </c>
      <c r="C2316" s="1">
        <v>112.63</v>
      </c>
      <c r="D2316" s="2">
        <v>6</v>
      </c>
      <c r="E2316" t="s">
        <v>17</v>
      </c>
      <c r="F2316" s="1">
        <v>675.78</v>
      </c>
      <c r="G2316" t="str">
        <f t="shared" si="36"/>
        <v>18</v>
      </c>
      <c r="H2316" t="str">
        <f>VLOOKUP(G2316,Blad1!A:B,2)</f>
        <v>Strömställare, vägguttag och lampdon</v>
      </c>
    </row>
    <row r="2317" spans="1:8" x14ac:dyDescent="0.4">
      <c r="A2317" t="s">
        <v>4601</v>
      </c>
      <c r="B2317" t="s">
        <v>4602</v>
      </c>
      <c r="C2317" s="1">
        <v>156.93</v>
      </c>
      <c r="D2317" s="2">
        <v>45</v>
      </c>
      <c r="E2317" t="s">
        <v>17</v>
      </c>
      <c r="F2317" s="1">
        <v>7061.85</v>
      </c>
      <c r="G2317" t="str">
        <f t="shared" si="36"/>
        <v>18</v>
      </c>
      <c r="H2317" t="str">
        <f>VLOOKUP(G2317,Blad1!A:B,2)</f>
        <v>Strömställare, vägguttag och lampdon</v>
      </c>
    </row>
    <row r="2318" spans="1:8" x14ac:dyDescent="0.4">
      <c r="A2318" t="s">
        <v>4603</v>
      </c>
      <c r="B2318" t="s">
        <v>4604</v>
      </c>
      <c r="C2318" s="1">
        <v>112.23</v>
      </c>
      <c r="D2318" s="2">
        <v>17</v>
      </c>
      <c r="E2318" t="s">
        <v>17</v>
      </c>
      <c r="F2318" s="1">
        <v>1907.91</v>
      </c>
      <c r="G2318" t="str">
        <f t="shared" si="36"/>
        <v>18</v>
      </c>
      <c r="H2318" t="str">
        <f>VLOOKUP(G2318,Blad1!A:B,2)</f>
        <v>Strömställare, vägguttag och lampdon</v>
      </c>
    </row>
    <row r="2319" spans="1:8" x14ac:dyDescent="0.4">
      <c r="A2319" t="s">
        <v>4605</v>
      </c>
      <c r="B2319" t="s">
        <v>4606</v>
      </c>
      <c r="C2319" s="1">
        <v>58.1</v>
      </c>
      <c r="D2319" s="2">
        <v>17</v>
      </c>
      <c r="E2319" t="s">
        <v>17</v>
      </c>
      <c r="F2319" s="1">
        <v>987.7</v>
      </c>
      <c r="G2319" t="str">
        <f t="shared" si="36"/>
        <v>18</v>
      </c>
      <c r="H2319" t="str">
        <f>VLOOKUP(G2319,Blad1!A:B,2)</f>
        <v>Strömställare, vägguttag och lampdon</v>
      </c>
    </row>
    <row r="2320" spans="1:8" x14ac:dyDescent="0.4">
      <c r="A2320" t="s">
        <v>4607</v>
      </c>
      <c r="B2320" t="s">
        <v>4608</v>
      </c>
      <c r="C2320" s="1">
        <v>136</v>
      </c>
      <c r="D2320" s="2">
        <v>6</v>
      </c>
      <c r="E2320" t="s">
        <v>17</v>
      </c>
      <c r="F2320" s="1">
        <v>816</v>
      </c>
      <c r="G2320" t="str">
        <f t="shared" si="36"/>
        <v>18</v>
      </c>
      <c r="H2320" t="str">
        <f>VLOOKUP(G2320,Blad1!A:B,2)</f>
        <v>Strömställare, vägguttag och lampdon</v>
      </c>
    </row>
    <row r="2321" spans="1:8" x14ac:dyDescent="0.4">
      <c r="A2321" t="s">
        <v>4609</v>
      </c>
      <c r="B2321" t="s">
        <v>4610</v>
      </c>
      <c r="C2321" s="1">
        <v>152.31</v>
      </c>
      <c r="D2321" s="2">
        <v>5</v>
      </c>
      <c r="E2321" t="s">
        <v>17</v>
      </c>
      <c r="F2321" s="1">
        <v>761.55</v>
      </c>
      <c r="G2321" t="str">
        <f t="shared" si="36"/>
        <v>18</v>
      </c>
      <c r="H2321" t="str">
        <f>VLOOKUP(G2321,Blad1!A:B,2)</f>
        <v>Strömställare, vägguttag och lampdon</v>
      </c>
    </row>
    <row r="2322" spans="1:8" x14ac:dyDescent="0.4">
      <c r="A2322" t="s">
        <v>4611</v>
      </c>
      <c r="B2322" t="s">
        <v>4612</v>
      </c>
      <c r="C2322" s="1">
        <v>134.55000000000001</v>
      </c>
      <c r="D2322" s="2">
        <v>3</v>
      </c>
      <c r="E2322" t="s">
        <v>17</v>
      </c>
      <c r="F2322" s="1">
        <v>403.65</v>
      </c>
      <c r="G2322" t="str">
        <f t="shared" si="36"/>
        <v>18</v>
      </c>
      <c r="H2322" t="str">
        <f>VLOOKUP(G2322,Blad1!A:B,2)</f>
        <v>Strömställare, vägguttag och lampdon</v>
      </c>
    </row>
    <row r="2323" spans="1:8" x14ac:dyDescent="0.4">
      <c r="A2323" t="s">
        <v>4613</v>
      </c>
      <c r="B2323" t="s">
        <v>4614</v>
      </c>
      <c r="C2323" s="1">
        <v>105.25</v>
      </c>
      <c r="D2323" s="2">
        <v>5</v>
      </c>
      <c r="E2323" t="s">
        <v>17</v>
      </c>
      <c r="F2323" s="1">
        <v>526.25</v>
      </c>
      <c r="G2323" t="str">
        <f t="shared" si="36"/>
        <v>18</v>
      </c>
      <c r="H2323" t="str">
        <f>VLOOKUP(G2323,Blad1!A:B,2)</f>
        <v>Strömställare, vägguttag och lampdon</v>
      </c>
    </row>
    <row r="2324" spans="1:8" x14ac:dyDescent="0.4">
      <c r="A2324" t="s">
        <v>4615</v>
      </c>
      <c r="B2324" t="s">
        <v>4616</v>
      </c>
      <c r="C2324" s="1">
        <v>147.41999999999999</v>
      </c>
      <c r="D2324" s="2">
        <v>1</v>
      </c>
      <c r="E2324" t="s">
        <v>17</v>
      </c>
      <c r="F2324" s="1">
        <v>147.41999999999999</v>
      </c>
      <c r="G2324" t="str">
        <f t="shared" si="36"/>
        <v>18</v>
      </c>
      <c r="H2324" t="str">
        <f>VLOOKUP(G2324,Blad1!A:B,2)</f>
        <v>Strömställare, vägguttag och lampdon</v>
      </c>
    </row>
    <row r="2325" spans="1:8" x14ac:dyDescent="0.4">
      <c r="A2325" t="s">
        <v>4617</v>
      </c>
      <c r="B2325" t="s">
        <v>4618</v>
      </c>
      <c r="C2325" s="1">
        <v>146.1</v>
      </c>
      <c r="D2325" s="2">
        <v>1</v>
      </c>
      <c r="E2325" t="s">
        <v>17</v>
      </c>
      <c r="F2325" s="1">
        <v>146.1</v>
      </c>
      <c r="G2325" t="str">
        <f t="shared" si="36"/>
        <v>18</v>
      </c>
      <c r="H2325" t="str">
        <f>VLOOKUP(G2325,Blad1!A:B,2)</f>
        <v>Strömställare, vägguttag och lampdon</v>
      </c>
    </row>
    <row r="2326" spans="1:8" x14ac:dyDescent="0.4">
      <c r="A2326" t="s">
        <v>4619</v>
      </c>
      <c r="B2326" t="s">
        <v>4620</v>
      </c>
      <c r="C2326" s="1">
        <v>106.13</v>
      </c>
      <c r="D2326" s="2">
        <v>2</v>
      </c>
      <c r="E2326" t="s">
        <v>17</v>
      </c>
      <c r="F2326" s="1">
        <v>212.26</v>
      </c>
      <c r="G2326" t="str">
        <f t="shared" si="36"/>
        <v>18</v>
      </c>
      <c r="H2326" t="str">
        <f>VLOOKUP(G2326,Blad1!A:B,2)</f>
        <v>Strömställare, vägguttag och lampdon</v>
      </c>
    </row>
    <row r="2327" spans="1:8" x14ac:dyDescent="0.4">
      <c r="A2327" t="s">
        <v>4621</v>
      </c>
      <c r="B2327" t="s">
        <v>4622</v>
      </c>
      <c r="C2327" s="1">
        <v>84.37</v>
      </c>
      <c r="D2327" s="2">
        <v>1</v>
      </c>
      <c r="E2327" t="s">
        <v>17</v>
      </c>
      <c r="F2327" s="1">
        <v>84.37</v>
      </c>
      <c r="G2327" t="str">
        <f t="shared" si="36"/>
        <v>18</v>
      </c>
      <c r="H2327" t="str">
        <f>VLOOKUP(G2327,Blad1!A:B,2)</f>
        <v>Strömställare, vägguttag och lampdon</v>
      </c>
    </row>
    <row r="2328" spans="1:8" x14ac:dyDescent="0.4">
      <c r="A2328" t="s">
        <v>4623</v>
      </c>
      <c r="B2328" t="s">
        <v>4624</v>
      </c>
      <c r="C2328" s="1">
        <v>106.57</v>
      </c>
      <c r="D2328" s="2">
        <v>1</v>
      </c>
      <c r="E2328" t="s">
        <v>17</v>
      </c>
      <c r="F2328" s="1">
        <v>106.57</v>
      </c>
      <c r="G2328" t="str">
        <f t="shared" si="36"/>
        <v>18</v>
      </c>
      <c r="H2328" t="str">
        <f>VLOOKUP(G2328,Blad1!A:B,2)</f>
        <v>Strömställare, vägguttag och lampdon</v>
      </c>
    </row>
    <row r="2329" spans="1:8" x14ac:dyDescent="0.4">
      <c r="A2329" t="s">
        <v>4625</v>
      </c>
      <c r="B2329" t="s">
        <v>4626</v>
      </c>
      <c r="C2329" s="1">
        <v>89.7</v>
      </c>
      <c r="D2329" s="2">
        <v>3</v>
      </c>
      <c r="E2329" t="s">
        <v>17</v>
      </c>
      <c r="F2329" s="1">
        <v>269.10000000000002</v>
      </c>
      <c r="G2329" t="str">
        <f t="shared" si="36"/>
        <v>18</v>
      </c>
      <c r="H2329" t="str">
        <f>VLOOKUP(G2329,Blad1!A:B,2)</f>
        <v>Strömställare, vägguttag och lampdon</v>
      </c>
    </row>
    <row r="2330" spans="1:8" x14ac:dyDescent="0.4">
      <c r="A2330" t="s">
        <v>4627</v>
      </c>
      <c r="B2330" t="s">
        <v>4628</v>
      </c>
      <c r="C2330" s="1">
        <v>90.59</v>
      </c>
      <c r="D2330" s="2">
        <v>1</v>
      </c>
      <c r="E2330" t="s">
        <v>17</v>
      </c>
      <c r="F2330" s="1">
        <v>90.59</v>
      </c>
      <c r="G2330" t="str">
        <f t="shared" si="36"/>
        <v>18</v>
      </c>
      <c r="H2330" t="str">
        <f>VLOOKUP(G2330,Blad1!A:B,2)</f>
        <v>Strömställare, vägguttag och lampdon</v>
      </c>
    </row>
    <row r="2331" spans="1:8" x14ac:dyDescent="0.4">
      <c r="A2331" t="s">
        <v>4629</v>
      </c>
      <c r="B2331" t="s">
        <v>4369</v>
      </c>
      <c r="C2331" s="1">
        <v>78.150000000000006</v>
      </c>
      <c r="D2331" s="2">
        <v>17</v>
      </c>
      <c r="E2331" t="s">
        <v>17</v>
      </c>
      <c r="F2331" s="1">
        <v>1328.55</v>
      </c>
      <c r="G2331" t="str">
        <f t="shared" si="36"/>
        <v>18</v>
      </c>
      <c r="H2331" t="str">
        <f>VLOOKUP(G2331,Blad1!A:B,2)</f>
        <v>Strömställare, vägguttag och lampdon</v>
      </c>
    </row>
    <row r="2332" spans="1:8" x14ac:dyDescent="0.4">
      <c r="A2332" t="s">
        <v>4630</v>
      </c>
      <c r="B2332" t="s">
        <v>4631</v>
      </c>
      <c r="C2332" s="1">
        <v>306.39</v>
      </c>
      <c r="D2332" s="2">
        <v>2</v>
      </c>
      <c r="E2332" t="s">
        <v>17</v>
      </c>
      <c r="F2332" s="1">
        <v>612.78</v>
      </c>
      <c r="G2332" t="str">
        <f t="shared" si="36"/>
        <v>18</v>
      </c>
      <c r="H2332" t="str">
        <f>VLOOKUP(G2332,Blad1!A:B,2)</f>
        <v>Strömställare, vägguttag och lampdon</v>
      </c>
    </row>
    <row r="2333" spans="1:8" x14ac:dyDescent="0.4">
      <c r="A2333" t="s">
        <v>4632</v>
      </c>
      <c r="B2333" t="s">
        <v>4377</v>
      </c>
      <c r="C2333" s="1">
        <v>142.97999999999999</v>
      </c>
      <c r="D2333" s="2">
        <v>16</v>
      </c>
      <c r="E2333" t="s">
        <v>17</v>
      </c>
      <c r="F2333" s="1">
        <v>2287.6799999999998</v>
      </c>
      <c r="G2333" t="str">
        <f t="shared" si="36"/>
        <v>18</v>
      </c>
      <c r="H2333" t="str">
        <f>VLOOKUP(G2333,Blad1!A:B,2)</f>
        <v>Strömställare, vägguttag och lampdon</v>
      </c>
    </row>
    <row r="2334" spans="1:8" x14ac:dyDescent="0.4">
      <c r="A2334" t="s">
        <v>4633</v>
      </c>
      <c r="B2334" t="s">
        <v>4634</v>
      </c>
      <c r="C2334" s="1">
        <v>10.220000000000001</v>
      </c>
      <c r="D2334" s="2">
        <v>33</v>
      </c>
      <c r="E2334" t="s">
        <v>17</v>
      </c>
      <c r="F2334" s="1">
        <v>337.26</v>
      </c>
      <c r="G2334" t="str">
        <f t="shared" si="36"/>
        <v>18</v>
      </c>
      <c r="H2334" t="str">
        <f>VLOOKUP(G2334,Blad1!A:B,2)</f>
        <v>Strömställare, vägguttag och lampdon</v>
      </c>
    </row>
    <row r="2335" spans="1:8" x14ac:dyDescent="0.4">
      <c r="A2335" t="s">
        <v>4635</v>
      </c>
      <c r="B2335" t="s">
        <v>4636</v>
      </c>
      <c r="C2335" s="1">
        <v>4.8899999999999997</v>
      </c>
      <c r="D2335" s="2">
        <v>27</v>
      </c>
      <c r="E2335" t="s">
        <v>17</v>
      </c>
      <c r="F2335" s="1">
        <v>132.03</v>
      </c>
      <c r="G2335" t="str">
        <f t="shared" si="36"/>
        <v>18</v>
      </c>
      <c r="H2335" t="str">
        <f>VLOOKUP(G2335,Blad1!A:B,2)</f>
        <v>Strömställare, vägguttag och lampdon</v>
      </c>
    </row>
    <row r="2336" spans="1:8" x14ac:dyDescent="0.4">
      <c r="A2336" t="s">
        <v>4637</v>
      </c>
      <c r="B2336" t="s">
        <v>4638</v>
      </c>
      <c r="C2336" s="1">
        <v>17.32</v>
      </c>
      <c r="D2336" s="2">
        <v>17</v>
      </c>
      <c r="E2336" t="s">
        <v>17</v>
      </c>
      <c r="F2336" s="1">
        <v>294.44</v>
      </c>
      <c r="G2336" t="str">
        <f t="shared" si="36"/>
        <v>18</v>
      </c>
      <c r="H2336" t="str">
        <f>VLOOKUP(G2336,Blad1!A:B,2)</f>
        <v>Strömställare, vägguttag och lampdon</v>
      </c>
    </row>
    <row r="2337" spans="1:8" x14ac:dyDescent="0.4">
      <c r="A2337" t="s">
        <v>4639</v>
      </c>
      <c r="B2337" t="s">
        <v>4640</v>
      </c>
      <c r="C2337" s="1">
        <v>74.900000000000006</v>
      </c>
      <c r="D2337" s="2">
        <v>5</v>
      </c>
      <c r="E2337" t="s">
        <v>17</v>
      </c>
      <c r="F2337" s="1">
        <v>374.5</v>
      </c>
      <c r="G2337" t="str">
        <f t="shared" si="36"/>
        <v>18</v>
      </c>
      <c r="H2337" t="str">
        <f>VLOOKUP(G2337,Blad1!A:B,2)</f>
        <v>Strömställare, vägguttag och lampdon</v>
      </c>
    </row>
    <row r="2338" spans="1:8" x14ac:dyDescent="0.4">
      <c r="A2338" t="s">
        <v>4641</v>
      </c>
      <c r="B2338" t="s">
        <v>4642</v>
      </c>
      <c r="C2338" s="1">
        <v>6.82</v>
      </c>
      <c r="D2338" s="2">
        <v>13</v>
      </c>
      <c r="E2338" t="s">
        <v>17</v>
      </c>
      <c r="F2338" s="1">
        <v>88.66</v>
      </c>
      <c r="G2338" t="str">
        <f t="shared" si="36"/>
        <v>18</v>
      </c>
      <c r="H2338" t="str">
        <f>VLOOKUP(G2338,Blad1!A:B,2)</f>
        <v>Strömställare, vägguttag och lampdon</v>
      </c>
    </row>
    <row r="2339" spans="1:8" x14ac:dyDescent="0.4">
      <c r="A2339" t="s">
        <v>4643</v>
      </c>
      <c r="B2339" t="s">
        <v>4644</v>
      </c>
      <c r="C2339" s="1">
        <v>7.1</v>
      </c>
      <c r="D2339" s="2">
        <v>12</v>
      </c>
      <c r="E2339" t="s">
        <v>17</v>
      </c>
      <c r="F2339" s="1">
        <v>85.2</v>
      </c>
      <c r="G2339" t="str">
        <f t="shared" si="36"/>
        <v>18</v>
      </c>
      <c r="H2339" t="str">
        <f>VLOOKUP(G2339,Blad1!A:B,2)</f>
        <v>Strömställare, vägguttag och lampdon</v>
      </c>
    </row>
    <row r="2340" spans="1:8" x14ac:dyDescent="0.4">
      <c r="A2340" t="s">
        <v>4645</v>
      </c>
      <c r="B2340" t="s">
        <v>4646</v>
      </c>
      <c r="C2340" s="1">
        <v>777.09</v>
      </c>
      <c r="D2340" s="2">
        <v>1</v>
      </c>
      <c r="E2340" t="s">
        <v>17</v>
      </c>
      <c r="F2340" s="1">
        <v>777.09</v>
      </c>
      <c r="G2340" t="str">
        <f t="shared" si="36"/>
        <v>21</v>
      </c>
      <c r="H2340" t="str">
        <f>VLOOKUP(G2340,Blad1!A:B,2)</f>
        <v>Dvärg-, jordfels-, och personskyddsbrytare med tillbehör</v>
      </c>
    </row>
    <row r="2341" spans="1:8" x14ac:dyDescent="0.4">
      <c r="A2341" t="s">
        <v>4647</v>
      </c>
      <c r="B2341" t="s">
        <v>4648</v>
      </c>
      <c r="C2341" s="1">
        <v>58.81</v>
      </c>
      <c r="D2341" s="2">
        <v>36</v>
      </c>
      <c r="E2341" t="s">
        <v>17</v>
      </c>
      <c r="F2341" s="1">
        <v>2117.16</v>
      </c>
      <c r="G2341" t="str">
        <f t="shared" si="36"/>
        <v>18</v>
      </c>
      <c r="H2341" t="str">
        <f>VLOOKUP(G2341,Blad1!A:B,2)</f>
        <v>Strömställare, vägguttag och lampdon</v>
      </c>
    </row>
    <row r="2342" spans="1:8" x14ac:dyDescent="0.4">
      <c r="A2342" t="s">
        <v>4649</v>
      </c>
      <c r="B2342" t="s">
        <v>4650</v>
      </c>
      <c r="C2342" s="1">
        <v>55.92</v>
      </c>
      <c r="D2342" s="2">
        <v>6</v>
      </c>
      <c r="E2342" t="s">
        <v>17</v>
      </c>
      <c r="F2342" s="1">
        <v>335.52</v>
      </c>
      <c r="G2342" t="str">
        <f t="shared" si="36"/>
        <v>18</v>
      </c>
      <c r="H2342" t="str">
        <f>VLOOKUP(G2342,Blad1!A:B,2)</f>
        <v>Strömställare, vägguttag och lampdon</v>
      </c>
    </row>
    <row r="2343" spans="1:8" x14ac:dyDescent="0.4">
      <c r="A2343" t="s">
        <v>4651</v>
      </c>
      <c r="B2343" t="s">
        <v>4652</v>
      </c>
      <c r="C2343" s="1">
        <v>261.85000000000002</v>
      </c>
      <c r="D2343" s="2">
        <v>2</v>
      </c>
      <c r="E2343" t="s">
        <v>17</v>
      </c>
      <c r="F2343" s="1">
        <v>523.70000000000005</v>
      </c>
      <c r="G2343" t="str">
        <f t="shared" si="36"/>
        <v>18</v>
      </c>
      <c r="H2343" t="str">
        <f>VLOOKUP(G2343,Blad1!A:B,2)</f>
        <v>Strömställare, vägguttag och lampdon</v>
      </c>
    </row>
    <row r="2344" spans="1:8" x14ac:dyDescent="0.4">
      <c r="A2344" t="s">
        <v>4653</v>
      </c>
      <c r="B2344" t="s">
        <v>4654</v>
      </c>
      <c r="C2344" s="1">
        <v>261.85000000000002</v>
      </c>
      <c r="D2344" s="2">
        <v>1</v>
      </c>
      <c r="E2344" t="s">
        <v>17</v>
      </c>
      <c r="F2344" s="1">
        <v>261.85000000000002</v>
      </c>
      <c r="G2344" t="str">
        <f t="shared" si="36"/>
        <v>18</v>
      </c>
      <c r="H2344" t="str">
        <f>VLOOKUP(G2344,Blad1!A:B,2)</f>
        <v>Strömställare, vägguttag och lampdon</v>
      </c>
    </row>
    <row r="2345" spans="1:8" x14ac:dyDescent="0.4">
      <c r="A2345" t="s">
        <v>4655</v>
      </c>
      <c r="B2345" t="s">
        <v>4656</v>
      </c>
      <c r="C2345" s="1">
        <v>57.78</v>
      </c>
      <c r="D2345" s="2">
        <v>28</v>
      </c>
      <c r="E2345" t="s">
        <v>17</v>
      </c>
      <c r="F2345" s="1">
        <v>1617.84</v>
      </c>
      <c r="G2345" t="str">
        <f t="shared" si="36"/>
        <v>18</v>
      </c>
      <c r="H2345" t="str">
        <f>VLOOKUP(G2345,Blad1!A:B,2)</f>
        <v>Strömställare, vägguttag och lampdon</v>
      </c>
    </row>
    <row r="2346" spans="1:8" x14ac:dyDescent="0.4">
      <c r="A2346" t="s">
        <v>4657</v>
      </c>
      <c r="B2346" t="s">
        <v>4658</v>
      </c>
      <c r="C2346" s="1">
        <v>25.35</v>
      </c>
      <c r="D2346" s="2">
        <v>10</v>
      </c>
      <c r="E2346" t="s">
        <v>17</v>
      </c>
      <c r="F2346" s="1">
        <v>253.5</v>
      </c>
      <c r="G2346" t="str">
        <f t="shared" si="36"/>
        <v>18</v>
      </c>
      <c r="H2346" t="str">
        <f>VLOOKUP(G2346,Blad1!A:B,2)</f>
        <v>Strömställare, vägguttag och lampdon</v>
      </c>
    </row>
    <row r="2347" spans="1:8" x14ac:dyDescent="0.4">
      <c r="A2347" t="s">
        <v>4659</v>
      </c>
      <c r="B2347" t="s">
        <v>4660</v>
      </c>
      <c r="C2347" s="1">
        <v>22.19</v>
      </c>
      <c r="D2347" s="2">
        <v>27</v>
      </c>
      <c r="E2347" t="s">
        <v>17</v>
      </c>
      <c r="F2347" s="1">
        <v>599.13</v>
      </c>
      <c r="G2347" t="str">
        <f t="shared" si="36"/>
        <v>18</v>
      </c>
      <c r="H2347" t="str">
        <f>VLOOKUP(G2347,Blad1!A:B,2)</f>
        <v>Strömställare, vägguttag och lampdon</v>
      </c>
    </row>
    <row r="2348" spans="1:8" x14ac:dyDescent="0.4">
      <c r="A2348" t="s">
        <v>4661</v>
      </c>
      <c r="B2348" t="s">
        <v>4662</v>
      </c>
      <c r="C2348" s="1">
        <v>7.7</v>
      </c>
      <c r="D2348" s="2">
        <v>6</v>
      </c>
      <c r="E2348" t="s">
        <v>17</v>
      </c>
      <c r="F2348" s="1">
        <v>46.2</v>
      </c>
      <c r="G2348" t="str">
        <f t="shared" si="36"/>
        <v>18</v>
      </c>
      <c r="H2348" t="str">
        <f>VLOOKUP(G2348,Blad1!A:B,2)</f>
        <v>Strömställare, vägguttag och lampdon</v>
      </c>
    </row>
    <row r="2349" spans="1:8" x14ac:dyDescent="0.4">
      <c r="A2349" t="s">
        <v>4663</v>
      </c>
      <c r="B2349" t="s">
        <v>4650</v>
      </c>
      <c r="C2349" s="1">
        <v>88.4</v>
      </c>
      <c r="D2349" s="2">
        <v>5</v>
      </c>
      <c r="E2349" t="s">
        <v>17</v>
      </c>
      <c r="F2349" s="1">
        <v>442</v>
      </c>
      <c r="G2349" t="str">
        <f t="shared" si="36"/>
        <v>18</v>
      </c>
      <c r="H2349" t="str">
        <f>VLOOKUP(G2349,Blad1!A:B,2)</f>
        <v>Strömställare, vägguttag och lampdon</v>
      </c>
    </row>
    <row r="2350" spans="1:8" x14ac:dyDescent="0.4">
      <c r="A2350" t="s">
        <v>4664</v>
      </c>
      <c r="B2350" t="s">
        <v>4665</v>
      </c>
      <c r="C2350" s="1">
        <v>58.72</v>
      </c>
      <c r="D2350" s="2">
        <v>65</v>
      </c>
      <c r="E2350" t="s">
        <v>17</v>
      </c>
      <c r="F2350" s="1">
        <v>3816.8</v>
      </c>
      <c r="G2350" t="str">
        <f t="shared" si="36"/>
        <v>18</v>
      </c>
      <c r="H2350" t="str">
        <f>VLOOKUP(G2350,Blad1!A:B,2)</f>
        <v>Strömställare, vägguttag och lampdon</v>
      </c>
    </row>
    <row r="2351" spans="1:8" x14ac:dyDescent="0.4">
      <c r="A2351" t="s">
        <v>4666</v>
      </c>
      <c r="B2351" t="s">
        <v>4667</v>
      </c>
      <c r="C2351" s="1">
        <v>45.23</v>
      </c>
      <c r="D2351" s="2">
        <v>27</v>
      </c>
      <c r="E2351" t="s">
        <v>17</v>
      </c>
      <c r="F2351" s="1">
        <v>1221.21</v>
      </c>
      <c r="G2351" t="str">
        <f t="shared" si="36"/>
        <v>18</v>
      </c>
      <c r="H2351" t="str">
        <f>VLOOKUP(G2351,Blad1!A:B,2)</f>
        <v>Strömställare, vägguttag och lampdon</v>
      </c>
    </row>
    <row r="2352" spans="1:8" x14ac:dyDescent="0.4">
      <c r="A2352" t="s">
        <v>4668</v>
      </c>
      <c r="B2352" t="s">
        <v>4669</v>
      </c>
      <c r="C2352" s="1">
        <v>34.24</v>
      </c>
      <c r="D2352" s="2">
        <v>5</v>
      </c>
      <c r="E2352" t="s">
        <v>17</v>
      </c>
      <c r="F2352" s="1">
        <v>171.2</v>
      </c>
      <c r="G2352" t="str">
        <f t="shared" si="36"/>
        <v>18</v>
      </c>
      <c r="H2352" t="str">
        <f>VLOOKUP(G2352,Blad1!A:B,2)</f>
        <v>Strömställare, vägguttag och lampdon</v>
      </c>
    </row>
    <row r="2353" spans="1:8" x14ac:dyDescent="0.4">
      <c r="A2353" t="s">
        <v>4670</v>
      </c>
      <c r="B2353" t="s">
        <v>4671</v>
      </c>
      <c r="C2353" s="1">
        <v>49.24</v>
      </c>
      <c r="D2353" s="2">
        <v>20</v>
      </c>
      <c r="E2353" t="s">
        <v>17</v>
      </c>
      <c r="F2353" s="1">
        <v>984.8</v>
      </c>
      <c r="G2353" t="str">
        <f t="shared" si="36"/>
        <v>18</v>
      </c>
      <c r="H2353" t="str">
        <f>VLOOKUP(G2353,Blad1!A:B,2)</f>
        <v>Strömställare, vägguttag och lampdon</v>
      </c>
    </row>
    <row r="2354" spans="1:8" x14ac:dyDescent="0.4">
      <c r="A2354" t="s">
        <v>4672</v>
      </c>
      <c r="B2354" t="s">
        <v>4673</v>
      </c>
      <c r="C2354" s="1">
        <v>13.1</v>
      </c>
      <c r="D2354" s="2">
        <v>31</v>
      </c>
      <c r="E2354" t="s">
        <v>17</v>
      </c>
      <c r="F2354" s="1">
        <v>406.1</v>
      </c>
      <c r="G2354" t="str">
        <f t="shared" si="36"/>
        <v>18</v>
      </c>
      <c r="H2354" t="str">
        <f>VLOOKUP(G2354,Blad1!A:B,2)</f>
        <v>Strömställare, vägguttag och lampdon</v>
      </c>
    </row>
    <row r="2355" spans="1:8" x14ac:dyDescent="0.4">
      <c r="A2355" t="s">
        <v>4674</v>
      </c>
      <c r="B2355" t="s">
        <v>4675</v>
      </c>
      <c r="C2355" s="1">
        <v>13.34</v>
      </c>
      <c r="D2355" s="2">
        <v>8</v>
      </c>
      <c r="E2355" t="s">
        <v>17</v>
      </c>
      <c r="F2355" s="1">
        <v>106.72</v>
      </c>
      <c r="G2355" t="str">
        <f t="shared" si="36"/>
        <v>18</v>
      </c>
      <c r="H2355" t="str">
        <f>VLOOKUP(G2355,Blad1!A:B,2)</f>
        <v>Strömställare, vägguttag och lampdon</v>
      </c>
    </row>
    <row r="2356" spans="1:8" x14ac:dyDescent="0.4">
      <c r="A2356" t="s">
        <v>4676</v>
      </c>
      <c r="B2356" t="s">
        <v>4677</v>
      </c>
      <c r="C2356" s="1">
        <v>14.47</v>
      </c>
      <c r="D2356" s="2">
        <v>10</v>
      </c>
      <c r="E2356" t="s">
        <v>17</v>
      </c>
      <c r="F2356" s="1">
        <v>144.69999999999999</v>
      </c>
      <c r="G2356" t="str">
        <f t="shared" si="36"/>
        <v>18</v>
      </c>
      <c r="H2356" t="str">
        <f>VLOOKUP(G2356,Blad1!A:B,2)</f>
        <v>Strömställare, vägguttag och lampdon</v>
      </c>
    </row>
    <row r="2357" spans="1:8" x14ac:dyDescent="0.4">
      <c r="A2357" t="s">
        <v>4678</v>
      </c>
      <c r="B2357" t="s">
        <v>4679</v>
      </c>
      <c r="C2357" s="1">
        <v>58.87</v>
      </c>
      <c r="D2357" s="2">
        <v>8</v>
      </c>
      <c r="E2357" t="s">
        <v>17</v>
      </c>
      <c r="F2357" s="1">
        <v>470.96</v>
      </c>
      <c r="G2357" t="str">
        <f t="shared" si="36"/>
        <v>18</v>
      </c>
      <c r="H2357" t="str">
        <f>VLOOKUP(G2357,Blad1!A:B,2)</f>
        <v>Strömställare, vägguttag och lampdon</v>
      </c>
    </row>
    <row r="2358" spans="1:8" x14ac:dyDescent="0.4">
      <c r="A2358" t="s">
        <v>4680</v>
      </c>
      <c r="B2358" t="s">
        <v>4681</v>
      </c>
      <c r="C2358" s="1">
        <v>84.47</v>
      </c>
      <c r="D2358" s="2">
        <v>2</v>
      </c>
      <c r="E2358" t="s">
        <v>17</v>
      </c>
      <c r="F2358" s="1">
        <v>168.94</v>
      </c>
      <c r="G2358" t="str">
        <f t="shared" si="36"/>
        <v>18</v>
      </c>
      <c r="H2358" t="str">
        <f>VLOOKUP(G2358,Blad1!A:B,2)</f>
        <v>Strömställare, vägguttag och lampdon</v>
      </c>
    </row>
    <row r="2359" spans="1:8" x14ac:dyDescent="0.4">
      <c r="A2359" t="s">
        <v>4682</v>
      </c>
      <c r="B2359" t="s">
        <v>4683</v>
      </c>
      <c r="C2359" s="1">
        <v>80.53</v>
      </c>
      <c r="D2359" s="2">
        <v>4</v>
      </c>
      <c r="E2359" t="s">
        <v>17</v>
      </c>
      <c r="F2359" s="1">
        <v>322.12</v>
      </c>
      <c r="G2359" t="str">
        <f t="shared" si="36"/>
        <v>18</v>
      </c>
      <c r="H2359" t="str">
        <f>VLOOKUP(G2359,Blad1!A:B,2)</f>
        <v>Strömställare, vägguttag och lampdon</v>
      </c>
    </row>
    <row r="2360" spans="1:8" x14ac:dyDescent="0.4">
      <c r="A2360" t="s">
        <v>4684</v>
      </c>
      <c r="B2360" t="s">
        <v>4685</v>
      </c>
      <c r="C2360" s="1">
        <v>66.75</v>
      </c>
      <c r="D2360" s="2">
        <v>3</v>
      </c>
      <c r="E2360" t="s">
        <v>17</v>
      </c>
      <c r="F2360" s="1">
        <v>200.25</v>
      </c>
      <c r="G2360" t="str">
        <f t="shared" si="36"/>
        <v>18</v>
      </c>
      <c r="H2360" t="str">
        <f>VLOOKUP(G2360,Blad1!A:B,2)</f>
        <v>Strömställare, vägguttag och lampdon</v>
      </c>
    </row>
    <row r="2361" spans="1:8" x14ac:dyDescent="0.4">
      <c r="A2361" t="s">
        <v>4686</v>
      </c>
      <c r="B2361" t="s">
        <v>4687</v>
      </c>
      <c r="C2361" s="1">
        <v>54.75</v>
      </c>
      <c r="D2361" s="2">
        <v>5</v>
      </c>
      <c r="E2361" t="s">
        <v>17</v>
      </c>
      <c r="F2361" s="1">
        <v>273.75</v>
      </c>
      <c r="G2361" t="str">
        <f t="shared" si="36"/>
        <v>18</v>
      </c>
      <c r="H2361" t="str">
        <f>VLOOKUP(G2361,Blad1!A:B,2)</f>
        <v>Strömställare, vägguttag och lampdon</v>
      </c>
    </row>
    <row r="2362" spans="1:8" x14ac:dyDescent="0.4">
      <c r="A2362" t="s">
        <v>4688</v>
      </c>
      <c r="B2362" t="s">
        <v>4689</v>
      </c>
      <c r="C2362" s="1">
        <v>72.41</v>
      </c>
      <c r="D2362" s="2">
        <v>3</v>
      </c>
      <c r="E2362" t="s">
        <v>17</v>
      </c>
      <c r="F2362" s="1">
        <v>217.23</v>
      </c>
      <c r="G2362" t="str">
        <f t="shared" si="36"/>
        <v>18</v>
      </c>
      <c r="H2362" t="str">
        <f>VLOOKUP(G2362,Blad1!A:B,2)</f>
        <v>Strömställare, vägguttag och lampdon</v>
      </c>
    </row>
    <row r="2363" spans="1:8" x14ac:dyDescent="0.4">
      <c r="A2363" t="s">
        <v>4690</v>
      </c>
      <c r="B2363" t="s">
        <v>4691</v>
      </c>
      <c r="C2363" s="1">
        <v>72.849999999999994</v>
      </c>
      <c r="D2363" s="2">
        <v>3</v>
      </c>
      <c r="E2363" t="s">
        <v>17</v>
      </c>
      <c r="F2363" s="1">
        <v>218.55</v>
      </c>
      <c r="G2363" t="str">
        <f t="shared" si="36"/>
        <v>18</v>
      </c>
      <c r="H2363" t="str">
        <f>VLOOKUP(G2363,Blad1!A:B,2)</f>
        <v>Strömställare, vägguttag och lampdon</v>
      </c>
    </row>
    <row r="2364" spans="1:8" x14ac:dyDescent="0.4">
      <c r="A2364" t="s">
        <v>4692</v>
      </c>
      <c r="B2364" t="s">
        <v>4693</v>
      </c>
      <c r="C2364" s="1">
        <v>100.95</v>
      </c>
      <c r="D2364" s="2">
        <v>3</v>
      </c>
      <c r="E2364" t="s">
        <v>17</v>
      </c>
      <c r="F2364" s="1">
        <v>302.85000000000002</v>
      </c>
      <c r="G2364" t="str">
        <f t="shared" si="36"/>
        <v>18</v>
      </c>
      <c r="H2364" t="str">
        <f>VLOOKUP(G2364,Blad1!A:B,2)</f>
        <v>Strömställare, vägguttag och lampdon</v>
      </c>
    </row>
    <row r="2365" spans="1:8" x14ac:dyDescent="0.4">
      <c r="A2365" t="s">
        <v>4694</v>
      </c>
      <c r="B2365" t="s">
        <v>4695</v>
      </c>
      <c r="C2365" s="1">
        <v>65.760000000000005</v>
      </c>
      <c r="D2365" s="2">
        <v>2</v>
      </c>
      <c r="E2365" t="s">
        <v>17</v>
      </c>
      <c r="F2365" s="1">
        <v>131.52000000000001</v>
      </c>
      <c r="G2365" t="str">
        <f t="shared" si="36"/>
        <v>18</v>
      </c>
      <c r="H2365" t="str">
        <f>VLOOKUP(G2365,Blad1!A:B,2)</f>
        <v>Strömställare, vägguttag och lampdon</v>
      </c>
    </row>
    <row r="2366" spans="1:8" x14ac:dyDescent="0.4">
      <c r="A2366" t="s">
        <v>4696</v>
      </c>
      <c r="B2366" t="s">
        <v>4697</v>
      </c>
      <c r="C2366" s="1">
        <v>134.86000000000001</v>
      </c>
      <c r="D2366" s="2">
        <v>1</v>
      </c>
      <c r="E2366" t="s">
        <v>17</v>
      </c>
      <c r="F2366" s="1">
        <v>134.86000000000001</v>
      </c>
      <c r="G2366" t="str">
        <f t="shared" si="36"/>
        <v>18</v>
      </c>
      <c r="H2366" t="str">
        <f>VLOOKUP(G2366,Blad1!A:B,2)</f>
        <v>Strömställare, vägguttag och lampdon</v>
      </c>
    </row>
    <row r="2367" spans="1:8" x14ac:dyDescent="0.4">
      <c r="A2367" t="s">
        <v>4698</v>
      </c>
      <c r="B2367" t="s">
        <v>4699</v>
      </c>
      <c r="C2367" s="1">
        <v>42.43</v>
      </c>
      <c r="D2367" s="2">
        <v>44</v>
      </c>
      <c r="E2367" t="s">
        <v>17</v>
      </c>
      <c r="F2367" s="1">
        <v>1866.92</v>
      </c>
      <c r="G2367" t="str">
        <f t="shared" si="36"/>
        <v>18</v>
      </c>
      <c r="H2367" t="str">
        <f>VLOOKUP(G2367,Blad1!A:B,2)</f>
        <v>Strömställare, vägguttag och lampdon</v>
      </c>
    </row>
    <row r="2368" spans="1:8" x14ac:dyDescent="0.4">
      <c r="A2368" t="s">
        <v>4700</v>
      </c>
      <c r="B2368" t="s">
        <v>4701</v>
      </c>
      <c r="C2368" s="1">
        <v>46.01</v>
      </c>
      <c r="D2368" s="2">
        <v>40</v>
      </c>
      <c r="E2368" t="s">
        <v>17</v>
      </c>
      <c r="F2368" s="1">
        <v>1840.4</v>
      </c>
      <c r="G2368" t="str">
        <f t="shared" si="36"/>
        <v>18</v>
      </c>
      <c r="H2368" t="str">
        <f>VLOOKUP(G2368,Blad1!A:B,2)</f>
        <v>Strömställare, vägguttag och lampdon</v>
      </c>
    </row>
    <row r="2369" spans="1:8" x14ac:dyDescent="0.4">
      <c r="A2369" t="s">
        <v>4702</v>
      </c>
      <c r="B2369" t="s">
        <v>4703</v>
      </c>
      <c r="C2369" s="1">
        <v>64.290000000000006</v>
      </c>
      <c r="D2369" s="2">
        <v>2</v>
      </c>
      <c r="E2369" t="s">
        <v>17</v>
      </c>
      <c r="F2369" s="1">
        <v>128.58000000000001</v>
      </c>
      <c r="G2369" t="str">
        <f t="shared" si="36"/>
        <v>18</v>
      </c>
      <c r="H2369" t="str">
        <f>VLOOKUP(G2369,Blad1!A:B,2)</f>
        <v>Strömställare, vägguttag och lampdon</v>
      </c>
    </row>
    <row r="2370" spans="1:8" x14ac:dyDescent="0.4">
      <c r="A2370" t="s">
        <v>4704</v>
      </c>
      <c r="B2370" t="s">
        <v>4705</v>
      </c>
      <c r="C2370" s="1">
        <v>47.58</v>
      </c>
      <c r="D2370" s="2">
        <v>19</v>
      </c>
      <c r="E2370" t="s">
        <v>17</v>
      </c>
      <c r="F2370" s="1">
        <v>904.02</v>
      </c>
      <c r="G2370" t="str">
        <f t="shared" si="36"/>
        <v>18</v>
      </c>
      <c r="H2370" t="str">
        <f>VLOOKUP(G2370,Blad1!A:B,2)</f>
        <v>Strömställare, vägguttag och lampdon</v>
      </c>
    </row>
    <row r="2371" spans="1:8" x14ac:dyDescent="0.4">
      <c r="A2371" t="s">
        <v>4706</v>
      </c>
      <c r="B2371" t="s">
        <v>4707</v>
      </c>
      <c r="C2371" s="1">
        <v>52.22</v>
      </c>
      <c r="D2371" s="2">
        <v>2</v>
      </c>
      <c r="E2371" t="s">
        <v>17</v>
      </c>
      <c r="F2371" s="1">
        <v>104.44</v>
      </c>
      <c r="G2371" t="str">
        <f t="shared" ref="G2371:G2434" si="37">LEFT(A2371,2)</f>
        <v>18</v>
      </c>
      <c r="H2371" t="str">
        <f>VLOOKUP(G2371,Blad1!A:B,2)</f>
        <v>Strömställare, vägguttag och lampdon</v>
      </c>
    </row>
    <row r="2372" spans="1:8" x14ac:dyDescent="0.4">
      <c r="A2372" t="s">
        <v>4708</v>
      </c>
      <c r="B2372" t="s">
        <v>4709</v>
      </c>
      <c r="C2372" s="1">
        <v>4.87</v>
      </c>
      <c r="D2372" s="2">
        <v>8</v>
      </c>
      <c r="E2372" t="s">
        <v>17</v>
      </c>
      <c r="F2372" s="1">
        <v>38.96</v>
      </c>
      <c r="G2372" t="str">
        <f t="shared" si="37"/>
        <v>18</v>
      </c>
      <c r="H2372" t="str">
        <f>VLOOKUP(G2372,Blad1!A:B,2)</f>
        <v>Strömställare, vägguttag och lampdon</v>
      </c>
    </row>
    <row r="2373" spans="1:8" x14ac:dyDescent="0.4">
      <c r="A2373" t="s">
        <v>4710</v>
      </c>
      <c r="B2373" t="s">
        <v>4711</v>
      </c>
      <c r="C2373" s="1">
        <v>58.48</v>
      </c>
      <c r="D2373" s="2">
        <v>34</v>
      </c>
      <c r="E2373" t="s">
        <v>17</v>
      </c>
      <c r="F2373" s="1">
        <v>1988.32</v>
      </c>
      <c r="G2373" t="str">
        <f t="shared" si="37"/>
        <v>18</v>
      </c>
      <c r="H2373" t="str">
        <f>VLOOKUP(G2373,Blad1!A:B,2)</f>
        <v>Strömställare, vägguttag och lampdon</v>
      </c>
    </row>
    <row r="2374" spans="1:8" x14ac:dyDescent="0.4">
      <c r="A2374" t="s">
        <v>4712</v>
      </c>
      <c r="B2374" t="s">
        <v>4713</v>
      </c>
      <c r="C2374" s="1">
        <v>125.51</v>
      </c>
      <c r="D2374" s="2">
        <v>2</v>
      </c>
      <c r="E2374" t="s">
        <v>17</v>
      </c>
      <c r="F2374" s="1">
        <v>251.02</v>
      </c>
      <c r="G2374" t="str">
        <f t="shared" si="37"/>
        <v>18</v>
      </c>
      <c r="H2374" t="str">
        <f>VLOOKUP(G2374,Blad1!A:B,2)</f>
        <v>Strömställare, vägguttag och lampdon</v>
      </c>
    </row>
    <row r="2375" spans="1:8" x14ac:dyDescent="0.4">
      <c r="A2375" t="s">
        <v>4714</v>
      </c>
      <c r="B2375" t="s">
        <v>4715</v>
      </c>
      <c r="C2375" s="1">
        <v>19.8</v>
      </c>
      <c r="D2375" s="2">
        <v>3</v>
      </c>
      <c r="E2375" t="s">
        <v>17</v>
      </c>
      <c r="F2375" s="1">
        <v>59.4</v>
      </c>
      <c r="G2375" t="str">
        <f t="shared" si="37"/>
        <v>18</v>
      </c>
      <c r="H2375" t="str">
        <f>VLOOKUP(G2375,Blad1!A:B,2)</f>
        <v>Strömställare, vägguttag och lampdon</v>
      </c>
    </row>
    <row r="2376" spans="1:8" x14ac:dyDescent="0.4">
      <c r="A2376" t="s">
        <v>4716</v>
      </c>
      <c r="B2376" t="s">
        <v>4717</v>
      </c>
      <c r="C2376" s="1">
        <v>99.97</v>
      </c>
      <c r="D2376" s="2">
        <v>3</v>
      </c>
      <c r="E2376" t="s">
        <v>17</v>
      </c>
      <c r="F2376" s="1">
        <v>299.91000000000003</v>
      </c>
      <c r="G2376" t="str">
        <f t="shared" si="37"/>
        <v>18</v>
      </c>
      <c r="H2376" t="str">
        <f>VLOOKUP(G2376,Blad1!A:B,2)</f>
        <v>Strömställare, vägguttag och lampdon</v>
      </c>
    </row>
    <row r="2377" spans="1:8" x14ac:dyDescent="0.4">
      <c r="A2377" t="s">
        <v>4718</v>
      </c>
      <c r="B2377" t="s">
        <v>4719</v>
      </c>
      <c r="C2377" s="1">
        <v>46.95</v>
      </c>
      <c r="D2377" s="2">
        <v>3</v>
      </c>
      <c r="E2377" t="s">
        <v>17</v>
      </c>
      <c r="F2377" s="1">
        <v>140.85</v>
      </c>
      <c r="G2377" t="str">
        <f t="shared" si="37"/>
        <v>18</v>
      </c>
      <c r="H2377" t="str">
        <f>VLOOKUP(G2377,Blad1!A:B,2)</f>
        <v>Strömställare, vägguttag och lampdon</v>
      </c>
    </row>
    <row r="2378" spans="1:8" x14ac:dyDescent="0.4">
      <c r="A2378" t="s">
        <v>4720</v>
      </c>
      <c r="B2378" t="s">
        <v>4721</v>
      </c>
      <c r="C2378" s="1">
        <v>76.930000000000007</v>
      </c>
      <c r="D2378" s="2">
        <v>2</v>
      </c>
      <c r="E2378" t="s">
        <v>17</v>
      </c>
      <c r="F2378" s="1">
        <v>153.86000000000001</v>
      </c>
      <c r="G2378" t="str">
        <f t="shared" si="37"/>
        <v>18</v>
      </c>
      <c r="H2378" t="str">
        <f>VLOOKUP(G2378,Blad1!A:B,2)</f>
        <v>Strömställare, vägguttag och lampdon</v>
      </c>
    </row>
    <row r="2379" spans="1:8" x14ac:dyDescent="0.4">
      <c r="A2379" t="s">
        <v>4722</v>
      </c>
      <c r="B2379" t="s">
        <v>4723</v>
      </c>
      <c r="C2379" s="1">
        <v>107.79</v>
      </c>
      <c r="D2379" s="2">
        <v>4</v>
      </c>
      <c r="E2379" t="s">
        <v>17</v>
      </c>
      <c r="F2379" s="1">
        <v>431.16</v>
      </c>
      <c r="G2379" t="str">
        <f t="shared" si="37"/>
        <v>18</v>
      </c>
      <c r="H2379" t="str">
        <f>VLOOKUP(G2379,Blad1!A:B,2)</f>
        <v>Strömställare, vägguttag och lampdon</v>
      </c>
    </row>
    <row r="2380" spans="1:8" x14ac:dyDescent="0.4">
      <c r="A2380" t="s">
        <v>4724</v>
      </c>
      <c r="B2380" t="s">
        <v>4725</v>
      </c>
      <c r="C2380" s="1">
        <v>82.29</v>
      </c>
      <c r="D2380" s="2">
        <v>1</v>
      </c>
      <c r="E2380" t="s">
        <v>17</v>
      </c>
      <c r="F2380" s="1">
        <v>82.29</v>
      </c>
      <c r="G2380" t="str">
        <f t="shared" si="37"/>
        <v>18</v>
      </c>
      <c r="H2380" t="str">
        <f>VLOOKUP(G2380,Blad1!A:B,2)</f>
        <v>Strömställare, vägguttag och lampdon</v>
      </c>
    </row>
    <row r="2381" spans="1:8" x14ac:dyDescent="0.4">
      <c r="A2381" t="s">
        <v>4726</v>
      </c>
      <c r="B2381" t="s">
        <v>4727</v>
      </c>
      <c r="C2381" s="1">
        <v>145.69</v>
      </c>
      <c r="D2381" s="2">
        <v>131</v>
      </c>
      <c r="E2381" t="s">
        <v>17</v>
      </c>
      <c r="F2381" s="1">
        <v>19085.39</v>
      </c>
      <c r="G2381" t="str">
        <f t="shared" si="37"/>
        <v>18</v>
      </c>
      <c r="H2381" t="str">
        <f>VLOOKUP(G2381,Blad1!A:B,2)</f>
        <v>Strömställare, vägguttag och lampdon</v>
      </c>
    </row>
    <row r="2382" spans="1:8" x14ac:dyDescent="0.4">
      <c r="A2382" t="s">
        <v>4728</v>
      </c>
      <c r="B2382" t="s">
        <v>4729</v>
      </c>
      <c r="C2382" s="1">
        <v>10.83</v>
      </c>
      <c r="D2382" s="2">
        <v>7</v>
      </c>
      <c r="E2382" t="s">
        <v>17</v>
      </c>
      <c r="F2382" s="1">
        <v>75.81</v>
      </c>
      <c r="G2382" t="str">
        <f t="shared" si="37"/>
        <v>18</v>
      </c>
      <c r="H2382" t="str">
        <f>VLOOKUP(G2382,Blad1!A:B,2)</f>
        <v>Strömställare, vägguttag och lampdon</v>
      </c>
    </row>
    <row r="2383" spans="1:8" x14ac:dyDescent="0.4">
      <c r="A2383" t="s">
        <v>4730</v>
      </c>
      <c r="B2383" t="s">
        <v>4731</v>
      </c>
      <c r="C2383" s="1">
        <v>32.090000000000003</v>
      </c>
      <c r="D2383" s="2">
        <v>3</v>
      </c>
      <c r="E2383" t="s">
        <v>17</v>
      </c>
      <c r="F2383" s="1">
        <v>96.27</v>
      </c>
      <c r="G2383" t="str">
        <f t="shared" si="37"/>
        <v>18</v>
      </c>
      <c r="H2383" t="str">
        <f>VLOOKUP(G2383,Blad1!A:B,2)</f>
        <v>Strömställare, vägguttag och lampdon</v>
      </c>
    </row>
    <row r="2384" spans="1:8" x14ac:dyDescent="0.4">
      <c r="A2384" t="s">
        <v>4732</v>
      </c>
      <c r="B2384" t="s">
        <v>4733</v>
      </c>
      <c r="C2384" s="1">
        <v>36.42</v>
      </c>
      <c r="D2384" s="2">
        <v>6</v>
      </c>
      <c r="E2384" t="s">
        <v>17</v>
      </c>
      <c r="F2384" s="1">
        <v>218.52</v>
      </c>
      <c r="G2384" t="str">
        <f t="shared" si="37"/>
        <v>18</v>
      </c>
      <c r="H2384" t="str">
        <f>VLOOKUP(G2384,Blad1!A:B,2)</f>
        <v>Strömställare, vägguttag och lampdon</v>
      </c>
    </row>
    <row r="2385" spans="1:8" x14ac:dyDescent="0.4">
      <c r="A2385" t="s">
        <v>4734</v>
      </c>
      <c r="B2385" t="s">
        <v>4735</v>
      </c>
      <c r="C2385" s="1">
        <v>24.31</v>
      </c>
      <c r="D2385" s="2">
        <v>3</v>
      </c>
      <c r="E2385" t="s">
        <v>17</v>
      </c>
      <c r="F2385" s="1">
        <v>72.930000000000007</v>
      </c>
      <c r="G2385" t="str">
        <f t="shared" si="37"/>
        <v>18</v>
      </c>
      <c r="H2385" t="str">
        <f>VLOOKUP(G2385,Blad1!A:B,2)</f>
        <v>Strömställare, vägguttag och lampdon</v>
      </c>
    </row>
    <row r="2386" spans="1:8" x14ac:dyDescent="0.4">
      <c r="A2386" t="s">
        <v>4736</v>
      </c>
      <c r="B2386" t="s">
        <v>4737</v>
      </c>
      <c r="C2386" s="1">
        <v>16.59</v>
      </c>
      <c r="D2386" s="2">
        <v>3</v>
      </c>
      <c r="E2386" t="s">
        <v>17</v>
      </c>
      <c r="F2386" s="1">
        <v>49.77</v>
      </c>
      <c r="G2386" t="str">
        <f t="shared" si="37"/>
        <v>18</v>
      </c>
      <c r="H2386" t="str">
        <f>VLOOKUP(G2386,Blad1!A:B,2)</f>
        <v>Strömställare, vägguttag och lampdon</v>
      </c>
    </row>
    <row r="2387" spans="1:8" x14ac:dyDescent="0.4">
      <c r="A2387" t="s">
        <v>4738</v>
      </c>
      <c r="B2387" t="s">
        <v>4739</v>
      </c>
      <c r="C2387" s="1">
        <v>37.409999999999997</v>
      </c>
      <c r="D2387" s="2">
        <v>2</v>
      </c>
      <c r="E2387" t="s">
        <v>17</v>
      </c>
      <c r="F2387" s="1">
        <v>74.819999999999993</v>
      </c>
      <c r="G2387" t="str">
        <f t="shared" si="37"/>
        <v>18</v>
      </c>
      <c r="H2387" t="str">
        <f>VLOOKUP(G2387,Blad1!A:B,2)</f>
        <v>Strömställare, vägguttag och lampdon</v>
      </c>
    </row>
    <row r="2388" spans="1:8" x14ac:dyDescent="0.4">
      <c r="A2388" t="s">
        <v>4740</v>
      </c>
      <c r="B2388" t="s">
        <v>4741</v>
      </c>
      <c r="C2388" s="1">
        <v>16.59</v>
      </c>
      <c r="D2388" s="2">
        <v>5</v>
      </c>
      <c r="E2388" t="s">
        <v>17</v>
      </c>
      <c r="F2388" s="1">
        <v>82.95</v>
      </c>
      <c r="G2388" t="str">
        <f t="shared" si="37"/>
        <v>18</v>
      </c>
      <c r="H2388" t="str">
        <f>VLOOKUP(G2388,Blad1!A:B,2)</f>
        <v>Strömställare, vägguttag och lampdon</v>
      </c>
    </row>
    <row r="2389" spans="1:8" x14ac:dyDescent="0.4">
      <c r="A2389" t="s">
        <v>4742</v>
      </c>
      <c r="B2389" t="s">
        <v>4743</v>
      </c>
      <c r="C2389" s="1">
        <v>31.9</v>
      </c>
      <c r="D2389" s="2">
        <v>5</v>
      </c>
      <c r="E2389" t="s">
        <v>17</v>
      </c>
      <c r="F2389" s="1">
        <v>159.5</v>
      </c>
      <c r="G2389" t="str">
        <f t="shared" si="37"/>
        <v>18</v>
      </c>
      <c r="H2389" t="str">
        <f>VLOOKUP(G2389,Blad1!A:B,2)</f>
        <v>Strömställare, vägguttag och lampdon</v>
      </c>
    </row>
    <row r="2390" spans="1:8" x14ac:dyDescent="0.4">
      <c r="A2390" t="s">
        <v>4744</v>
      </c>
      <c r="B2390" t="s">
        <v>4745</v>
      </c>
      <c r="C2390" s="1">
        <v>88.79</v>
      </c>
      <c r="D2390" s="2">
        <v>2</v>
      </c>
      <c r="E2390" t="s">
        <v>17</v>
      </c>
      <c r="F2390" s="1">
        <v>177.58</v>
      </c>
      <c r="G2390" t="str">
        <f t="shared" si="37"/>
        <v>18</v>
      </c>
      <c r="H2390" t="str">
        <f>VLOOKUP(G2390,Blad1!A:B,2)</f>
        <v>Strömställare, vägguttag och lampdon</v>
      </c>
    </row>
    <row r="2391" spans="1:8" x14ac:dyDescent="0.4">
      <c r="A2391" t="s">
        <v>4746</v>
      </c>
      <c r="B2391" t="s">
        <v>4747</v>
      </c>
      <c r="C2391" s="1">
        <v>28.55</v>
      </c>
      <c r="D2391" s="2">
        <v>25</v>
      </c>
      <c r="E2391" t="s">
        <v>17</v>
      </c>
      <c r="F2391" s="1">
        <v>713.75</v>
      </c>
      <c r="G2391" t="str">
        <f t="shared" si="37"/>
        <v>18</v>
      </c>
      <c r="H2391" t="str">
        <f>VLOOKUP(G2391,Blad1!A:B,2)</f>
        <v>Strömställare, vägguttag och lampdon</v>
      </c>
    </row>
    <row r="2392" spans="1:8" x14ac:dyDescent="0.4">
      <c r="A2392" t="s">
        <v>4748</v>
      </c>
      <c r="B2392" t="s">
        <v>4749</v>
      </c>
      <c r="C2392" s="1">
        <v>374.56</v>
      </c>
      <c r="D2392" s="2">
        <v>1</v>
      </c>
      <c r="E2392" t="s">
        <v>17</v>
      </c>
      <c r="F2392" s="1">
        <v>374.56</v>
      </c>
      <c r="G2392" t="str">
        <f t="shared" si="37"/>
        <v>18</v>
      </c>
      <c r="H2392" t="str">
        <f>VLOOKUP(G2392,Blad1!A:B,2)</f>
        <v>Strömställare, vägguttag och lampdon</v>
      </c>
    </row>
    <row r="2393" spans="1:8" x14ac:dyDescent="0.4">
      <c r="A2393" t="s">
        <v>4750</v>
      </c>
      <c r="B2393" t="s">
        <v>4751</v>
      </c>
      <c r="C2393" s="1">
        <v>17.77</v>
      </c>
      <c r="D2393" s="2">
        <v>1</v>
      </c>
      <c r="E2393" t="s">
        <v>17</v>
      </c>
      <c r="F2393" s="1">
        <v>17.77</v>
      </c>
      <c r="G2393" t="str">
        <f t="shared" si="37"/>
        <v>18</v>
      </c>
      <c r="H2393" t="str">
        <f>VLOOKUP(G2393,Blad1!A:B,2)</f>
        <v>Strömställare, vägguttag och lampdon</v>
      </c>
    </row>
    <row r="2394" spans="1:8" x14ac:dyDescent="0.4">
      <c r="A2394" t="s">
        <v>4752</v>
      </c>
      <c r="B2394" t="s">
        <v>4753</v>
      </c>
      <c r="C2394" s="1">
        <v>37.75</v>
      </c>
      <c r="D2394" s="2">
        <v>3</v>
      </c>
      <c r="E2394" t="s">
        <v>17</v>
      </c>
      <c r="F2394" s="1">
        <v>113.25</v>
      </c>
      <c r="G2394" t="str">
        <f t="shared" si="37"/>
        <v>18</v>
      </c>
      <c r="H2394" t="str">
        <f>VLOOKUP(G2394,Blad1!A:B,2)</f>
        <v>Strömställare, vägguttag och lampdon</v>
      </c>
    </row>
    <row r="2395" spans="1:8" x14ac:dyDescent="0.4">
      <c r="A2395" t="s">
        <v>4754</v>
      </c>
      <c r="B2395" t="s">
        <v>4755</v>
      </c>
      <c r="C2395" s="1">
        <v>39.57</v>
      </c>
      <c r="D2395" s="2">
        <v>1</v>
      </c>
      <c r="E2395" t="s">
        <v>17</v>
      </c>
      <c r="F2395" s="1">
        <v>39.57</v>
      </c>
      <c r="G2395" t="str">
        <f t="shared" si="37"/>
        <v>18</v>
      </c>
      <c r="H2395" t="str">
        <f>VLOOKUP(G2395,Blad1!A:B,2)</f>
        <v>Strömställare, vägguttag och lampdon</v>
      </c>
    </row>
    <row r="2396" spans="1:8" x14ac:dyDescent="0.4">
      <c r="A2396" t="s">
        <v>4756</v>
      </c>
      <c r="B2396" t="s">
        <v>4757</v>
      </c>
      <c r="C2396" s="1">
        <v>9.0500000000000007</v>
      </c>
      <c r="D2396" s="2">
        <v>23</v>
      </c>
      <c r="E2396" t="s">
        <v>17</v>
      </c>
      <c r="F2396" s="1">
        <v>208.15</v>
      </c>
      <c r="G2396" t="str">
        <f t="shared" si="37"/>
        <v>18</v>
      </c>
      <c r="H2396" t="str">
        <f>VLOOKUP(G2396,Blad1!A:B,2)</f>
        <v>Strömställare, vägguttag och lampdon</v>
      </c>
    </row>
    <row r="2397" spans="1:8" x14ac:dyDescent="0.4">
      <c r="A2397" t="s">
        <v>4758</v>
      </c>
      <c r="B2397" t="s">
        <v>4759</v>
      </c>
      <c r="C2397" s="1">
        <v>72.92</v>
      </c>
      <c r="D2397" s="2">
        <v>1</v>
      </c>
      <c r="E2397" t="s">
        <v>17</v>
      </c>
      <c r="F2397" s="1">
        <v>72.92</v>
      </c>
      <c r="G2397" t="str">
        <f t="shared" si="37"/>
        <v>18</v>
      </c>
      <c r="H2397" t="str">
        <f>VLOOKUP(G2397,Blad1!A:B,2)</f>
        <v>Strömställare, vägguttag och lampdon</v>
      </c>
    </row>
    <row r="2398" spans="1:8" x14ac:dyDescent="0.4">
      <c r="A2398" t="s">
        <v>4760</v>
      </c>
      <c r="B2398" t="s">
        <v>4761</v>
      </c>
      <c r="C2398" s="1">
        <v>81.680000000000007</v>
      </c>
      <c r="D2398" s="2">
        <v>4</v>
      </c>
      <c r="E2398" t="s">
        <v>17</v>
      </c>
      <c r="F2398" s="1">
        <v>326.72000000000003</v>
      </c>
      <c r="G2398" t="str">
        <f t="shared" si="37"/>
        <v>18</v>
      </c>
      <c r="H2398" t="str">
        <f>VLOOKUP(G2398,Blad1!A:B,2)</f>
        <v>Strömställare, vägguttag och lampdon</v>
      </c>
    </row>
    <row r="2399" spans="1:8" x14ac:dyDescent="0.4">
      <c r="A2399" t="s">
        <v>4762</v>
      </c>
      <c r="B2399" t="s">
        <v>4763</v>
      </c>
      <c r="C2399" s="1">
        <v>31.54</v>
      </c>
      <c r="D2399" s="2">
        <v>4</v>
      </c>
      <c r="E2399" t="s">
        <v>17</v>
      </c>
      <c r="F2399" s="1">
        <v>126.16</v>
      </c>
      <c r="G2399" t="str">
        <f t="shared" si="37"/>
        <v>18</v>
      </c>
      <c r="H2399" t="str">
        <f>VLOOKUP(G2399,Blad1!A:B,2)</f>
        <v>Strömställare, vägguttag och lampdon</v>
      </c>
    </row>
    <row r="2400" spans="1:8" x14ac:dyDescent="0.4">
      <c r="A2400" t="s">
        <v>4764</v>
      </c>
      <c r="B2400" t="s">
        <v>4765</v>
      </c>
      <c r="C2400" s="1">
        <v>50.29</v>
      </c>
      <c r="D2400" s="2">
        <v>2</v>
      </c>
      <c r="E2400" t="s">
        <v>17</v>
      </c>
      <c r="F2400" s="1">
        <v>100.58</v>
      </c>
      <c r="G2400" t="str">
        <f t="shared" si="37"/>
        <v>18</v>
      </c>
      <c r="H2400" t="str">
        <f>VLOOKUP(G2400,Blad1!A:B,2)</f>
        <v>Strömställare, vägguttag och lampdon</v>
      </c>
    </row>
    <row r="2401" spans="1:8" x14ac:dyDescent="0.4">
      <c r="A2401" t="s">
        <v>4766</v>
      </c>
      <c r="B2401" t="s">
        <v>4767</v>
      </c>
      <c r="C2401" s="1">
        <v>51.07</v>
      </c>
      <c r="D2401" s="2">
        <v>1</v>
      </c>
      <c r="E2401" t="s">
        <v>17</v>
      </c>
      <c r="F2401" s="1">
        <v>51.07</v>
      </c>
      <c r="G2401" t="str">
        <f t="shared" si="37"/>
        <v>18</v>
      </c>
      <c r="H2401" t="str">
        <f>VLOOKUP(G2401,Blad1!A:B,2)</f>
        <v>Strömställare, vägguttag och lampdon</v>
      </c>
    </row>
    <row r="2402" spans="1:8" x14ac:dyDescent="0.4">
      <c r="A2402" t="s">
        <v>4768</v>
      </c>
      <c r="B2402" t="s">
        <v>4769</v>
      </c>
      <c r="C2402" s="1">
        <v>296.39</v>
      </c>
      <c r="D2402" s="2">
        <v>6</v>
      </c>
      <c r="E2402" t="s">
        <v>17</v>
      </c>
      <c r="F2402" s="1">
        <v>1778.34</v>
      </c>
      <c r="G2402" t="str">
        <f t="shared" si="37"/>
        <v>18</v>
      </c>
      <c r="H2402" t="str">
        <f>VLOOKUP(G2402,Blad1!A:B,2)</f>
        <v>Strömställare, vägguttag och lampdon</v>
      </c>
    </row>
    <row r="2403" spans="1:8" x14ac:dyDescent="0.4">
      <c r="A2403" t="s">
        <v>4770</v>
      </c>
      <c r="B2403" t="s">
        <v>4771</v>
      </c>
      <c r="C2403" s="1">
        <v>211.86</v>
      </c>
      <c r="D2403" s="2">
        <v>13</v>
      </c>
      <c r="E2403" t="s">
        <v>17</v>
      </c>
      <c r="F2403" s="1">
        <v>2754.18</v>
      </c>
      <c r="G2403" t="str">
        <f t="shared" si="37"/>
        <v>18</v>
      </c>
      <c r="H2403" t="str">
        <f>VLOOKUP(G2403,Blad1!A:B,2)</f>
        <v>Strömställare, vägguttag och lampdon</v>
      </c>
    </row>
    <row r="2404" spans="1:8" x14ac:dyDescent="0.4">
      <c r="A2404" t="s">
        <v>4772</v>
      </c>
      <c r="B2404" t="s">
        <v>4773</v>
      </c>
      <c r="C2404" s="1">
        <v>132.68</v>
      </c>
      <c r="D2404" s="2">
        <v>6</v>
      </c>
      <c r="E2404" t="s">
        <v>17</v>
      </c>
      <c r="F2404" s="1">
        <v>796.08</v>
      </c>
      <c r="G2404" t="str">
        <f t="shared" si="37"/>
        <v>18</v>
      </c>
      <c r="H2404" t="str">
        <f>VLOOKUP(G2404,Blad1!A:B,2)</f>
        <v>Strömställare, vägguttag och lampdon</v>
      </c>
    </row>
    <row r="2405" spans="1:8" x14ac:dyDescent="0.4">
      <c r="A2405" t="s">
        <v>4774</v>
      </c>
      <c r="B2405" t="s">
        <v>4775</v>
      </c>
      <c r="C2405" s="1">
        <v>206.51</v>
      </c>
      <c r="D2405" s="2">
        <v>4</v>
      </c>
      <c r="E2405" t="s">
        <v>17</v>
      </c>
      <c r="F2405" s="1">
        <v>826.04</v>
      </c>
      <c r="G2405" t="str">
        <f t="shared" si="37"/>
        <v>18</v>
      </c>
      <c r="H2405" t="str">
        <f>VLOOKUP(G2405,Blad1!A:B,2)</f>
        <v>Strömställare, vägguttag och lampdon</v>
      </c>
    </row>
    <row r="2406" spans="1:8" x14ac:dyDescent="0.4">
      <c r="A2406" t="s">
        <v>4776</v>
      </c>
      <c r="B2406" t="s">
        <v>4777</v>
      </c>
      <c r="C2406" s="1">
        <v>233.26</v>
      </c>
      <c r="D2406" s="2">
        <v>1</v>
      </c>
      <c r="E2406" t="s">
        <v>17</v>
      </c>
      <c r="F2406" s="1">
        <v>233.26</v>
      </c>
      <c r="G2406" t="str">
        <f t="shared" si="37"/>
        <v>18</v>
      </c>
      <c r="H2406" t="str">
        <f>VLOOKUP(G2406,Blad1!A:B,2)</f>
        <v>Strömställare, vägguttag och lampdon</v>
      </c>
    </row>
    <row r="2407" spans="1:8" x14ac:dyDescent="0.4">
      <c r="A2407" t="s">
        <v>4778</v>
      </c>
      <c r="B2407" t="s">
        <v>4779</v>
      </c>
      <c r="C2407" s="1">
        <v>429.07</v>
      </c>
      <c r="D2407" s="2">
        <v>2</v>
      </c>
      <c r="E2407" t="s">
        <v>17</v>
      </c>
      <c r="F2407" s="1">
        <v>858.14</v>
      </c>
      <c r="G2407" t="str">
        <f t="shared" si="37"/>
        <v>18</v>
      </c>
      <c r="H2407" t="str">
        <f>VLOOKUP(G2407,Blad1!A:B,2)</f>
        <v>Strömställare, vägguttag och lampdon</v>
      </c>
    </row>
    <row r="2408" spans="1:8" x14ac:dyDescent="0.4">
      <c r="A2408" t="s">
        <v>4780</v>
      </c>
      <c r="B2408" t="s">
        <v>4781</v>
      </c>
      <c r="C2408" s="1">
        <v>233.26</v>
      </c>
      <c r="D2408" s="2">
        <v>5</v>
      </c>
      <c r="E2408" t="s">
        <v>17</v>
      </c>
      <c r="F2408" s="1">
        <v>1166.3</v>
      </c>
      <c r="G2408" t="str">
        <f t="shared" si="37"/>
        <v>18</v>
      </c>
      <c r="H2408" t="str">
        <f>VLOOKUP(G2408,Blad1!A:B,2)</f>
        <v>Strömställare, vägguttag och lampdon</v>
      </c>
    </row>
    <row r="2409" spans="1:8" x14ac:dyDescent="0.4">
      <c r="A2409" t="s">
        <v>4782</v>
      </c>
      <c r="B2409" t="s">
        <v>4783</v>
      </c>
      <c r="C2409" s="1">
        <v>429.07</v>
      </c>
      <c r="D2409" s="2">
        <v>2</v>
      </c>
      <c r="E2409" t="s">
        <v>17</v>
      </c>
      <c r="F2409" s="1">
        <v>858.14</v>
      </c>
      <c r="G2409" t="str">
        <f t="shared" si="37"/>
        <v>18</v>
      </c>
      <c r="H2409" t="str">
        <f>VLOOKUP(G2409,Blad1!A:B,2)</f>
        <v>Strömställare, vägguttag och lampdon</v>
      </c>
    </row>
    <row r="2410" spans="1:8" x14ac:dyDescent="0.4">
      <c r="A2410" t="s">
        <v>4784</v>
      </c>
      <c r="B2410" t="s">
        <v>4785</v>
      </c>
      <c r="C2410" s="1">
        <v>38.520000000000003</v>
      </c>
      <c r="D2410" s="2">
        <v>6</v>
      </c>
      <c r="E2410" t="s">
        <v>17</v>
      </c>
      <c r="F2410" s="1">
        <v>231.12</v>
      </c>
      <c r="G2410" t="str">
        <f t="shared" si="37"/>
        <v>18</v>
      </c>
      <c r="H2410" t="str">
        <f>VLOOKUP(G2410,Blad1!A:B,2)</f>
        <v>Strömställare, vägguttag och lampdon</v>
      </c>
    </row>
    <row r="2411" spans="1:8" x14ac:dyDescent="0.4">
      <c r="A2411" t="s">
        <v>4786</v>
      </c>
      <c r="B2411" t="s">
        <v>4787</v>
      </c>
      <c r="C2411" s="1">
        <v>38.520000000000003</v>
      </c>
      <c r="D2411" s="2">
        <v>6</v>
      </c>
      <c r="E2411" t="s">
        <v>17</v>
      </c>
      <c r="F2411" s="1">
        <v>231.12</v>
      </c>
      <c r="G2411" t="str">
        <f t="shared" si="37"/>
        <v>18</v>
      </c>
      <c r="H2411" t="str">
        <f>VLOOKUP(G2411,Blad1!A:B,2)</f>
        <v>Strömställare, vägguttag och lampdon</v>
      </c>
    </row>
    <row r="2412" spans="1:8" x14ac:dyDescent="0.4">
      <c r="A2412" t="s">
        <v>4788</v>
      </c>
      <c r="B2412" t="s">
        <v>4789</v>
      </c>
      <c r="C2412" s="1">
        <v>153.01</v>
      </c>
      <c r="D2412" s="2">
        <v>1</v>
      </c>
      <c r="E2412" t="s">
        <v>17</v>
      </c>
      <c r="F2412" s="1">
        <v>153.01</v>
      </c>
      <c r="G2412" t="str">
        <f t="shared" si="37"/>
        <v>18</v>
      </c>
      <c r="H2412" t="str">
        <f>VLOOKUP(G2412,Blad1!A:B,2)</f>
        <v>Strömställare, vägguttag och lampdon</v>
      </c>
    </row>
    <row r="2413" spans="1:8" x14ac:dyDescent="0.4">
      <c r="A2413" t="s">
        <v>4790</v>
      </c>
      <c r="B2413" t="s">
        <v>4791</v>
      </c>
      <c r="C2413" s="1">
        <v>76.72</v>
      </c>
      <c r="D2413" s="2">
        <v>1</v>
      </c>
      <c r="E2413" t="s">
        <v>17</v>
      </c>
      <c r="F2413" s="1">
        <v>76.72</v>
      </c>
      <c r="G2413" t="str">
        <f t="shared" si="37"/>
        <v>18</v>
      </c>
      <c r="H2413" t="str">
        <f>VLOOKUP(G2413,Blad1!A:B,2)</f>
        <v>Strömställare, vägguttag och lampdon</v>
      </c>
    </row>
    <row r="2414" spans="1:8" x14ac:dyDescent="0.4">
      <c r="A2414" t="s">
        <v>4792</v>
      </c>
      <c r="B2414" t="s">
        <v>4793</v>
      </c>
      <c r="C2414" s="1">
        <v>102.4</v>
      </c>
      <c r="D2414" s="2">
        <v>4</v>
      </c>
      <c r="E2414" t="s">
        <v>17</v>
      </c>
      <c r="F2414" s="1">
        <v>409.6</v>
      </c>
      <c r="G2414" t="str">
        <f t="shared" si="37"/>
        <v>18</v>
      </c>
      <c r="H2414" t="str">
        <f>VLOOKUP(G2414,Blad1!A:B,2)</f>
        <v>Strömställare, vägguttag och lampdon</v>
      </c>
    </row>
    <row r="2415" spans="1:8" x14ac:dyDescent="0.4">
      <c r="A2415" t="s">
        <v>4794</v>
      </c>
      <c r="B2415" t="s">
        <v>4795</v>
      </c>
      <c r="C2415" s="1">
        <v>27.68</v>
      </c>
      <c r="D2415" s="2">
        <v>12</v>
      </c>
      <c r="E2415" t="s">
        <v>17</v>
      </c>
      <c r="F2415" s="1">
        <v>332.16</v>
      </c>
      <c r="G2415" t="str">
        <f t="shared" si="37"/>
        <v>18</v>
      </c>
      <c r="H2415" t="str">
        <f>VLOOKUP(G2415,Blad1!A:B,2)</f>
        <v>Strömställare, vägguttag och lampdon</v>
      </c>
    </row>
    <row r="2416" spans="1:8" x14ac:dyDescent="0.4">
      <c r="A2416" t="s">
        <v>4796</v>
      </c>
      <c r="B2416" t="s">
        <v>4797</v>
      </c>
      <c r="C2416" s="1">
        <v>385.44</v>
      </c>
      <c r="D2416" s="2">
        <v>10</v>
      </c>
      <c r="E2416" t="s">
        <v>17</v>
      </c>
      <c r="F2416" s="1">
        <v>3854.4</v>
      </c>
      <c r="G2416" t="str">
        <f t="shared" si="37"/>
        <v>18</v>
      </c>
      <c r="H2416" t="str">
        <f>VLOOKUP(G2416,Blad1!A:B,2)</f>
        <v>Strömställare, vägguttag och lampdon</v>
      </c>
    </row>
    <row r="2417" spans="1:8" x14ac:dyDescent="0.4">
      <c r="A2417" t="s">
        <v>4798</v>
      </c>
      <c r="B2417" t="s">
        <v>4799</v>
      </c>
      <c r="C2417" s="1">
        <v>58.06</v>
      </c>
      <c r="D2417" s="2">
        <v>10</v>
      </c>
      <c r="E2417" t="s">
        <v>17</v>
      </c>
      <c r="F2417" s="1">
        <v>580.6</v>
      </c>
      <c r="G2417" t="str">
        <f t="shared" si="37"/>
        <v>18</v>
      </c>
      <c r="H2417" t="str">
        <f>VLOOKUP(G2417,Blad1!A:B,2)</f>
        <v>Strömställare, vägguttag och lampdon</v>
      </c>
    </row>
    <row r="2418" spans="1:8" x14ac:dyDescent="0.4">
      <c r="A2418" t="s">
        <v>4800</v>
      </c>
      <c r="B2418" t="s">
        <v>4801</v>
      </c>
      <c r="C2418" s="1">
        <v>721.07</v>
      </c>
      <c r="D2418" s="2">
        <v>2</v>
      </c>
      <c r="E2418" t="s">
        <v>17</v>
      </c>
      <c r="F2418" s="1">
        <v>1442.14</v>
      </c>
      <c r="G2418" t="str">
        <f t="shared" si="37"/>
        <v>18</v>
      </c>
      <c r="H2418" t="str">
        <f>VLOOKUP(G2418,Blad1!A:B,2)</f>
        <v>Strömställare, vägguttag och lampdon</v>
      </c>
    </row>
    <row r="2419" spans="1:8" x14ac:dyDescent="0.4">
      <c r="A2419" t="s">
        <v>4802</v>
      </c>
      <c r="B2419" t="s">
        <v>4803</v>
      </c>
      <c r="C2419" s="1">
        <v>298.52999999999997</v>
      </c>
      <c r="D2419" s="2">
        <v>2</v>
      </c>
      <c r="E2419" t="s">
        <v>17</v>
      </c>
      <c r="F2419" s="1">
        <v>597.05999999999995</v>
      </c>
      <c r="G2419" t="str">
        <f t="shared" si="37"/>
        <v>24</v>
      </c>
      <c r="H2419" t="str">
        <f>VLOOKUP(G2419,Blad1!A:B,2)</f>
        <v>Anslutningsdon, IEC/CEE-don, uttagsstolpar för bil, marin, camping, trädgård, uttagscentraler</v>
      </c>
    </row>
    <row r="2420" spans="1:8" x14ac:dyDescent="0.4">
      <c r="A2420" t="s">
        <v>4804</v>
      </c>
      <c r="B2420" t="s">
        <v>4805</v>
      </c>
      <c r="C2420" s="1">
        <v>40.659999999999997</v>
      </c>
      <c r="D2420" s="2">
        <v>4</v>
      </c>
      <c r="E2420" t="s">
        <v>17</v>
      </c>
      <c r="F2420" s="1">
        <v>162.63999999999999</v>
      </c>
      <c r="G2420" t="str">
        <f t="shared" si="37"/>
        <v>16</v>
      </c>
      <c r="H2420" t="str">
        <f>VLOOKUP(G2420,Blad1!A:B,2)</f>
        <v>Verktyg, redskap, personlig utrustning, kalkylprogram</v>
      </c>
    </row>
    <row r="2421" spans="1:8" x14ac:dyDescent="0.4">
      <c r="A2421" t="s">
        <v>4806</v>
      </c>
      <c r="B2421" t="s">
        <v>4807</v>
      </c>
      <c r="C2421" s="1">
        <v>19.21</v>
      </c>
      <c r="D2421" s="2">
        <v>44</v>
      </c>
      <c r="E2421" t="s">
        <v>17</v>
      </c>
      <c r="F2421" s="1">
        <v>845.24</v>
      </c>
      <c r="G2421" t="str">
        <f t="shared" si="37"/>
        <v>19</v>
      </c>
      <c r="H2421" t="str">
        <f>VLOOKUP(G2421,Blad1!A:B,2)</f>
        <v>Strömställare, vägguttag och lampdon</v>
      </c>
    </row>
    <row r="2422" spans="1:8" x14ac:dyDescent="0.4">
      <c r="A2422" t="s">
        <v>4808</v>
      </c>
      <c r="B2422" t="s">
        <v>4809</v>
      </c>
      <c r="C2422" s="1">
        <v>48.15</v>
      </c>
      <c r="D2422" s="2">
        <v>10</v>
      </c>
      <c r="E2422" t="s">
        <v>17</v>
      </c>
      <c r="F2422" s="1">
        <v>481.5</v>
      </c>
      <c r="G2422" t="str">
        <f t="shared" si="37"/>
        <v>24</v>
      </c>
      <c r="H2422" t="str">
        <f>VLOOKUP(G2422,Blad1!A:B,2)</f>
        <v>Anslutningsdon, IEC/CEE-don, uttagsstolpar för bil, marin, camping, trädgård, uttagscentraler</v>
      </c>
    </row>
    <row r="2423" spans="1:8" x14ac:dyDescent="0.4">
      <c r="A2423" t="s">
        <v>4810</v>
      </c>
      <c r="B2423" t="s">
        <v>4811</v>
      </c>
      <c r="C2423" s="1">
        <v>41.89</v>
      </c>
      <c r="D2423" s="2">
        <v>5</v>
      </c>
      <c r="E2423" t="s">
        <v>17</v>
      </c>
      <c r="F2423" s="1">
        <v>209.45</v>
      </c>
      <c r="G2423" t="str">
        <f t="shared" si="37"/>
        <v>24</v>
      </c>
      <c r="H2423" t="str">
        <f>VLOOKUP(G2423,Blad1!A:B,2)</f>
        <v>Anslutningsdon, IEC/CEE-don, uttagsstolpar för bil, marin, camping, trädgård, uttagscentraler</v>
      </c>
    </row>
    <row r="2424" spans="1:8" x14ac:dyDescent="0.4">
      <c r="A2424" t="s">
        <v>4812</v>
      </c>
      <c r="B2424" t="s">
        <v>4813</v>
      </c>
      <c r="C2424" s="1">
        <v>10.88</v>
      </c>
      <c r="D2424" s="2">
        <v>6</v>
      </c>
      <c r="E2424" t="s">
        <v>17</v>
      </c>
      <c r="F2424" s="1">
        <v>65.28</v>
      </c>
      <c r="G2424" t="str">
        <f t="shared" si="37"/>
        <v>24</v>
      </c>
      <c r="H2424" t="str">
        <f>VLOOKUP(G2424,Blad1!A:B,2)</f>
        <v>Anslutningsdon, IEC/CEE-don, uttagsstolpar för bil, marin, camping, trädgård, uttagscentraler</v>
      </c>
    </row>
    <row r="2425" spans="1:8" x14ac:dyDescent="0.4">
      <c r="A2425" t="s">
        <v>4814</v>
      </c>
      <c r="B2425" t="s">
        <v>4815</v>
      </c>
      <c r="C2425" s="1">
        <v>41.71</v>
      </c>
      <c r="D2425" s="2">
        <v>10</v>
      </c>
      <c r="E2425" t="s">
        <v>17</v>
      </c>
      <c r="F2425" s="1">
        <v>417.1</v>
      </c>
      <c r="G2425" t="str">
        <f t="shared" si="37"/>
        <v>DE</v>
      </c>
      <c r="H2425" t="str">
        <f>VLOOKUP(G2425,Blad1!A:B,2)</f>
        <v>Tillfälliga gemensamma paketerbjudanden</v>
      </c>
    </row>
    <row r="2426" spans="1:8" x14ac:dyDescent="0.4">
      <c r="A2426" t="s">
        <v>4816</v>
      </c>
      <c r="B2426" t="s">
        <v>4817</v>
      </c>
      <c r="C2426" s="1">
        <v>957.65</v>
      </c>
      <c r="D2426" s="2">
        <v>3</v>
      </c>
      <c r="E2426" t="s">
        <v>17</v>
      </c>
      <c r="F2426" s="1">
        <v>2872.95</v>
      </c>
      <c r="G2426" t="str">
        <f t="shared" si="37"/>
        <v>13</v>
      </c>
      <c r="H2426" t="str">
        <f>VLOOKUP(G2426,Blad1!A:B,2)</f>
        <v>Närvaro- och rörelsedetektorer, kopplingsur, dimrar, ljusreglering</v>
      </c>
    </row>
    <row r="2427" spans="1:8" x14ac:dyDescent="0.4">
      <c r="A2427" t="s">
        <v>4818</v>
      </c>
      <c r="B2427" t="s">
        <v>1809</v>
      </c>
      <c r="C2427" s="1">
        <v>681.17</v>
      </c>
      <c r="D2427" s="2">
        <v>3</v>
      </c>
      <c r="E2427" t="s">
        <v>17</v>
      </c>
      <c r="F2427" s="1">
        <v>2043.51</v>
      </c>
      <c r="G2427" t="str">
        <f t="shared" si="37"/>
        <v>13</v>
      </c>
      <c r="H2427" t="str">
        <f>VLOOKUP(G2427,Blad1!A:B,2)</f>
        <v>Närvaro- och rörelsedetektorer, kopplingsur, dimrar, ljusreglering</v>
      </c>
    </row>
    <row r="2428" spans="1:8" x14ac:dyDescent="0.4">
      <c r="A2428" t="s">
        <v>4819</v>
      </c>
      <c r="B2428" t="s">
        <v>4820</v>
      </c>
      <c r="C2428" s="1">
        <v>2.81</v>
      </c>
      <c r="D2428" s="2">
        <v>63</v>
      </c>
      <c r="E2428" t="s">
        <v>17</v>
      </c>
      <c r="F2428" s="1">
        <v>177.03</v>
      </c>
      <c r="G2428" t="str">
        <f t="shared" si="37"/>
        <v>20</v>
      </c>
      <c r="H2428" t="str">
        <f>VLOOKUP(G2428,Blad1!A:B,2)</f>
        <v>Säkringsmateriel</v>
      </c>
    </row>
    <row r="2429" spans="1:8" x14ac:dyDescent="0.4">
      <c r="A2429" t="s">
        <v>4821</v>
      </c>
      <c r="B2429" t="s">
        <v>4822</v>
      </c>
      <c r="C2429" s="1">
        <v>3.6</v>
      </c>
      <c r="D2429" s="2">
        <v>25</v>
      </c>
      <c r="E2429" t="s">
        <v>17</v>
      </c>
      <c r="F2429" s="1">
        <v>90</v>
      </c>
      <c r="G2429" t="str">
        <f t="shared" si="37"/>
        <v>20</v>
      </c>
      <c r="H2429" t="str">
        <f>VLOOKUP(G2429,Blad1!A:B,2)</f>
        <v>Säkringsmateriel</v>
      </c>
    </row>
    <row r="2430" spans="1:8" x14ac:dyDescent="0.4">
      <c r="A2430" t="s">
        <v>4823</v>
      </c>
      <c r="B2430" t="s">
        <v>4824</v>
      </c>
      <c r="C2430" s="1">
        <v>2.81</v>
      </c>
      <c r="D2430" s="2">
        <v>38</v>
      </c>
      <c r="E2430" t="s">
        <v>17</v>
      </c>
      <c r="F2430" s="1">
        <v>106.78</v>
      </c>
      <c r="G2430" t="str">
        <f t="shared" si="37"/>
        <v>20</v>
      </c>
      <c r="H2430" t="str">
        <f>VLOOKUP(G2430,Blad1!A:B,2)</f>
        <v>Säkringsmateriel</v>
      </c>
    </row>
    <row r="2431" spans="1:8" x14ac:dyDescent="0.4">
      <c r="A2431" t="s">
        <v>4825</v>
      </c>
      <c r="B2431" t="s">
        <v>4826</v>
      </c>
      <c r="C2431" s="1">
        <v>3.04</v>
      </c>
      <c r="D2431" s="2">
        <v>76</v>
      </c>
      <c r="E2431" t="s">
        <v>17</v>
      </c>
      <c r="F2431" s="1">
        <v>231.04</v>
      </c>
      <c r="G2431" t="str">
        <f t="shared" si="37"/>
        <v>20</v>
      </c>
      <c r="H2431" t="str">
        <f>VLOOKUP(G2431,Blad1!A:B,2)</f>
        <v>Säkringsmateriel</v>
      </c>
    </row>
    <row r="2432" spans="1:8" x14ac:dyDescent="0.4">
      <c r="A2432" t="s">
        <v>4827</v>
      </c>
      <c r="B2432" t="s">
        <v>4828</v>
      </c>
      <c r="C2432" s="1">
        <v>4.49</v>
      </c>
      <c r="D2432" s="2">
        <v>31</v>
      </c>
      <c r="E2432" t="s">
        <v>17</v>
      </c>
      <c r="F2432" s="1">
        <v>139.19</v>
      </c>
      <c r="G2432" t="str">
        <f t="shared" si="37"/>
        <v>20</v>
      </c>
      <c r="H2432" t="str">
        <f>VLOOKUP(G2432,Blad1!A:B,2)</f>
        <v>Säkringsmateriel</v>
      </c>
    </row>
    <row r="2433" spans="1:8" x14ac:dyDescent="0.4">
      <c r="A2433" t="s">
        <v>4829</v>
      </c>
      <c r="B2433" t="s">
        <v>4830</v>
      </c>
      <c r="C2433" s="1">
        <v>4.49</v>
      </c>
      <c r="D2433" s="2">
        <v>24</v>
      </c>
      <c r="E2433" t="s">
        <v>17</v>
      </c>
      <c r="F2433" s="1">
        <v>107.76</v>
      </c>
      <c r="G2433" t="str">
        <f t="shared" si="37"/>
        <v>20</v>
      </c>
      <c r="H2433" t="str">
        <f>VLOOKUP(G2433,Blad1!A:B,2)</f>
        <v>Säkringsmateriel</v>
      </c>
    </row>
    <row r="2434" spans="1:8" x14ac:dyDescent="0.4">
      <c r="A2434" t="s">
        <v>4831</v>
      </c>
      <c r="B2434" t="s">
        <v>4832</v>
      </c>
      <c r="C2434" s="1">
        <v>2.2400000000000002</v>
      </c>
      <c r="D2434" s="2">
        <v>113</v>
      </c>
      <c r="E2434" t="s">
        <v>17</v>
      </c>
      <c r="F2434" s="1">
        <v>253.12</v>
      </c>
      <c r="G2434" t="str">
        <f t="shared" si="37"/>
        <v>20</v>
      </c>
      <c r="H2434" t="str">
        <f>VLOOKUP(G2434,Blad1!A:B,2)</f>
        <v>Säkringsmateriel</v>
      </c>
    </row>
    <row r="2435" spans="1:8" x14ac:dyDescent="0.4">
      <c r="A2435" t="s">
        <v>4833</v>
      </c>
      <c r="B2435" t="s">
        <v>4834</v>
      </c>
      <c r="C2435" s="1">
        <v>3.04</v>
      </c>
      <c r="D2435" s="2">
        <v>13</v>
      </c>
      <c r="E2435" t="s">
        <v>17</v>
      </c>
      <c r="F2435" s="1">
        <v>39.520000000000003</v>
      </c>
      <c r="G2435" t="str">
        <f t="shared" ref="G2435:G2498" si="38">LEFT(A2435,2)</f>
        <v>20</v>
      </c>
      <c r="H2435" t="str">
        <f>VLOOKUP(G2435,Blad1!A:B,2)</f>
        <v>Säkringsmateriel</v>
      </c>
    </row>
    <row r="2436" spans="1:8" x14ac:dyDescent="0.4">
      <c r="A2436" t="s">
        <v>4835</v>
      </c>
      <c r="B2436" t="s">
        <v>4836</v>
      </c>
      <c r="C2436" s="1">
        <v>3.77</v>
      </c>
      <c r="D2436" s="2">
        <v>24</v>
      </c>
      <c r="E2436" t="s">
        <v>17</v>
      </c>
      <c r="F2436" s="1">
        <v>90.48</v>
      </c>
      <c r="G2436" t="str">
        <f t="shared" si="38"/>
        <v>20</v>
      </c>
      <c r="H2436" t="str">
        <f>VLOOKUP(G2436,Blad1!A:B,2)</f>
        <v>Säkringsmateriel</v>
      </c>
    </row>
    <row r="2437" spans="1:8" x14ac:dyDescent="0.4">
      <c r="A2437" t="s">
        <v>4837</v>
      </c>
      <c r="B2437" t="s">
        <v>4838</v>
      </c>
      <c r="C2437" s="1">
        <v>7.36</v>
      </c>
      <c r="D2437" s="2">
        <v>31</v>
      </c>
      <c r="E2437" t="s">
        <v>17</v>
      </c>
      <c r="F2437" s="1">
        <v>228.16</v>
      </c>
      <c r="G2437" t="str">
        <f t="shared" si="38"/>
        <v>20</v>
      </c>
      <c r="H2437" t="str">
        <f>VLOOKUP(G2437,Blad1!A:B,2)</f>
        <v>Säkringsmateriel</v>
      </c>
    </row>
    <row r="2438" spans="1:8" x14ac:dyDescent="0.4">
      <c r="A2438" t="s">
        <v>4839</v>
      </c>
      <c r="B2438" t="s">
        <v>4840</v>
      </c>
      <c r="C2438" s="1">
        <v>177.45</v>
      </c>
      <c r="D2438" s="2">
        <v>3</v>
      </c>
      <c r="E2438" t="s">
        <v>17</v>
      </c>
      <c r="F2438" s="1">
        <v>532.35</v>
      </c>
      <c r="G2438" t="str">
        <f t="shared" si="38"/>
        <v>20</v>
      </c>
      <c r="H2438" t="str">
        <f>VLOOKUP(G2438,Blad1!A:B,2)</f>
        <v>Säkringsmateriel</v>
      </c>
    </row>
    <row r="2439" spans="1:8" x14ac:dyDescent="0.4">
      <c r="A2439" t="s">
        <v>4841</v>
      </c>
      <c r="B2439" t="s">
        <v>4842</v>
      </c>
      <c r="C2439" s="1">
        <v>72.37</v>
      </c>
      <c r="D2439" s="2">
        <v>22</v>
      </c>
      <c r="E2439" t="s">
        <v>17</v>
      </c>
      <c r="F2439" s="1">
        <v>1592.14</v>
      </c>
      <c r="G2439" t="str">
        <f t="shared" si="38"/>
        <v>20</v>
      </c>
      <c r="H2439" t="str">
        <f>VLOOKUP(G2439,Blad1!A:B,2)</f>
        <v>Säkringsmateriel</v>
      </c>
    </row>
    <row r="2440" spans="1:8" x14ac:dyDescent="0.4">
      <c r="A2440" t="s">
        <v>4843</v>
      </c>
      <c r="B2440" t="s">
        <v>4844</v>
      </c>
      <c r="C2440" s="1">
        <v>9.89</v>
      </c>
      <c r="D2440" s="2">
        <v>17</v>
      </c>
      <c r="E2440" t="s">
        <v>17</v>
      </c>
      <c r="F2440" s="1">
        <v>168.13</v>
      </c>
      <c r="G2440" t="str">
        <f t="shared" si="38"/>
        <v>20</v>
      </c>
      <c r="H2440" t="str">
        <f>VLOOKUP(G2440,Blad1!A:B,2)</f>
        <v>Säkringsmateriel</v>
      </c>
    </row>
    <row r="2441" spans="1:8" x14ac:dyDescent="0.4">
      <c r="A2441" t="s">
        <v>4845</v>
      </c>
      <c r="B2441" t="s">
        <v>4846</v>
      </c>
      <c r="C2441" s="1">
        <v>485.41</v>
      </c>
      <c r="D2441" s="2">
        <v>1</v>
      </c>
      <c r="E2441" t="s">
        <v>17</v>
      </c>
      <c r="F2441" s="1">
        <v>485.41</v>
      </c>
      <c r="G2441" t="str">
        <f t="shared" si="38"/>
        <v>20</v>
      </c>
      <c r="H2441" t="str">
        <f>VLOOKUP(G2441,Blad1!A:B,2)</f>
        <v>Säkringsmateriel</v>
      </c>
    </row>
    <row r="2442" spans="1:8" x14ac:dyDescent="0.4">
      <c r="A2442" t="s">
        <v>4847</v>
      </c>
      <c r="B2442" t="s">
        <v>4848</v>
      </c>
      <c r="C2442" s="1">
        <v>1.5</v>
      </c>
      <c r="D2442" s="2">
        <v>48</v>
      </c>
      <c r="E2442" t="s">
        <v>17</v>
      </c>
      <c r="F2442" s="1">
        <v>72</v>
      </c>
      <c r="G2442" t="str">
        <f t="shared" si="38"/>
        <v>20</v>
      </c>
      <c r="H2442" t="str">
        <f>VLOOKUP(G2442,Blad1!A:B,2)</f>
        <v>Säkringsmateriel</v>
      </c>
    </row>
    <row r="2443" spans="1:8" x14ac:dyDescent="0.4">
      <c r="A2443" t="s">
        <v>4849</v>
      </c>
      <c r="B2443" t="s">
        <v>4850</v>
      </c>
      <c r="C2443" s="1">
        <v>1.18</v>
      </c>
      <c r="D2443" s="2">
        <v>227</v>
      </c>
      <c r="E2443" t="s">
        <v>17</v>
      </c>
      <c r="F2443" s="1">
        <v>267.86</v>
      </c>
      <c r="G2443" t="str">
        <f t="shared" si="38"/>
        <v>20</v>
      </c>
      <c r="H2443" t="str">
        <f>VLOOKUP(G2443,Blad1!A:B,2)</f>
        <v>Säkringsmateriel</v>
      </c>
    </row>
    <row r="2444" spans="1:8" x14ac:dyDescent="0.4">
      <c r="A2444" t="s">
        <v>4851</v>
      </c>
      <c r="B2444" t="s">
        <v>4852</v>
      </c>
      <c r="C2444" s="1">
        <v>0.75</v>
      </c>
      <c r="D2444" s="2">
        <v>370</v>
      </c>
      <c r="E2444" t="s">
        <v>17</v>
      </c>
      <c r="F2444" s="1">
        <v>277.5</v>
      </c>
      <c r="G2444" t="str">
        <f t="shared" si="38"/>
        <v>20</v>
      </c>
      <c r="H2444" t="str">
        <f>VLOOKUP(G2444,Blad1!A:B,2)</f>
        <v>Säkringsmateriel</v>
      </c>
    </row>
    <row r="2445" spans="1:8" x14ac:dyDescent="0.4">
      <c r="A2445" t="s">
        <v>4853</v>
      </c>
      <c r="B2445" t="s">
        <v>4854</v>
      </c>
      <c r="C2445" s="1">
        <v>4.71</v>
      </c>
      <c r="D2445" s="2">
        <v>90</v>
      </c>
      <c r="E2445" t="s">
        <v>17</v>
      </c>
      <c r="F2445" s="1">
        <v>423.9</v>
      </c>
      <c r="G2445" t="str">
        <f t="shared" si="38"/>
        <v>20</v>
      </c>
      <c r="H2445" t="str">
        <f>VLOOKUP(G2445,Blad1!A:B,2)</f>
        <v>Säkringsmateriel</v>
      </c>
    </row>
    <row r="2446" spans="1:8" x14ac:dyDescent="0.4">
      <c r="A2446" t="s">
        <v>4855</v>
      </c>
      <c r="B2446" t="s">
        <v>4856</v>
      </c>
      <c r="C2446" s="1">
        <v>5.21</v>
      </c>
      <c r="D2446" s="2">
        <v>258</v>
      </c>
      <c r="E2446" t="s">
        <v>17</v>
      </c>
      <c r="F2446" s="1">
        <v>1344.18</v>
      </c>
      <c r="G2446" t="str">
        <f t="shared" si="38"/>
        <v>20</v>
      </c>
      <c r="H2446" t="str">
        <f>VLOOKUP(G2446,Blad1!A:B,2)</f>
        <v>Säkringsmateriel</v>
      </c>
    </row>
    <row r="2447" spans="1:8" x14ac:dyDescent="0.4">
      <c r="A2447" t="s">
        <v>4857</v>
      </c>
      <c r="B2447" t="s">
        <v>4858</v>
      </c>
      <c r="C2447" s="1">
        <v>6.1</v>
      </c>
      <c r="D2447" s="2">
        <v>255</v>
      </c>
      <c r="E2447" t="s">
        <v>17</v>
      </c>
      <c r="F2447" s="1">
        <v>1555.5</v>
      </c>
      <c r="G2447" t="str">
        <f t="shared" si="38"/>
        <v>20</v>
      </c>
      <c r="H2447" t="str">
        <f>VLOOKUP(G2447,Blad1!A:B,2)</f>
        <v>Säkringsmateriel</v>
      </c>
    </row>
    <row r="2448" spans="1:8" x14ac:dyDescent="0.4">
      <c r="A2448" t="s">
        <v>4859</v>
      </c>
      <c r="B2448" t="s">
        <v>4860</v>
      </c>
      <c r="C2448" s="1">
        <v>6.1</v>
      </c>
      <c r="D2448" s="2">
        <v>139</v>
      </c>
      <c r="E2448" t="s">
        <v>17</v>
      </c>
      <c r="F2448" s="1">
        <v>847.9</v>
      </c>
      <c r="G2448" t="str">
        <f t="shared" si="38"/>
        <v>20</v>
      </c>
      <c r="H2448" t="str">
        <f>VLOOKUP(G2448,Blad1!A:B,2)</f>
        <v>Säkringsmateriel</v>
      </c>
    </row>
    <row r="2449" spans="1:8" x14ac:dyDescent="0.4">
      <c r="A2449" t="s">
        <v>4861</v>
      </c>
      <c r="B2449" t="s">
        <v>4862</v>
      </c>
      <c r="C2449" s="1">
        <v>12.08</v>
      </c>
      <c r="D2449" s="2">
        <v>125</v>
      </c>
      <c r="E2449" t="s">
        <v>17</v>
      </c>
      <c r="F2449" s="1">
        <v>1510</v>
      </c>
      <c r="G2449" t="str">
        <f t="shared" si="38"/>
        <v>20</v>
      </c>
      <c r="H2449" t="str">
        <f>VLOOKUP(G2449,Blad1!A:B,2)</f>
        <v>Säkringsmateriel</v>
      </c>
    </row>
    <row r="2450" spans="1:8" x14ac:dyDescent="0.4">
      <c r="A2450" t="s">
        <v>4863</v>
      </c>
      <c r="B2450" t="s">
        <v>4864</v>
      </c>
      <c r="C2450" s="1">
        <v>13.98</v>
      </c>
      <c r="D2450" s="2">
        <v>205</v>
      </c>
      <c r="E2450" t="s">
        <v>17</v>
      </c>
      <c r="F2450" s="1">
        <v>2865.9</v>
      </c>
      <c r="G2450" t="str">
        <f t="shared" si="38"/>
        <v>20</v>
      </c>
      <c r="H2450" t="str">
        <f>VLOOKUP(G2450,Blad1!A:B,2)</f>
        <v>Säkringsmateriel</v>
      </c>
    </row>
    <row r="2451" spans="1:8" x14ac:dyDescent="0.4">
      <c r="A2451" t="s">
        <v>4865</v>
      </c>
      <c r="B2451" t="s">
        <v>4866</v>
      </c>
      <c r="C2451" s="1">
        <v>13.98</v>
      </c>
      <c r="D2451" s="2">
        <v>75</v>
      </c>
      <c r="E2451" t="s">
        <v>17</v>
      </c>
      <c r="F2451" s="1">
        <v>1048.5</v>
      </c>
      <c r="G2451" t="str">
        <f t="shared" si="38"/>
        <v>20</v>
      </c>
      <c r="H2451" t="str">
        <f>VLOOKUP(G2451,Blad1!A:B,2)</f>
        <v>Säkringsmateriel</v>
      </c>
    </row>
    <row r="2452" spans="1:8" x14ac:dyDescent="0.4">
      <c r="A2452" t="s">
        <v>4867</v>
      </c>
      <c r="B2452" t="s">
        <v>4868</v>
      </c>
      <c r="C2452" s="1">
        <v>3.03</v>
      </c>
      <c r="D2452" s="2">
        <v>5</v>
      </c>
      <c r="E2452" t="s">
        <v>17</v>
      </c>
      <c r="F2452" s="1">
        <v>15.15</v>
      </c>
      <c r="G2452" t="str">
        <f t="shared" si="38"/>
        <v>20</v>
      </c>
      <c r="H2452" t="str">
        <f>VLOOKUP(G2452,Blad1!A:B,2)</f>
        <v>Säkringsmateriel</v>
      </c>
    </row>
    <row r="2453" spans="1:8" x14ac:dyDescent="0.4">
      <c r="A2453" t="s">
        <v>4869</v>
      </c>
      <c r="B2453" t="s">
        <v>4870</v>
      </c>
      <c r="C2453" s="1">
        <v>2.71</v>
      </c>
      <c r="D2453" s="2">
        <v>52</v>
      </c>
      <c r="E2453" t="s">
        <v>17</v>
      </c>
      <c r="F2453" s="1">
        <v>140.91999999999999</v>
      </c>
      <c r="G2453" t="str">
        <f t="shared" si="38"/>
        <v>20</v>
      </c>
      <c r="H2453" t="str">
        <f>VLOOKUP(G2453,Blad1!A:B,2)</f>
        <v>Säkringsmateriel</v>
      </c>
    </row>
    <row r="2454" spans="1:8" x14ac:dyDescent="0.4">
      <c r="A2454" t="s">
        <v>4871</v>
      </c>
      <c r="B2454" t="s">
        <v>4872</v>
      </c>
      <c r="C2454" s="1">
        <v>4.87</v>
      </c>
      <c r="D2454" s="2">
        <v>35</v>
      </c>
      <c r="E2454" t="s">
        <v>17</v>
      </c>
      <c r="F2454" s="1">
        <v>170.45</v>
      </c>
      <c r="G2454" t="str">
        <f t="shared" si="38"/>
        <v>20</v>
      </c>
      <c r="H2454" t="str">
        <f>VLOOKUP(G2454,Blad1!A:B,2)</f>
        <v>Säkringsmateriel</v>
      </c>
    </row>
    <row r="2455" spans="1:8" x14ac:dyDescent="0.4">
      <c r="A2455" t="s">
        <v>4873</v>
      </c>
      <c r="B2455" t="s">
        <v>4874</v>
      </c>
      <c r="C2455" s="1">
        <v>3.26</v>
      </c>
      <c r="D2455" s="2">
        <v>5</v>
      </c>
      <c r="E2455" t="s">
        <v>17</v>
      </c>
      <c r="F2455" s="1">
        <v>16.3</v>
      </c>
      <c r="G2455" t="str">
        <f t="shared" si="38"/>
        <v>20</v>
      </c>
      <c r="H2455" t="str">
        <f>VLOOKUP(G2455,Blad1!A:B,2)</f>
        <v>Säkringsmateriel</v>
      </c>
    </row>
    <row r="2456" spans="1:8" x14ac:dyDescent="0.4">
      <c r="A2456" t="s">
        <v>4875</v>
      </c>
      <c r="B2456" t="s">
        <v>4876</v>
      </c>
      <c r="C2456" s="1">
        <v>2.59</v>
      </c>
      <c r="D2456" s="2">
        <v>40</v>
      </c>
      <c r="E2456" t="s">
        <v>17</v>
      </c>
      <c r="F2456" s="1">
        <v>103.6</v>
      </c>
      <c r="G2456" t="str">
        <f t="shared" si="38"/>
        <v>20</v>
      </c>
      <c r="H2456" t="str">
        <f>VLOOKUP(G2456,Blad1!A:B,2)</f>
        <v>Säkringsmateriel</v>
      </c>
    </row>
    <row r="2457" spans="1:8" x14ac:dyDescent="0.4">
      <c r="A2457" t="s">
        <v>4877</v>
      </c>
      <c r="B2457" t="s">
        <v>4878</v>
      </c>
      <c r="C2457" s="1">
        <v>2.59</v>
      </c>
      <c r="D2457" s="2">
        <v>35</v>
      </c>
      <c r="E2457" t="s">
        <v>17</v>
      </c>
      <c r="F2457" s="1">
        <v>90.65</v>
      </c>
      <c r="G2457" t="str">
        <f t="shared" si="38"/>
        <v>20</v>
      </c>
      <c r="H2457" t="str">
        <f>VLOOKUP(G2457,Blad1!A:B,2)</f>
        <v>Säkringsmateriel</v>
      </c>
    </row>
    <row r="2458" spans="1:8" x14ac:dyDescent="0.4">
      <c r="A2458" t="s">
        <v>4879</v>
      </c>
      <c r="B2458" t="s">
        <v>4880</v>
      </c>
      <c r="C2458" s="1">
        <v>2.4</v>
      </c>
      <c r="D2458" s="2">
        <v>80</v>
      </c>
      <c r="E2458" t="s">
        <v>17</v>
      </c>
      <c r="F2458" s="1">
        <v>192</v>
      </c>
      <c r="G2458" t="str">
        <f t="shared" si="38"/>
        <v>20</v>
      </c>
      <c r="H2458" t="str">
        <f>VLOOKUP(G2458,Blad1!A:B,2)</f>
        <v>Säkringsmateriel</v>
      </c>
    </row>
    <row r="2459" spans="1:8" x14ac:dyDescent="0.4">
      <c r="A2459" t="s">
        <v>4881</v>
      </c>
      <c r="B2459" t="s">
        <v>4882</v>
      </c>
      <c r="C2459" s="1">
        <v>2.62</v>
      </c>
      <c r="D2459" s="2">
        <v>55</v>
      </c>
      <c r="E2459" t="s">
        <v>17</v>
      </c>
      <c r="F2459" s="1">
        <v>144.1</v>
      </c>
      <c r="G2459" t="str">
        <f t="shared" si="38"/>
        <v>20</v>
      </c>
      <c r="H2459" t="str">
        <f>VLOOKUP(G2459,Blad1!A:B,2)</f>
        <v>Säkringsmateriel</v>
      </c>
    </row>
    <row r="2460" spans="1:8" x14ac:dyDescent="0.4">
      <c r="A2460" t="s">
        <v>4883</v>
      </c>
      <c r="B2460" t="s">
        <v>4884</v>
      </c>
      <c r="C2460" s="1">
        <v>2.62</v>
      </c>
      <c r="D2460" s="2">
        <v>5</v>
      </c>
      <c r="E2460" t="s">
        <v>17</v>
      </c>
      <c r="F2460" s="1">
        <v>13.1</v>
      </c>
      <c r="G2460" t="str">
        <f t="shared" si="38"/>
        <v>20</v>
      </c>
      <c r="H2460" t="str">
        <f>VLOOKUP(G2460,Blad1!A:B,2)</f>
        <v>Säkringsmateriel</v>
      </c>
    </row>
    <row r="2461" spans="1:8" x14ac:dyDescent="0.4">
      <c r="A2461" t="s">
        <v>4885</v>
      </c>
      <c r="B2461" t="s">
        <v>4886</v>
      </c>
      <c r="C2461" s="1">
        <v>4.87</v>
      </c>
      <c r="D2461" s="2">
        <v>65</v>
      </c>
      <c r="E2461" t="s">
        <v>17</v>
      </c>
      <c r="F2461" s="1">
        <v>316.55</v>
      </c>
      <c r="G2461" t="str">
        <f t="shared" si="38"/>
        <v>20</v>
      </c>
      <c r="H2461" t="str">
        <f>VLOOKUP(G2461,Blad1!A:B,2)</f>
        <v>Säkringsmateriel</v>
      </c>
    </row>
    <row r="2462" spans="1:8" x14ac:dyDescent="0.4">
      <c r="A2462" t="s">
        <v>4887</v>
      </c>
      <c r="B2462" t="s">
        <v>4888</v>
      </c>
      <c r="C2462" s="1">
        <v>5.66</v>
      </c>
      <c r="D2462" s="2">
        <v>24</v>
      </c>
      <c r="E2462" t="s">
        <v>17</v>
      </c>
      <c r="F2462" s="1">
        <v>135.84</v>
      </c>
      <c r="G2462" t="str">
        <f t="shared" si="38"/>
        <v>20</v>
      </c>
      <c r="H2462" t="str">
        <f>VLOOKUP(G2462,Blad1!A:B,2)</f>
        <v>Säkringsmateriel</v>
      </c>
    </row>
    <row r="2463" spans="1:8" x14ac:dyDescent="0.4">
      <c r="A2463" t="s">
        <v>4889</v>
      </c>
      <c r="B2463" t="s">
        <v>4890</v>
      </c>
      <c r="C2463" s="1">
        <v>5.81</v>
      </c>
      <c r="D2463" s="2">
        <v>22</v>
      </c>
      <c r="E2463" t="s">
        <v>17</v>
      </c>
      <c r="F2463" s="1">
        <v>127.82</v>
      </c>
      <c r="G2463" t="str">
        <f t="shared" si="38"/>
        <v>20</v>
      </c>
      <c r="H2463" t="str">
        <f>VLOOKUP(G2463,Blad1!A:B,2)</f>
        <v>Säkringsmateriel</v>
      </c>
    </row>
    <row r="2464" spans="1:8" x14ac:dyDescent="0.4">
      <c r="A2464" t="s">
        <v>4891</v>
      </c>
      <c r="B2464" t="s">
        <v>4892</v>
      </c>
      <c r="C2464" s="1">
        <v>31.49</v>
      </c>
      <c r="D2464" s="2">
        <v>6</v>
      </c>
      <c r="E2464" t="s">
        <v>17</v>
      </c>
      <c r="F2464" s="1">
        <v>188.94</v>
      </c>
      <c r="G2464" t="str">
        <f t="shared" si="38"/>
        <v>20</v>
      </c>
      <c r="H2464" t="str">
        <f>VLOOKUP(G2464,Blad1!A:B,2)</f>
        <v>Säkringsmateriel</v>
      </c>
    </row>
    <row r="2465" spans="1:8" x14ac:dyDescent="0.4">
      <c r="A2465" t="s">
        <v>4893</v>
      </c>
      <c r="B2465" t="s">
        <v>4894</v>
      </c>
      <c r="C2465" s="1">
        <v>31.49</v>
      </c>
      <c r="D2465" s="2">
        <v>2</v>
      </c>
      <c r="E2465" t="s">
        <v>17</v>
      </c>
      <c r="F2465" s="1">
        <v>62.98</v>
      </c>
      <c r="G2465" t="str">
        <f t="shared" si="38"/>
        <v>20</v>
      </c>
      <c r="H2465" t="str">
        <f>VLOOKUP(G2465,Blad1!A:B,2)</f>
        <v>Säkringsmateriel</v>
      </c>
    </row>
    <row r="2466" spans="1:8" x14ac:dyDescent="0.4">
      <c r="A2466" t="s">
        <v>4895</v>
      </c>
      <c r="B2466" t="s">
        <v>4896</v>
      </c>
      <c r="C2466" s="1">
        <v>61.44</v>
      </c>
      <c r="D2466" s="2">
        <v>3</v>
      </c>
      <c r="E2466" t="s">
        <v>17</v>
      </c>
      <c r="F2466" s="1">
        <v>184.32</v>
      </c>
      <c r="G2466" t="str">
        <f t="shared" si="38"/>
        <v>20</v>
      </c>
      <c r="H2466" t="str">
        <f>VLOOKUP(G2466,Blad1!A:B,2)</f>
        <v>Säkringsmateriel</v>
      </c>
    </row>
    <row r="2467" spans="1:8" x14ac:dyDescent="0.4">
      <c r="A2467" t="s">
        <v>4897</v>
      </c>
      <c r="B2467" t="s">
        <v>4898</v>
      </c>
      <c r="C2467" s="1">
        <v>74.09</v>
      </c>
      <c r="D2467" s="2">
        <v>22</v>
      </c>
      <c r="E2467" t="s">
        <v>17</v>
      </c>
      <c r="F2467" s="1">
        <v>1629.98</v>
      </c>
      <c r="G2467" t="str">
        <f t="shared" si="38"/>
        <v>20</v>
      </c>
      <c r="H2467" t="str">
        <f>VLOOKUP(G2467,Blad1!A:B,2)</f>
        <v>Säkringsmateriel</v>
      </c>
    </row>
    <row r="2468" spans="1:8" x14ac:dyDescent="0.4">
      <c r="A2468" t="s">
        <v>4899</v>
      </c>
      <c r="B2468" t="s">
        <v>4900</v>
      </c>
      <c r="C2468" s="1">
        <v>75.34</v>
      </c>
      <c r="D2468" s="2">
        <v>20</v>
      </c>
      <c r="E2468" t="s">
        <v>17</v>
      </c>
      <c r="F2468" s="1">
        <v>1506.8</v>
      </c>
      <c r="G2468" t="str">
        <f t="shared" si="38"/>
        <v>20</v>
      </c>
      <c r="H2468" t="str">
        <f>VLOOKUP(G2468,Blad1!A:B,2)</f>
        <v>Säkringsmateriel</v>
      </c>
    </row>
    <row r="2469" spans="1:8" x14ac:dyDescent="0.4">
      <c r="A2469" t="s">
        <v>4901</v>
      </c>
      <c r="B2469" t="s">
        <v>4902</v>
      </c>
      <c r="C2469" s="1">
        <v>75.34</v>
      </c>
      <c r="D2469" s="2">
        <v>9</v>
      </c>
      <c r="E2469" t="s">
        <v>17</v>
      </c>
      <c r="F2469" s="1">
        <v>678.06</v>
      </c>
      <c r="G2469" t="str">
        <f t="shared" si="38"/>
        <v>20</v>
      </c>
      <c r="H2469" t="str">
        <f>VLOOKUP(G2469,Blad1!A:B,2)</f>
        <v>Säkringsmateriel</v>
      </c>
    </row>
    <row r="2470" spans="1:8" x14ac:dyDescent="0.4">
      <c r="A2470" t="s">
        <v>4903</v>
      </c>
      <c r="B2470" t="s">
        <v>4904</v>
      </c>
      <c r="C2470" s="1">
        <v>78</v>
      </c>
      <c r="D2470" s="2">
        <v>15</v>
      </c>
      <c r="E2470" t="s">
        <v>17</v>
      </c>
      <c r="F2470" s="1">
        <v>1170</v>
      </c>
      <c r="G2470" t="str">
        <f t="shared" si="38"/>
        <v>20</v>
      </c>
      <c r="H2470" t="str">
        <f>VLOOKUP(G2470,Blad1!A:B,2)</f>
        <v>Säkringsmateriel</v>
      </c>
    </row>
    <row r="2471" spans="1:8" x14ac:dyDescent="0.4">
      <c r="A2471" t="s">
        <v>4905</v>
      </c>
      <c r="B2471" t="s">
        <v>4906</v>
      </c>
      <c r="C2471" s="1">
        <v>103.9</v>
      </c>
      <c r="D2471" s="2">
        <v>3</v>
      </c>
      <c r="E2471" t="s">
        <v>17</v>
      </c>
      <c r="F2471" s="1">
        <v>311.7</v>
      </c>
      <c r="G2471" t="str">
        <f t="shared" si="38"/>
        <v>20</v>
      </c>
      <c r="H2471" t="str">
        <f>VLOOKUP(G2471,Blad1!A:B,2)</f>
        <v>Säkringsmateriel</v>
      </c>
    </row>
    <row r="2472" spans="1:8" x14ac:dyDescent="0.4">
      <c r="A2472" t="s">
        <v>4907</v>
      </c>
      <c r="B2472" t="s">
        <v>4908</v>
      </c>
      <c r="C2472" s="1">
        <v>114.85</v>
      </c>
      <c r="D2472" s="2">
        <v>12</v>
      </c>
      <c r="E2472" t="s">
        <v>17</v>
      </c>
      <c r="F2472" s="1">
        <v>1378.2</v>
      </c>
      <c r="G2472" t="str">
        <f t="shared" si="38"/>
        <v>20</v>
      </c>
      <c r="H2472" t="str">
        <f>VLOOKUP(G2472,Blad1!A:B,2)</f>
        <v>Säkringsmateriel</v>
      </c>
    </row>
    <row r="2473" spans="1:8" x14ac:dyDescent="0.4">
      <c r="A2473" t="s">
        <v>4909</v>
      </c>
      <c r="B2473" t="s">
        <v>4910</v>
      </c>
      <c r="C2473" s="1">
        <v>114.85</v>
      </c>
      <c r="D2473" s="2">
        <v>3</v>
      </c>
      <c r="E2473" t="s">
        <v>17</v>
      </c>
      <c r="F2473" s="1">
        <v>344.55</v>
      </c>
      <c r="G2473" t="str">
        <f t="shared" si="38"/>
        <v>20</v>
      </c>
      <c r="H2473" t="str">
        <f>VLOOKUP(G2473,Blad1!A:B,2)</f>
        <v>Säkringsmateriel</v>
      </c>
    </row>
    <row r="2474" spans="1:8" x14ac:dyDescent="0.4">
      <c r="A2474" t="s">
        <v>4911</v>
      </c>
      <c r="B2474" t="s">
        <v>4912</v>
      </c>
      <c r="C2474" s="1">
        <v>119.66</v>
      </c>
      <c r="D2474" s="2">
        <v>10</v>
      </c>
      <c r="E2474" t="s">
        <v>17</v>
      </c>
      <c r="F2474" s="1">
        <v>1196.5999999999999</v>
      </c>
      <c r="G2474" t="str">
        <f t="shared" si="38"/>
        <v>20</v>
      </c>
      <c r="H2474" t="str">
        <f>VLOOKUP(G2474,Blad1!A:B,2)</f>
        <v>Säkringsmateriel</v>
      </c>
    </row>
    <row r="2475" spans="1:8" x14ac:dyDescent="0.4">
      <c r="A2475" t="s">
        <v>4913</v>
      </c>
      <c r="B2475" t="s">
        <v>4914</v>
      </c>
      <c r="C2475" s="1">
        <v>124.11</v>
      </c>
      <c r="D2475" s="2">
        <v>18</v>
      </c>
      <c r="E2475" t="s">
        <v>17</v>
      </c>
      <c r="F2475" s="1">
        <v>2233.98</v>
      </c>
      <c r="G2475" t="str">
        <f t="shared" si="38"/>
        <v>20</v>
      </c>
      <c r="H2475" t="str">
        <f>VLOOKUP(G2475,Blad1!A:B,2)</f>
        <v>Säkringsmateriel</v>
      </c>
    </row>
    <row r="2476" spans="1:8" x14ac:dyDescent="0.4">
      <c r="A2476" t="s">
        <v>4915</v>
      </c>
      <c r="B2476" t="s">
        <v>4916</v>
      </c>
      <c r="C2476" s="1">
        <v>168.96</v>
      </c>
      <c r="D2476" s="2">
        <v>9</v>
      </c>
      <c r="E2476" t="s">
        <v>17</v>
      </c>
      <c r="F2476" s="1">
        <v>1520.64</v>
      </c>
      <c r="G2476" t="str">
        <f t="shared" si="38"/>
        <v>20</v>
      </c>
      <c r="H2476" t="str">
        <f>VLOOKUP(G2476,Blad1!A:B,2)</f>
        <v>Säkringsmateriel</v>
      </c>
    </row>
    <row r="2477" spans="1:8" x14ac:dyDescent="0.4">
      <c r="A2477" t="s">
        <v>4917</v>
      </c>
      <c r="B2477" t="s">
        <v>4918</v>
      </c>
      <c r="C2477" s="1">
        <v>168.96</v>
      </c>
      <c r="D2477" s="2">
        <v>9</v>
      </c>
      <c r="E2477" t="s">
        <v>17</v>
      </c>
      <c r="F2477" s="1">
        <v>1520.64</v>
      </c>
      <c r="G2477" t="str">
        <f t="shared" si="38"/>
        <v>20</v>
      </c>
      <c r="H2477" t="str">
        <f>VLOOKUP(G2477,Blad1!A:B,2)</f>
        <v>Säkringsmateriel</v>
      </c>
    </row>
    <row r="2478" spans="1:8" x14ac:dyDescent="0.4">
      <c r="A2478" t="s">
        <v>4919</v>
      </c>
      <c r="B2478" t="s">
        <v>4920</v>
      </c>
      <c r="C2478" s="1">
        <v>177.26</v>
      </c>
      <c r="D2478" s="2">
        <v>16</v>
      </c>
      <c r="E2478" t="s">
        <v>17</v>
      </c>
      <c r="F2478" s="1">
        <v>2836.16</v>
      </c>
      <c r="G2478" t="str">
        <f t="shared" si="38"/>
        <v>20</v>
      </c>
      <c r="H2478" t="str">
        <f>VLOOKUP(G2478,Blad1!A:B,2)</f>
        <v>Säkringsmateriel</v>
      </c>
    </row>
    <row r="2479" spans="1:8" x14ac:dyDescent="0.4">
      <c r="A2479" t="s">
        <v>4921</v>
      </c>
      <c r="B2479" t="s">
        <v>4922</v>
      </c>
      <c r="C2479" s="1">
        <v>195.06</v>
      </c>
      <c r="D2479" s="2">
        <v>3</v>
      </c>
      <c r="E2479" t="s">
        <v>17</v>
      </c>
      <c r="F2479" s="1">
        <v>585.17999999999995</v>
      </c>
      <c r="G2479" t="str">
        <f t="shared" si="38"/>
        <v>20</v>
      </c>
      <c r="H2479" t="str">
        <f>VLOOKUP(G2479,Blad1!A:B,2)</f>
        <v>Säkringsmateriel</v>
      </c>
    </row>
    <row r="2480" spans="1:8" x14ac:dyDescent="0.4">
      <c r="A2480" t="s">
        <v>4923</v>
      </c>
      <c r="B2480" t="s">
        <v>4924</v>
      </c>
      <c r="C2480" s="1">
        <v>195.06</v>
      </c>
      <c r="D2480" s="2">
        <v>3</v>
      </c>
      <c r="E2480" t="s">
        <v>17</v>
      </c>
      <c r="F2480" s="1">
        <v>585.17999999999995</v>
      </c>
      <c r="G2480" t="str">
        <f t="shared" si="38"/>
        <v>20</v>
      </c>
      <c r="H2480" t="str">
        <f>VLOOKUP(G2480,Blad1!A:B,2)</f>
        <v>Säkringsmateriel</v>
      </c>
    </row>
    <row r="2481" spans="1:8" x14ac:dyDescent="0.4">
      <c r="A2481" t="s">
        <v>4925</v>
      </c>
      <c r="B2481" t="s">
        <v>4926</v>
      </c>
      <c r="C2481" s="1">
        <v>263.89</v>
      </c>
      <c r="D2481" s="2">
        <v>15</v>
      </c>
      <c r="E2481" t="s">
        <v>17</v>
      </c>
      <c r="F2481" s="1">
        <v>3958.35</v>
      </c>
      <c r="G2481" t="str">
        <f t="shared" si="38"/>
        <v>20</v>
      </c>
      <c r="H2481" t="str">
        <f>VLOOKUP(G2481,Blad1!A:B,2)</f>
        <v>Säkringsmateriel</v>
      </c>
    </row>
    <row r="2482" spans="1:8" x14ac:dyDescent="0.4">
      <c r="A2482" t="s">
        <v>4927</v>
      </c>
      <c r="B2482" t="s">
        <v>4928</v>
      </c>
      <c r="C2482" s="1">
        <v>263.89</v>
      </c>
      <c r="D2482" s="2">
        <v>15</v>
      </c>
      <c r="E2482" t="s">
        <v>17</v>
      </c>
      <c r="F2482" s="1">
        <v>3958.35</v>
      </c>
      <c r="G2482" t="str">
        <f t="shared" si="38"/>
        <v>20</v>
      </c>
      <c r="H2482" t="str">
        <f>VLOOKUP(G2482,Blad1!A:B,2)</f>
        <v>Säkringsmateriel</v>
      </c>
    </row>
    <row r="2483" spans="1:8" x14ac:dyDescent="0.4">
      <c r="A2483" t="s">
        <v>4929</v>
      </c>
      <c r="B2483" t="s">
        <v>4930</v>
      </c>
      <c r="C2483" s="1">
        <v>263.89</v>
      </c>
      <c r="D2483" s="2">
        <v>6</v>
      </c>
      <c r="E2483" t="s">
        <v>17</v>
      </c>
      <c r="F2483" s="1">
        <v>1583.34</v>
      </c>
      <c r="G2483" t="str">
        <f t="shared" si="38"/>
        <v>20</v>
      </c>
      <c r="H2483" t="str">
        <f>VLOOKUP(G2483,Blad1!A:B,2)</f>
        <v>Säkringsmateriel</v>
      </c>
    </row>
    <row r="2484" spans="1:8" x14ac:dyDescent="0.4">
      <c r="A2484" t="s">
        <v>4931</v>
      </c>
      <c r="B2484" t="s">
        <v>4932</v>
      </c>
      <c r="C2484" s="1">
        <v>140.16999999999999</v>
      </c>
      <c r="D2484" s="2">
        <v>9</v>
      </c>
      <c r="E2484" t="s">
        <v>17</v>
      </c>
      <c r="F2484" s="1">
        <v>1261.53</v>
      </c>
      <c r="G2484" t="str">
        <f t="shared" si="38"/>
        <v>20</v>
      </c>
      <c r="H2484" t="str">
        <f>VLOOKUP(G2484,Blad1!A:B,2)</f>
        <v>Säkringsmateriel</v>
      </c>
    </row>
    <row r="2485" spans="1:8" x14ac:dyDescent="0.4">
      <c r="A2485" t="s">
        <v>4933</v>
      </c>
      <c r="B2485" t="s">
        <v>4934</v>
      </c>
      <c r="C2485" s="1">
        <v>291.04000000000002</v>
      </c>
      <c r="D2485" s="2">
        <v>6</v>
      </c>
      <c r="E2485" t="s">
        <v>17</v>
      </c>
      <c r="F2485" s="1">
        <v>1746.24</v>
      </c>
      <c r="G2485" t="str">
        <f t="shared" si="38"/>
        <v>20</v>
      </c>
      <c r="H2485" t="str">
        <f>VLOOKUP(G2485,Blad1!A:B,2)</f>
        <v>Säkringsmateriel</v>
      </c>
    </row>
    <row r="2486" spans="1:8" x14ac:dyDescent="0.4">
      <c r="A2486" t="s">
        <v>4935</v>
      </c>
      <c r="B2486" t="s">
        <v>4936</v>
      </c>
      <c r="C2486" s="1">
        <v>46.21</v>
      </c>
      <c r="D2486" s="2">
        <v>38</v>
      </c>
      <c r="E2486" t="s">
        <v>17</v>
      </c>
      <c r="F2486" s="1">
        <v>1755.98</v>
      </c>
      <c r="G2486" t="str">
        <f t="shared" si="38"/>
        <v>20</v>
      </c>
      <c r="H2486" t="str">
        <f>VLOOKUP(G2486,Blad1!A:B,2)</f>
        <v>Säkringsmateriel</v>
      </c>
    </row>
    <row r="2487" spans="1:8" x14ac:dyDescent="0.4">
      <c r="A2487" t="s">
        <v>4937</v>
      </c>
      <c r="B2487" t="s">
        <v>4938</v>
      </c>
      <c r="C2487" s="1">
        <v>72.42</v>
      </c>
      <c r="D2487" s="2">
        <v>13</v>
      </c>
      <c r="E2487" t="s">
        <v>17</v>
      </c>
      <c r="F2487" s="1">
        <v>941.46</v>
      </c>
      <c r="G2487" t="str">
        <f t="shared" si="38"/>
        <v>20</v>
      </c>
      <c r="H2487" t="str">
        <f>VLOOKUP(G2487,Blad1!A:B,2)</f>
        <v>Säkringsmateriel</v>
      </c>
    </row>
    <row r="2488" spans="1:8" x14ac:dyDescent="0.4">
      <c r="A2488" t="s">
        <v>4939</v>
      </c>
      <c r="B2488" t="s">
        <v>4940</v>
      </c>
      <c r="C2488" s="1">
        <v>60.85</v>
      </c>
      <c r="D2488" s="2">
        <v>6</v>
      </c>
      <c r="E2488" t="s">
        <v>17</v>
      </c>
      <c r="F2488" s="1">
        <v>365.1</v>
      </c>
      <c r="G2488" t="str">
        <f t="shared" si="38"/>
        <v>20</v>
      </c>
      <c r="H2488" t="str">
        <f>VLOOKUP(G2488,Blad1!A:B,2)</f>
        <v>Säkringsmateriel</v>
      </c>
    </row>
    <row r="2489" spans="1:8" x14ac:dyDescent="0.4">
      <c r="A2489" t="s">
        <v>4941</v>
      </c>
      <c r="B2489" t="s">
        <v>4942</v>
      </c>
      <c r="C2489" s="1">
        <v>60.85</v>
      </c>
      <c r="D2489" s="2">
        <v>5</v>
      </c>
      <c r="E2489" t="s">
        <v>17</v>
      </c>
      <c r="F2489" s="1">
        <v>304.25</v>
      </c>
      <c r="G2489" t="str">
        <f t="shared" si="38"/>
        <v>20</v>
      </c>
      <c r="H2489" t="str">
        <f>VLOOKUP(G2489,Blad1!A:B,2)</f>
        <v>Säkringsmateriel</v>
      </c>
    </row>
    <row r="2490" spans="1:8" x14ac:dyDescent="0.4">
      <c r="A2490" t="s">
        <v>4943</v>
      </c>
      <c r="B2490" t="s">
        <v>4944</v>
      </c>
      <c r="C2490" s="1">
        <v>60.85</v>
      </c>
      <c r="D2490" s="2">
        <v>9</v>
      </c>
      <c r="E2490" t="s">
        <v>17</v>
      </c>
      <c r="F2490" s="1">
        <v>547.65</v>
      </c>
      <c r="G2490" t="str">
        <f t="shared" si="38"/>
        <v>20</v>
      </c>
      <c r="H2490" t="str">
        <f>VLOOKUP(G2490,Blad1!A:B,2)</f>
        <v>Säkringsmateriel</v>
      </c>
    </row>
    <row r="2491" spans="1:8" x14ac:dyDescent="0.4">
      <c r="A2491" t="s">
        <v>4945</v>
      </c>
      <c r="B2491" t="s">
        <v>4946</v>
      </c>
      <c r="C2491" s="1">
        <v>60.85</v>
      </c>
      <c r="D2491" s="2">
        <v>5</v>
      </c>
      <c r="E2491" t="s">
        <v>17</v>
      </c>
      <c r="F2491" s="1">
        <v>304.25</v>
      </c>
      <c r="G2491" t="str">
        <f t="shared" si="38"/>
        <v>20</v>
      </c>
      <c r="H2491" t="str">
        <f>VLOOKUP(G2491,Blad1!A:B,2)</f>
        <v>Säkringsmateriel</v>
      </c>
    </row>
    <row r="2492" spans="1:8" x14ac:dyDescent="0.4">
      <c r="A2492" t="s">
        <v>4947</v>
      </c>
      <c r="B2492" t="s">
        <v>4948</v>
      </c>
      <c r="C2492" s="1">
        <v>61.44</v>
      </c>
      <c r="D2492" s="2">
        <v>3</v>
      </c>
      <c r="E2492" t="s">
        <v>17</v>
      </c>
      <c r="F2492" s="1">
        <v>184.32</v>
      </c>
      <c r="G2492" t="str">
        <f t="shared" si="38"/>
        <v>20</v>
      </c>
      <c r="H2492" t="str">
        <f>VLOOKUP(G2492,Blad1!A:B,2)</f>
        <v>Säkringsmateriel</v>
      </c>
    </row>
    <row r="2493" spans="1:8" x14ac:dyDescent="0.4">
      <c r="A2493" t="s">
        <v>4949</v>
      </c>
      <c r="B2493" t="s">
        <v>4950</v>
      </c>
      <c r="C2493" s="1">
        <v>43</v>
      </c>
      <c r="D2493" s="2">
        <v>12</v>
      </c>
      <c r="E2493" t="s">
        <v>17</v>
      </c>
      <c r="F2493" s="1">
        <v>516</v>
      </c>
      <c r="G2493" t="str">
        <f t="shared" si="38"/>
        <v>20</v>
      </c>
      <c r="H2493" t="str">
        <f>VLOOKUP(G2493,Blad1!A:B,2)</f>
        <v>Säkringsmateriel</v>
      </c>
    </row>
    <row r="2494" spans="1:8" x14ac:dyDescent="0.4">
      <c r="A2494" t="s">
        <v>4951</v>
      </c>
      <c r="B2494" t="s">
        <v>4952</v>
      </c>
      <c r="C2494" s="1">
        <v>43</v>
      </c>
      <c r="D2494" s="2">
        <v>6</v>
      </c>
      <c r="E2494" t="s">
        <v>17</v>
      </c>
      <c r="F2494" s="1">
        <v>258</v>
      </c>
      <c r="G2494" t="str">
        <f t="shared" si="38"/>
        <v>20</v>
      </c>
      <c r="H2494" t="str">
        <f>VLOOKUP(G2494,Blad1!A:B,2)</f>
        <v>Säkringsmateriel</v>
      </c>
    </row>
    <row r="2495" spans="1:8" x14ac:dyDescent="0.4">
      <c r="A2495" t="s">
        <v>4953</v>
      </c>
      <c r="B2495" t="s">
        <v>4954</v>
      </c>
      <c r="C2495" s="1">
        <v>61.44</v>
      </c>
      <c r="D2495" s="2">
        <v>9</v>
      </c>
      <c r="E2495" t="s">
        <v>17</v>
      </c>
      <c r="F2495" s="1">
        <v>552.96</v>
      </c>
      <c r="G2495" t="str">
        <f t="shared" si="38"/>
        <v>20</v>
      </c>
      <c r="H2495" t="str">
        <f>VLOOKUP(G2495,Blad1!A:B,2)</f>
        <v>Säkringsmateriel</v>
      </c>
    </row>
    <row r="2496" spans="1:8" x14ac:dyDescent="0.4">
      <c r="A2496" t="s">
        <v>4955</v>
      </c>
      <c r="B2496" t="s">
        <v>4956</v>
      </c>
      <c r="C2496" s="1">
        <v>75.34</v>
      </c>
      <c r="D2496" s="2">
        <v>12</v>
      </c>
      <c r="E2496" t="s">
        <v>17</v>
      </c>
      <c r="F2496" s="1">
        <v>904.08</v>
      </c>
      <c r="G2496" t="str">
        <f t="shared" si="38"/>
        <v>20</v>
      </c>
      <c r="H2496" t="str">
        <f>VLOOKUP(G2496,Blad1!A:B,2)</f>
        <v>Säkringsmateriel</v>
      </c>
    </row>
    <row r="2497" spans="1:8" x14ac:dyDescent="0.4">
      <c r="A2497" t="s">
        <v>4957</v>
      </c>
      <c r="B2497" t="s">
        <v>4958</v>
      </c>
      <c r="C2497" s="1">
        <v>111.41</v>
      </c>
      <c r="D2497" s="2">
        <v>6</v>
      </c>
      <c r="E2497" t="s">
        <v>17</v>
      </c>
      <c r="F2497" s="1">
        <v>668.46</v>
      </c>
      <c r="G2497" t="str">
        <f t="shared" si="38"/>
        <v>20</v>
      </c>
      <c r="H2497" t="str">
        <f>VLOOKUP(G2497,Blad1!A:B,2)</f>
        <v>Säkringsmateriel</v>
      </c>
    </row>
    <row r="2498" spans="1:8" x14ac:dyDescent="0.4">
      <c r="A2498" t="s">
        <v>4959</v>
      </c>
      <c r="B2498" t="s">
        <v>4960</v>
      </c>
      <c r="C2498" s="1">
        <v>111.41</v>
      </c>
      <c r="D2498" s="2">
        <v>4</v>
      </c>
      <c r="E2498" t="s">
        <v>17</v>
      </c>
      <c r="F2498" s="1">
        <v>445.64</v>
      </c>
      <c r="G2498" t="str">
        <f t="shared" si="38"/>
        <v>20</v>
      </c>
      <c r="H2498" t="str">
        <f>VLOOKUP(G2498,Blad1!A:B,2)</f>
        <v>Säkringsmateriel</v>
      </c>
    </row>
    <row r="2499" spans="1:8" x14ac:dyDescent="0.4">
      <c r="A2499" t="s">
        <v>4961</v>
      </c>
      <c r="B2499" t="s">
        <v>4962</v>
      </c>
      <c r="C2499" s="1">
        <v>109.36</v>
      </c>
      <c r="D2499" s="2">
        <v>6</v>
      </c>
      <c r="E2499" t="s">
        <v>17</v>
      </c>
      <c r="F2499" s="1">
        <v>656.16</v>
      </c>
      <c r="G2499" t="str">
        <f t="shared" ref="G2499:G2562" si="39">LEFT(A2499,2)</f>
        <v>20</v>
      </c>
      <c r="H2499" t="str">
        <f>VLOOKUP(G2499,Blad1!A:B,2)</f>
        <v>Säkringsmateriel</v>
      </c>
    </row>
    <row r="2500" spans="1:8" x14ac:dyDescent="0.4">
      <c r="A2500" t="s">
        <v>4963</v>
      </c>
      <c r="B2500" t="s">
        <v>4964</v>
      </c>
      <c r="C2500" s="1">
        <v>119.66</v>
      </c>
      <c r="D2500" s="2">
        <v>9</v>
      </c>
      <c r="E2500" t="s">
        <v>17</v>
      </c>
      <c r="F2500" s="1">
        <v>1076.94</v>
      </c>
      <c r="G2500" t="str">
        <f t="shared" si="39"/>
        <v>20</v>
      </c>
      <c r="H2500" t="str">
        <f>VLOOKUP(G2500,Blad1!A:B,2)</f>
        <v>Säkringsmateriel</v>
      </c>
    </row>
    <row r="2501" spans="1:8" x14ac:dyDescent="0.4">
      <c r="A2501" t="s">
        <v>4965</v>
      </c>
      <c r="B2501" t="s">
        <v>4966</v>
      </c>
      <c r="C2501" s="1">
        <v>119.66</v>
      </c>
      <c r="D2501" s="2">
        <v>6</v>
      </c>
      <c r="E2501" t="s">
        <v>17</v>
      </c>
      <c r="F2501" s="1">
        <v>717.96</v>
      </c>
      <c r="G2501" t="str">
        <f t="shared" si="39"/>
        <v>20</v>
      </c>
      <c r="H2501" t="str">
        <f>VLOOKUP(G2501,Blad1!A:B,2)</f>
        <v>Säkringsmateriel</v>
      </c>
    </row>
    <row r="2502" spans="1:8" x14ac:dyDescent="0.4">
      <c r="A2502" t="s">
        <v>4967</v>
      </c>
      <c r="B2502" t="s">
        <v>4968</v>
      </c>
      <c r="C2502" s="1">
        <v>86.88</v>
      </c>
      <c r="D2502" s="2">
        <v>9</v>
      </c>
      <c r="E2502" t="s">
        <v>17</v>
      </c>
      <c r="F2502" s="1">
        <v>781.92</v>
      </c>
      <c r="G2502" t="str">
        <f t="shared" si="39"/>
        <v>20</v>
      </c>
      <c r="H2502" t="str">
        <f>VLOOKUP(G2502,Blad1!A:B,2)</f>
        <v>Säkringsmateriel</v>
      </c>
    </row>
    <row r="2503" spans="1:8" x14ac:dyDescent="0.4">
      <c r="A2503" t="s">
        <v>4969</v>
      </c>
      <c r="B2503" t="s">
        <v>4970</v>
      </c>
      <c r="C2503" s="1">
        <v>86.88</v>
      </c>
      <c r="D2503" s="2">
        <v>6</v>
      </c>
      <c r="E2503" t="s">
        <v>17</v>
      </c>
      <c r="F2503" s="1">
        <v>521.28</v>
      </c>
      <c r="G2503" t="str">
        <f t="shared" si="39"/>
        <v>20</v>
      </c>
      <c r="H2503" t="str">
        <f>VLOOKUP(G2503,Blad1!A:B,2)</f>
        <v>Säkringsmateriel</v>
      </c>
    </row>
    <row r="2504" spans="1:8" x14ac:dyDescent="0.4">
      <c r="A2504" t="s">
        <v>4971</v>
      </c>
      <c r="B2504" t="s">
        <v>4972</v>
      </c>
      <c r="C2504" s="1">
        <v>124.64</v>
      </c>
      <c r="D2504" s="2">
        <v>9</v>
      </c>
      <c r="E2504" t="s">
        <v>17</v>
      </c>
      <c r="F2504" s="1">
        <v>1121.76</v>
      </c>
      <c r="G2504" t="str">
        <f t="shared" si="39"/>
        <v>20</v>
      </c>
      <c r="H2504" t="str">
        <f>VLOOKUP(G2504,Blad1!A:B,2)</f>
        <v>Säkringsmateriel</v>
      </c>
    </row>
    <row r="2505" spans="1:8" x14ac:dyDescent="0.4">
      <c r="A2505" t="s">
        <v>4973</v>
      </c>
      <c r="B2505" t="s">
        <v>4974</v>
      </c>
      <c r="C2505" s="1">
        <v>168.96</v>
      </c>
      <c r="D2505" s="2">
        <v>6</v>
      </c>
      <c r="E2505" t="s">
        <v>17</v>
      </c>
      <c r="F2505" s="1">
        <v>1013.76</v>
      </c>
      <c r="G2505" t="str">
        <f t="shared" si="39"/>
        <v>20</v>
      </c>
      <c r="H2505" t="str">
        <f>VLOOKUP(G2505,Blad1!A:B,2)</f>
        <v>Säkringsmateriel</v>
      </c>
    </row>
    <row r="2506" spans="1:8" x14ac:dyDescent="0.4">
      <c r="A2506" t="s">
        <v>4975</v>
      </c>
      <c r="B2506" t="s">
        <v>4976</v>
      </c>
      <c r="C2506" s="1">
        <v>177.26</v>
      </c>
      <c r="D2506" s="2">
        <v>5</v>
      </c>
      <c r="E2506" t="s">
        <v>17</v>
      </c>
      <c r="F2506" s="1">
        <v>886.3</v>
      </c>
      <c r="G2506" t="str">
        <f t="shared" si="39"/>
        <v>20</v>
      </c>
      <c r="H2506" t="str">
        <f>VLOOKUP(G2506,Blad1!A:B,2)</f>
        <v>Säkringsmateriel</v>
      </c>
    </row>
    <row r="2507" spans="1:8" x14ac:dyDescent="0.4">
      <c r="A2507" t="s">
        <v>4977</v>
      </c>
      <c r="B2507" t="s">
        <v>4978</v>
      </c>
      <c r="C2507" s="1">
        <v>49.05</v>
      </c>
      <c r="D2507" s="2">
        <v>3</v>
      </c>
      <c r="E2507" t="s">
        <v>17</v>
      </c>
      <c r="F2507" s="1">
        <v>147.15</v>
      </c>
      <c r="G2507" t="str">
        <f t="shared" si="39"/>
        <v>20</v>
      </c>
      <c r="H2507" t="str">
        <f>VLOOKUP(G2507,Blad1!A:B,2)</f>
        <v>Säkringsmateriel</v>
      </c>
    </row>
    <row r="2508" spans="1:8" x14ac:dyDescent="0.4">
      <c r="A2508" t="s">
        <v>4979</v>
      </c>
      <c r="B2508" t="s">
        <v>4980</v>
      </c>
      <c r="C2508" s="1">
        <v>49.05</v>
      </c>
      <c r="D2508" s="2">
        <v>6</v>
      </c>
      <c r="E2508" t="s">
        <v>17</v>
      </c>
      <c r="F2508" s="1">
        <v>294.3</v>
      </c>
      <c r="G2508" t="str">
        <f t="shared" si="39"/>
        <v>20</v>
      </c>
      <c r="H2508" t="str">
        <f>VLOOKUP(G2508,Blad1!A:B,2)</f>
        <v>Säkringsmateriel</v>
      </c>
    </row>
    <row r="2509" spans="1:8" x14ac:dyDescent="0.4">
      <c r="A2509" t="s">
        <v>4981</v>
      </c>
      <c r="B2509" t="s">
        <v>4982</v>
      </c>
      <c r="C2509" s="1">
        <v>52.9</v>
      </c>
      <c r="D2509" s="2">
        <v>8</v>
      </c>
      <c r="E2509" t="s">
        <v>17</v>
      </c>
      <c r="F2509" s="1">
        <v>423.2</v>
      </c>
      <c r="G2509" t="str">
        <f t="shared" si="39"/>
        <v>20</v>
      </c>
      <c r="H2509" t="str">
        <f>VLOOKUP(G2509,Blad1!A:B,2)</f>
        <v>Säkringsmateriel</v>
      </c>
    </row>
    <row r="2510" spans="1:8" x14ac:dyDescent="0.4">
      <c r="A2510" t="s">
        <v>4983</v>
      </c>
      <c r="B2510" t="s">
        <v>4984</v>
      </c>
      <c r="C2510" s="1">
        <v>108.01</v>
      </c>
      <c r="D2510" s="2">
        <v>3</v>
      </c>
      <c r="E2510" t="s">
        <v>17</v>
      </c>
      <c r="F2510" s="1">
        <v>324.02999999999997</v>
      </c>
      <c r="G2510" t="str">
        <f t="shared" si="39"/>
        <v>20</v>
      </c>
      <c r="H2510" t="str">
        <f>VLOOKUP(G2510,Blad1!A:B,2)</f>
        <v>Säkringsmateriel</v>
      </c>
    </row>
    <row r="2511" spans="1:8" x14ac:dyDescent="0.4">
      <c r="A2511" t="s">
        <v>4985</v>
      </c>
      <c r="B2511" t="s">
        <v>4986</v>
      </c>
      <c r="C2511" s="1">
        <v>108.01</v>
      </c>
      <c r="D2511" s="2">
        <v>3</v>
      </c>
      <c r="E2511" t="s">
        <v>17</v>
      </c>
      <c r="F2511" s="1">
        <v>324.02999999999997</v>
      </c>
      <c r="G2511" t="str">
        <f t="shared" si="39"/>
        <v>20</v>
      </c>
      <c r="H2511" t="str">
        <f>VLOOKUP(G2511,Blad1!A:B,2)</f>
        <v>Säkringsmateriel</v>
      </c>
    </row>
    <row r="2512" spans="1:8" x14ac:dyDescent="0.4">
      <c r="A2512" t="s">
        <v>4987</v>
      </c>
      <c r="B2512" t="s">
        <v>4988</v>
      </c>
      <c r="C2512" s="1">
        <v>124.54</v>
      </c>
      <c r="D2512" s="2">
        <v>6</v>
      </c>
      <c r="E2512" t="s">
        <v>17</v>
      </c>
      <c r="F2512" s="1">
        <v>747.24</v>
      </c>
      <c r="G2512" t="str">
        <f t="shared" si="39"/>
        <v>20</v>
      </c>
      <c r="H2512" t="str">
        <f>VLOOKUP(G2512,Blad1!A:B,2)</f>
        <v>Säkringsmateriel</v>
      </c>
    </row>
    <row r="2513" spans="1:8" x14ac:dyDescent="0.4">
      <c r="A2513" t="s">
        <v>4989</v>
      </c>
      <c r="B2513" t="s">
        <v>4990</v>
      </c>
      <c r="C2513" s="1">
        <v>25.09</v>
      </c>
      <c r="D2513" s="2">
        <v>11</v>
      </c>
      <c r="E2513" t="s">
        <v>17</v>
      </c>
      <c r="F2513" s="1">
        <v>275.99</v>
      </c>
      <c r="G2513" t="str">
        <f t="shared" si="39"/>
        <v>20</v>
      </c>
      <c r="H2513" t="str">
        <f>VLOOKUP(G2513,Blad1!A:B,2)</f>
        <v>Säkringsmateriel</v>
      </c>
    </row>
    <row r="2514" spans="1:8" x14ac:dyDescent="0.4">
      <c r="A2514" t="s">
        <v>4991</v>
      </c>
      <c r="B2514" t="s">
        <v>4992</v>
      </c>
      <c r="C2514" s="1">
        <v>41.94</v>
      </c>
      <c r="D2514" s="2">
        <v>20</v>
      </c>
      <c r="E2514" t="s">
        <v>17</v>
      </c>
      <c r="F2514" s="1">
        <v>838.8</v>
      </c>
      <c r="G2514" t="str">
        <f t="shared" si="39"/>
        <v>20</v>
      </c>
      <c r="H2514" t="str">
        <f>VLOOKUP(G2514,Blad1!A:B,2)</f>
        <v>Säkringsmateriel</v>
      </c>
    </row>
    <row r="2515" spans="1:8" x14ac:dyDescent="0.4">
      <c r="A2515" t="s">
        <v>4993</v>
      </c>
      <c r="B2515" t="s">
        <v>4994</v>
      </c>
      <c r="C2515" s="1">
        <v>41.94</v>
      </c>
      <c r="D2515" s="2">
        <v>6</v>
      </c>
      <c r="E2515" t="s">
        <v>17</v>
      </c>
      <c r="F2515" s="1">
        <v>251.64</v>
      </c>
      <c r="G2515" t="str">
        <f t="shared" si="39"/>
        <v>20</v>
      </c>
      <c r="H2515" t="str">
        <f>VLOOKUP(G2515,Blad1!A:B,2)</f>
        <v>Säkringsmateriel</v>
      </c>
    </row>
    <row r="2516" spans="1:8" x14ac:dyDescent="0.4">
      <c r="A2516" t="s">
        <v>4995</v>
      </c>
      <c r="B2516" t="s">
        <v>4996</v>
      </c>
      <c r="C2516" s="1">
        <v>41.94</v>
      </c>
      <c r="D2516" s="2">
        <v>7</v>
      </c>
      <c r="E2516" t="s">
        <v>17</v>
      </c>
      <c r="F2516" s="1">
        <v>293.58</v>
      </c>
      <c r="G2516" t="str">
        <f t="shared" si="39"/>
        <v>20</v>
      </c>
      <c r="H2516" t="str">
        <f>VLOOKUP(G2516,Blad1!A:B,2)</f>
        <v>Säkringsmateriel</v>
      </c>
    </row>
    <row r="2517" spans="1:8" x14ac:dyDescent="0.4">
      <c r="A2517" t="s">
        <v>4997</v>
      </c>
      <c r="B2517" t="s">
        <v>4998</v>
      </c>
      <c r="C2517" s="1">
        <v>41.94</v>
      </c>
      <c r="D2517" s="2">
        <v>3</v>
      </c>
      <c r="E2517" t="s">
        <v>17</v>
      </c>
      <c r="F2517" s="1">
        <v>125.82</v>
      </c>
      <c r="G2517" t="str">
        <f t="shared" si="39"/>
        <v>20</v>
      </c>
      <c r="H2517" t="str">
        <f>VLOOKUP(G2517,Blad1!A:B,2)</f>
        <v>Säkringsmateriel</v>
      </c>
    </row>
    <row r="2518" spans="1:8" x14ac:dyDescent="0.4">
      <c r="A2518" t="s">
        <v>4999</v>
      </c>
      <c r="B2518" t="s">
        <v>5000</v>
      </c>
      <c r="C2518" s="1">
        <v>89.88</v>
      </c>
      <c r="D2518" s="2">
        <v>3</v>
      </c>
      <c r="E2518" t="s">
        <v>17</v>
      </c>
      <c r="F2518" s="1">
        <v>269.64</v>
      </c>
      <c r="G2518" t="str">
        <f t="shared" si="39"/>
        <v>20</v>
      </c>
      <c r="H2518" t="str">
        <f>VLOOKUP(G2518,Blad1!A:B,2)</f>
        <v>Säkringsmateriel</v>
      </c>
    </row>
    <row r="2519" spans="1:8" x14ac:dyDescent="0.4">
      <c r="A2519" t="s">
        <v>5001</v>
      </c>
      <c r="B2519" t="s">
        <v>5002</v>
      </c>
      <c r="C2519" s="1">
        <v>89.88</v>
      </c>
      <c r="D2519" s="2">
        <v>6</v>
      </c>
      <c r="E2519" t="s">
        <v>17</v>
      </c>
      <c r="F2519" s="1">
        <v>539.28</v>
      </c>
      <c r="G2519" t="str">
        <f t="shared" si="39"/>
        <v>20</v>
      </c>
      <c r="H2519" t="str">
        <f>VLOOKUP(G2519,Blad1!A:B,2)</f>
        <v>Säkringsmateriel</v>
      </c>
    </row>
    <row r="2520" spans="1:8" x14ac:dyDescent="0.4">
      <c r="A2520" t="s">
        <v>5003</v>
      </c>
      <c r="B2520" t="s">
        <v>5004</v>
      </c>
      <c r="C2520" s="1">
        <v>44.19</v>
      </c>
      <c r="D2520" s="2">
        <v>14</v>
      </c>
      <c r="E2520" t="s">
        <v>17</v>
      </c>
      <c r="F2520" s="1">
        <v>618.66</v>
      </c>
      <c r="G2520" t="str">
        <f t="shared" si="39"/>
        <v>20</v>
      </c>
      <c r="H2520" t="str">
        <f>VLOOKUP(G2520,Blad1!A:B,2)</f>
        <v>Säkringsmateriel</v>
      </c>
    </row>
    <row r="2521" spans="1:8" x14ac:dyDescent="0.4">
      <c r="A2521" t="s">
        <v>5005</v>
      </c>
      <c r="B2521" t="s">
        <v>5006</v>
      </c>
      <c r="C2521" s="1">
        <v>44.19</v>
      </c>
      <c r="D2521" s="2">
        <v>2</v>
      </c>
      <c r="E2521" t="s">
        <v>17</v>
      </c>
      <c r="F2521" s="1">
        <v>88.38</v>
      </c>
      <c r="G2521" t="str">
        <f t="shared" si="39"/>
        <v>20</v>
      </c>
      <c r="H2521" t="str">
        <f>VLOOKUP(G2521,Blad1!A:B,2)</f>
        <v>Säkringsmateriel</v>
      </c>
    </row>
    <row r="2522" spans="1:8" x14ac:dyDescent="0.4">
      <c r="A2522" t="s">
        <v>5007</v>
      </c>
      <c r="B2522" t="s">
        <v>5008</v>
      </c>
      <c r="C2522" s="1">
        <v>49.81</v>
      </c>
      <c r="D2522" s="2">
        <v>3</v>
      </c>
      <c r="E2522" t="s">
        <v>17</v>
      </c>
      <c r="F2522" s="1">
        <v>149.43</v>
      </c>
      <c r="G2522" t="str">
        <f t="shared" si="39"/>
        <v>20</v>
      </c>
      <c r="H2522" t="str">
        <f>VLOOKUP(G2522,Blad1!A:B,2)</f>
        <v>Säkringsmateriel</v>
      </c>
    </row>
    <row r="2523" spans="1:8" x14ac:dyDescent="0.4">
      <c r="A2523" t="s">
        <v>5009</v>
      </c>
      <c r="B2523" t="s">
        <v>5010</v>
      </c>
      <c r="C2523" s="1">
        <v>68.53</v>
      </c>
      <c r="D2523" s="2">
        <v>15</v>
      </c>
      <c r="E2523" t="s">
        <v>17</v>
      </c>
      <c r="F2523" s="1">
        <v>1027.95</v>
      </c>
      <c r="G2523" t="str">
        <f t="shared" si="39"/>
        <v>20</v>
      </c>
      <c r="H2523" t="str">
        <f>VLOOKUP(G2523,Blad1!A:B,2)</f>
        <v>Säkringsmateriel</v>
      </c>
    </row>
    <row r="2524" spans="1:8" x14ac:dyDescent="0.4">
      <c r="A2524" t="s">
        <v>5011</v>
      </c>
      <c r="B2524" t="s">
        <v>5012</v>
      </c>
      <c r="C2524" s="1">
        <v>130.33000000000001</v>
      </c>
      <c r="D2524" s="2">
        <v>8</v>
      </c>
      <c r="E2524" t="s">
        <v>17</v>
      </c>
      <c r="F2524" s="1">
        <v>1042.6400000000001</v>
      </c>
      <c r="G2524" t="str">
        <f t="shared" si="39"/>
        <v>20</v>
      </c>
      <c r="H2524" t="str">
        <f>VLOOKUP(G2524,Blad1!A:B,2)</f>
        <v>Säkringsmateriel</v>
      </c>
    </row>
    <row r="2525" spans="1:8" x14ac:dyDescent="0.4">
      <c r="A2525" t="s">
        <v>5013</v>
      </c>
      <c r="B2525" t="s">
        <v>5014</v>
      </c>
      <c r="C2525" s="1">
        <v>130.33000000000001</v>
      </c>
      <c r="D2525" s="2">
        <v>5</v>
      </c>
      <c r="E2525" t="s">
        <v>17</v>
      </c>
      <c r="F2525" s="1">
        <v>651.65</v>
      </c>
      <c r="G2525" t="str">
        <f t="shared" si="39"/>
        <v>20</v>
      </c>
      <c r="H2525" t="str">
        <f>VLOOKUP(G2525,Blad1!A:B,2)</f>
        <v>Säkringsmateriel</v>
      </c>
    </row>
    <row r="2526" spans="1:8" x14ac:dyDescent="0.4">
      <c r="A2526" t="s">
        <v>5015</v>
      </c>
      <c r="B2526" t="s">
        <v>5016</v>
      </c>
      <c r="C2526" s="1">
        <v>137.82</v>
      </c>
      <c r="D2526" s="2">
        <v>6</v>
      </c>
      <c r="E2526" t="s">
        <v>17</v>
      </c>
      <c r="F2526" s="1">
        <v>826.92</v>
      </c>
      <c r="G2526" t="str">
        <f t="shared" si="39"/>
        <v>20</v>
      </c>
      <c r="H2526" t="str">
        <f>VLOOKUP(G2526,Blad1!A:B,2)</f>
        <v>Säkringsmateriel</v>
      </c>
    </row>
    <row r="2527" spans="1:8" x14ac:dyDescent="0.4">
      <c r="A2527" t="s">
        <v>5017</v>
      </c>
      <c r="B2527" t="s">
        <v>5018</v>
      </c>
      <c r="C2527" s="1">
        <v>137.82</v>
      </c>
      <c r="D2527" s="2">
        <v>6</v>
      </c>
      <c r="E2527" t="s">
        <v>17</v>
      </c>
      <c r="F2527" s="1">
        <v>826.92</v>
      </c>
      <c r="G2527" t="str">
        <f t="shared" si="39"/>
        <v>20</v>
      </c>
      <c r="H2527" t="str">
        <f>VLOOKUP(G2527,Blad1!A:B,2)</f>
        <v>Säkringsmateriel</v>
      </c>
    </row>
    <row r="2528" spans="1:8" x14ac:dyDescent="0.4">
      <c r="A2528" t="s">
        <v>5019</v>
      </c>
      <c r="B2528" t="s">
        <v>5020</v>
      </c>
      <c r="C2528" s="1">
        <v>15.55</v>
      </c>
      <c r="D2528" s="2">
        <v>9</v>
      </c>
      <c r="E2528" t="s">
        <v>17</v>
      </c>
      <c r="F2528" s="1">
        <v>139.94999999999999</v>
      </c>
      <c r="G2528" t="str">
        <f t="shared" si="39"/>
        <v>20</v>
      </c>
      <c r="H2528" t="str">
        <f>VLOOKUP(G2528,Blad1!A:B,2)</f>
        <v>Säkringsmateriel</v>
      </c>
    </row>
    <row r="2529" spans="1:8" x14ac:dyDescent="0.4">
      <c r="A2529" t="s">
        <v>5021</v>
      </c>
      <c r="B2529" t="s">
        <v>5022</v>
      </c>
      <c r="C2529" s="1">
        <v>9.69</v>
      </c>
      <c r="D2529" s="2">
        <v>7</v>
      </c>
      <c r="E2529" t="s">
        <v>17</v>
      </c>
      <c r="F2529" s="1">
        <v>67.83</v>
      </c>
      <c r="G2529" t="str">
        <f t="shared" si="39"/>
        <v>20</v>
      </c>
      <c r="H2529" t="str">
        <f>VLOOKUP(G2529,Blad1!A:B,2)</f>
        <v>Säkringsmateriel</v>
      </c>
    </row>
    <row r="2530" spans="1:8" x14ac:dyDescent="0.4">
      <c r="A2530" t="s">
        <v>5023</v>
      </c>
      <c r="B2530" t="s">
        <v>5024</v>
      </c>
      <c r="C2530" s="1">
        <v>104.03</v>
      </c>
      <c r="D2530" s="2">
        <v>6</v>
      </c>
      <c r="E2530" t="s">
        <v>17</v>
      </c>
      <c r="F2530" s="1">
        <v>624.17999999999995</v>
      </c>
      <c r="G2530" t="str">
        <f t="shared" si="39"/>
        <v>C2</v>
      </c>
      <c r="H2530" t="str">
        <f>VLOOKUP(G2530,Blad1!A:B,2)</f>
        <v>Tillfälliga gemensamma paketerbjudanden</v>
      </c>
    </row>
    <row r="2531" spans="1:8" x14ac:dyDescent="0.4">
      <c r="A2531" t="s">
        <v>5025</v>
      </c>
      <c r="B2531" t="s">
        <v>5026</v>
      </c>
      <c r="C2531" s="1">
        <v>40.659999999999997</v>
      </c>
      <c r="D2531" s="2">
        <v>5</v>
      </c>
      <c r="E2531" t="s">
        <v>17</v>
      </c>
      <c r="F2531" s="1">
        <v>203.3</v>
      </c>
      <c r="G2531" t="str">
        <f t="shared" si="39"/>
        <v>20</v>
      </c>
      <c r="H2531" t="str">
        <f>VLOOKUP(G2531,Blad1!A:B,2)</f>
        <v>Säkringsmateriel</v>
      </c>
    </row>
    <row r="2532" spans="1:8" x14ac:dyDescent="0.4">
      <c r="A2532" t="s">
        <v>5027</v>
      </c>
      <c r="B2532" t="s">
        <v>5028</v>
      </c>
      <c r="C2532" s="1">
        <v>3.79</v>
      </c>
      <c r="D2532" s="2">
        <v>20</v>
      </c>
      <c r="E2532" t="s">
        <v>17</v>
      </c>
      <c r="F2532" s="1">
        <v>75.8</v>
      </c>
      <c r="G2532" t="str">
        <f t="shared" si="39"/>
        <v>20</v>
      </c>
      <c r="H2532" t="str">
        <f>VLOOKUP(G2532,Blad1!A:B,2)</f>
        <v>Säkringsmateriel</v>
      </c>
    </row>
    <row r="2533" spans="1:8" x14ac:dyDescent="0.4">
      <c r="A2533" t="s">
        <v>5029</v>
      </c>
      <c r="B2533" t="s">
        <v>5030</v>
      </c>
      <c r="C2533" s="1">
        <v>3.79</v>
      </c>
      <c r="D2533" s="2">
        <v>40</v>
      </c>
      <c r="E2533" t="s">
        <v>17</v>
      </c>
      <c r="F2533" s="1">
        <v>151.6</v>
      </c>
      <c r="G2533" t="str">
        <f t="shared" si="39"/>
        <v>20</v>
      </c>
      <c r="H2533" t="str">
        <f>VLOOKUP(G2533,Blad1!A:B,2)</f>
        <v>Säkringsmateriel</v>
      </c>
    </row>
    <row r="2534" spans="1:8" x14ac:dyDescent="0.4">
      <c r="A2534" t="s">
        <v>5031</v>
      </c>
      <c r="B2534" t="s">
        <v>5032</v>
      </c>
      <c r="C2534" s="1">
        <v>3.79</v>
      </c>
      <c r="D2534" s="2">
        <v>8</v>
      </c>
      <c r="E2534" t="s">
        <v>17</v>
      </c>
      <c r="F2534" s="1">
        <v>30.32</v>
      </c>
      <c r="G2534" t="str">
        <f t="shared" si="39"/>
        <v>20</v>
      </c>
      <c r="H2534" t="str">
        <f>VLOOKUP(G2534,Blad1!A:B,2)</f>
        <v>Säkringsmateriel</v>
      </c>
    </row>
    <row r="2535" spans="1:8" x14ac:dyDescent="0.4">
      <c r="A2535" t="s">
        <v>5033</v>
      </c>
      <c r="B2535" t="s">
        <v>5034</v>
      </c>
      <c r="C2535" s="1">
        <v>3.79</v>
      </c>
      <c r="D2535" s="2">
        <v>80</v>
      </c>
      <c r="E2535" t="s">
        <v>17</v>
      </c>
      <c r="F2535" s="1">
        <v>303.2</v>
      </c>
      <c r="G2535" t="str">
        <f t="shared" si="39"/>
        <v>20</v>
      </c>
      <c r="H2535" t="str">
        <f>VLOOKUP(G2535,Blad1!A:B,2)</f>
        <v>Säkringsmateriel</v>
      </c>
    </row>
    <row r="2536" spans="1:8" x14ac:dyDescent="0.4">
      <c r="A2536" t="s">
        <v>5035</v>
      </c>
      <c r="B2536" t="s">
        <v>5036</v>
      </c>
      <c r="C2536" s="1">
        <v>3.79</v>
      </c>
      <c r="D2536" s="2">
        <v>40</v>
      </c>
      <c r="E2536" t="s">
        <v>17</v>
      </c>
      <c r="F2536" s="1">
        <v>151.6</v>
      </c>
      <c r="G2536" t="str">
        <f t="shared" si="39"/>
        <v>20</v>
      </c>
      <c r="H2536" t="str">
        <f>VLOOKUP(G2536,Blad1!A:B,2)</f>
        <v>Säkringsmateriel</v>
      </c>
    </row>
    <row r="2537" spans="1:8" x14ac:dyDescent="0.4">
      <c r="A2537" t="s">
        <v>5037</v>
      </c>
      <c r="B2537" t="s">
        <v>5038</v>
      </c>
      <c r="C2537" s="1">
        <v>0.86</v>
      </c>
      <c r="D2537" s="2">
        <v>7</v>
      </c>
      <c r="E2537" t="s">
        <v>17</v>
      </c>
      <c r="F2537" s="1">
        <v>6.02</v>
      </c>
      <c r="G2537" t="str">
        <f t="shared" si="39"/>
        <v>20</v>
      </c>
      <c r="H2537" t="str">
        <f>VLOOKUP(G2537,Blad1!A:B,2)</f>
        <v>Säkringsmateriel</v>
      </c>
    </row>
    <row r="2538" spans="1:8" x14ac:dyDescent="0.4">
      <c r="A2538" t="s">
        <v>5039</v>
      </c>
      <c r="B2538" t="s">
        <v>5040</v>
      </c>
      <c r="C2538" s="1">
        <v>24.71</v>
      </c>
      <c r="D2538" s="2">
        <v>8</v>
      </c>
      <c r="E2538" t="s">
        <v>17</v>
      </c>
      <c r="F2538" s="1">
        <v>197.68</v>
      </c>
      <c r="G2538" t="str">
        <f t="shared" si="39"/>
        <v>20</v>
      </c>
      <c r="H2538" t="str">
        <f>VLOOKUP(G2538,Blad1!A:B,2)</f>
        <v>Säkringsmateriel</v>
      </c>
    </row>
    <row r="2539" spans="1:8" x14ac:dyDescent="0.4">
      <c r="A2539" t="s">
        <v>5041</v>
      </c>
      <c r="B2539" t="s">
        <v>5042</v>
      </c>
      <c r="C2539" s="1">
        <v>3.79</v>
      </c>
      <c r="D2539" s="2">
        <v>18</v>
      </c>
      <c r="E2539" t="s">
        <v>17</v>
      </c>
      <c r="F2539" s="1">
        <v>68.22</v>
      </c>
      <c r="G2539" t="str">
        <f t="shared" si="39"/>
        <v>20</v>
      </c>
      <c r="H2539" t="str">
        <f>VLOOKUP(G2539,Blad1!A:B,2)</f>
        <v>Säkringsmateriel</v>
      </c>
    </row>
    <row r="2540" spans="1:8" x14ac:dyDescent="0.4">
      <c r="A2540" t="s">
        <v>5043</v>
      </c>
      <c r="B2540" t="s">
        <v>5044</v>
      </c>
      <c r="C2540" s="1">
        <v>4.76</v>
      </c>
      <c r="D2540" s="2">
        <v>30</v>
      </c>
      <c r="E2540" t="s">
        <v>17</v>
      </c>
      <c r="F2540" s="1">
        <v>142.80000000000001</v>
      </c>
      <c r="G2540" t="str">
        <f t="shared" si="39"/>
        <v>20</v>
      </c>
      <c r="H2540" t="str">
        <f>VLOOKUP(G2540,Blad1!A:B,2)</f>
        <v>Säkringsmateriel</v>
      </c>
    </row>
    <row r="2541" spans="1:8" x14ac:dyDescent="0.4">
      <c r="A2541" t="s">
        <v>5045</v>
      </c>
      <c r="B2541" t="s">
        <v>5046</v>
      </c>
      <c r="C2541" s="1">
        <v>0.94</v>
      </c>
      <c r="D2541" s="2">
        <v>36</v>
      </c>
      <c r="E2541" t="s">
        <v>17</v>
      </c>
      <c r="F2541" s="1">
        <v>33.840000000000003</v>
      </c>
      <c r="G2541" t="str">
        <f t="shared" si="39"/>
        <v>20</v>
      </c>
      <c r="H2541" t="str">
        <f>VLOOKUP(G2541,Blad1!A:B,2)</f>
        <v>Säkringsmateriel</v>
      </c>
    </row>
    <row r="2542" spans="1:8" x14ac:dyDescent="0.4">
      <c r="A2542" t="s">
        <v>5047</v>
      </c>
      <c r="B2542" t="s">
        <v>5048</v>
      </c>
      <c r="C2542" s="1">
        <v>3.79</v>
      </c>
      <c r="D2542" s="2">
        <v>20</v>
      </c>
      <c r="E2542" t="s">
        <v>17</v>
      </c>
      <c r="F2542" s="1">
        <v>75.8</v>
      </c>
      <c r="G2542" t="str">
        <f t="shared" si="39"/>
        <v>20</v>
      </c>
      <c r="H2542" t="str">
        <f>VLOOKUP(G2542,Blad1!A:B,2)</f>
        <v>Säkringsmateriel</v>
      </c>
    </row>
    <row r="2543" spans="1:8" x14ac:dyDescent="0.4">
      <c r="A2543" t="s">
        <v>5049</v>
      </c>
      <c r="B2543" t="s">
        <v>5050</v>
      </c>
      <c r="C2543" s="1">
        <v>1.07</v>
      </c>
      <c r="D2543" s="2">
        <v>93</v>
      </c>
      <c r="E2543" t="s">
        <v>17</v>
      </c>
      <c r="F2543" s="1">
        <v>99.51</v>
      </c>
      <c r="G2543" t="str">
        <f t="shared" si="39"/>
        <v>20</v>
      </c>
      <c r="H2543" t="str">
        <f>VLOOKUP(G2543,Blad1!A:B,2)</f>
        <v>Säkringsmateriel</v>
      </c>
    </row>
    <row r="2544" spans="1:8" x14ac:dyDescent="0.4">
      <c r="A2544" t="s">
        <v>5051</v>
      </c>
      <c r="B2544" t="s">
        <v>5052</v>
      </c>
      <c r="C2544" s="1">
        <v>0.97</v>
      </c>
      <c r="D2544" s="2">
        <v>14</v>
      </c>
      <c r="E2544" t="s">
        <v>17</v>
      </c>
      <c r="F2544" s="1">
        <v>13.58</v>
      </c>
      <c r="G2544" t="str">
        <f t="shared" si="39"/>
        <v>20</v>
      </c>
      <c r="H2544" t="str">
        <f>VLOOKUP(G2544,Blad1!A:B,2)</f>
        <v>Säkringsmateriel</v>
      </c>
    </row>
    <row r="2545" spans="1:8" x14ac:dyDescent="0.4">
      <c r="A2545" t="s">
        <v>5053</v>
      </c>
      <c r="B2545" t="s">
        <v>5054</v>
      </c>
      <c r="C2545" s="1">
        <v>1.07</v>
      </c>
      <c r="D2545" s="2">
        <v>9</v>
      </c>
      <c r="E2545" t="s">
        <v>17</v>
      </c>
      <c r="F2545" s="1">
        <v>9.6300000000000008</v>
      </c>
      <c r="G2545" t="str">
        <f t="shared" si="39"/>
        <v>20</v>
      </c>
      <c r="H2545" t="str">
        <f>VLOOKUP(G2545,Blad1!A:B,2)</f>
        <v>Säkringsmateriel</v>
      </c>
    </row>
    <row r="2546" spans="1:8" x14ac:dyDescent="0.4">
      <c r="A2546" t="s">
        <v>5055</v>
      </c>
      <c r="B2546" t="s">
        <v>5056</v>
      </c>
      <c r="C2546" s="1">
        <v>1.07</v>
      </c>
      <c r="D2546" s="2">
        <v>150</v>
      </c>
      <c r="E2546" t="s">
        <v>17</v>
      </c>
      <c r="F2546" s="1">
        <v>160.5</v>
      </c>
      <c r="G2546" t="str">
        <f t="shared" si="39"/>
        <v>20</v>
      </c>
      <c r="H2546" t="str">
        <f>VLOOKUP(G2546,Blad1!A:B,2)</f>
        <v>Säkringsmateriel</v>
      </c>
    </row>
    <row r="2547" spans="1:8" x14ac:dyDescent="0.4">
      <c r="A2547" t="s">
        <v>5057</v>
      </c>
      <c r="B2547" t="s">
        <v>5058</v>
      </c>
      <c r="C2547" s="1">
        <v>3.79</v>
      </c>
      <c r="D2547" s="2">
        <v>40</v>
      </c>
      <c r="E2547" t="s">
        <v>17</v>
      </c>
      <c r="F2547" s="1">
        <v>151.6</v>
      </c>
      <c r="G2547" t="str">
        <f t="shared" si="39"/>
        <v>20</v>
      </c>
      <c r="H2547" t="str">
        <f>VLOOKUP(G2547,Blad1!A:B,2)</f>
        <v>Säkringsmateriel</v>
      </c>
    </row>
    <row r="2548" spans="1:8" x14ac:dyDescent="0.4">
      <c r="A2548" t="s">
        <v>5059</v>
      </c>
      <c r="B2548" t="s">
        <v>5060</v>
      </c>
      <c r="C2548" s="1">
        <v>1.64</v>
      </c>
      <c r="D2548" s="2">
        <v>26</v>
      </c>
      <c r="E2548" t="s">
        <v>17</v>
      </c>
      <c r="F2548" s="1">
        <v>42.64</v>
      </c>
      <c r="G2548" t="str">
        <f t="shared" si="39"/>
        <v>20</v>
      </c>
      <c r="H2548" t="str">
        <f>VLOOKUP(G2548,Blad1!A:B,2)</f>
        <v>Säkringsmateriel</v>
      </c>
    </row>
    <row r="2549" spans="1:8" x14ac:dyDescent="0.4">
      <c r="A2549" t="s">
        <v>5061</v>
      </c>
      <c r="B2549" t="s">
        <v>5062</v>
      </c>
      <c r="C2549" s="1">
        <v>2.14</v>
      </c>
      <c r="D2549" s="2">
        <v>50</v>
      </c>
      <c r="E2549" t="s">
        <v>17</v>
      </c>
      <c r="F2549" s="1">
        <v>107</v>
      </c>
      <c r="G2549" t="str">
        <f t="shared" si="39"/>
        <v>20</v>
      </c>
      <c r="H2549" t="str">
        <f>VLOOKUP(G2549,Blad1!A:B,2)</f>
        <v>Säkringsmateriel</v>
      </c>
    </row>
    <row r="2550" spans="1:8" x14ac:dyDescent="0.4">
      <c r="A2550" t="s">
        <v>5063</v>
      </c>
      <c r="B2550" t="s">
        <v>5064</v>
      </c>
      <c r="C2550" s="1">
        <v>1.64</v>
      </c>
      <c r="D2550" s="2">
        <v>20</v>
      </c>
      <c r="E2550" t="s">
        <v>17</v>
      </c>
      <c r="F2550" s="1">
        <v>32.799999999999997</v>
      </c>
      <c r="G2550" t="str">
        <f t="shared" si="39"/>
        <v>20</v>
      </c>
      <c r="H2550" t="str">
        <f>VLOOKUP(G2550,Blad1!A:B,2)</f>
        <v>Säkringsmateriel</v>
      </c>
    </row>
    <row r="2551" spans="1:8" x14ac:dyDescent="0.4">
      <c r="A2551" t="s">
        <v>5065</v>
      </c>
      <c r="B2551" t="s">
        <v>5066</v>
      </c>
      <c r="C2551" s="1">
        <v>1.5</v>
      </c>
      <c r="D2551" s="2">
        <v>40</v>
      </c>
      <c r="E2551" t="s">
        <v>17</v>
      </c>
      <c r="F2551" s="1">
        <v>60</v>
      </c>
      <c r="G2551" t="str">
        <f t="shared" si="39"/>
        <v>20</v>
      </c>
      <c r="H2551" t="str">
        <f>VLOOKUP(G2551,Blad1!A:B,2)</f>
        <v>Säkringsmateriel</v>
      </c>
    </row>
    <row r="2552" spans="1:8" x14ac:dyDescent="0.4">
      <c r="A2552" t="s">
        <v>5067</v>
      </c>
      <c r="B2552" t="s">
        <v>5068</v>
      </c>
      <c r="C2552" s="1">
        <v>1.5</v>
      </c>
      <c r="D2552" s="2">
        <v>200</v>
      </c>
      <c r="E2552" t="s">
        <v>17</v>
      </c>
      <c r="F2552" s="1">
        <v>300</v>
      </c>
      <c r="G2552" t="str">
        <f t="shared" si="39"/>
        <v>20</v>
      </c>
      <c r="H2552" t="str">
        <f>VLOOKUP(G2552,Blad1!A:B,2)</f>
        <v>Säkringsmateriel</v>
      </c>
    </row>
    <row r="2553" spans="1:8" x14ac:dyDescent="0.4">
      <c r="A2553" t="s">
        <v>5069</v>
      </c>
      <c r="B2553" t="s">
        <v>5070</v>
      </c>
      <c r="C2553" s="1">
        <v>2.48</v>
      </c>
      <c r="D2553" s="2">
        <v>23</v>
      </c>
      <c r="E2553" t="s">
        <v>17</v>
      </c>
      <c r="F2553" s="1">
        <v>57.04</v>
      </c>
      <c r="G2553" t="str">
        <f t="shared" si="39"/>
        <v>20</v>
      </c>
      <c r="H2553" t="str">
        <f>VLOOKUP(G2553,Blad1!A:B,2)</f>
        <v>Säkringsmateriel</v>
      </c>
    </row>
    <row r="2554" spans="1:8" x14ac:dyDescent="0.4">
      <c r="A2554" t="s">
        <v>5071</v>
      </c>
      <c r="B2554" t="s">
        <v>5072</v>
      </c>
      <c r="C2554" s="1">
        <v>2.35</v>
      </c>
      <c r="D2554" s="2">
        <v>10</v>
      </c>
      <c r="E2554" t="s">
        <v>17</v>
      </c>
      <c r="F2554" s="1">
        <v>23.5</v>
      </c>
      <c r="G2554" t="str">
        <f t="shared" si="39"/>
        <v>20</v>
      </c>
      <c r="H2554" t="str">
        <f>VLOOKUP(G2554,Blad1!A:B,2)</f>
        <v>Säkringsmateriel</v>
      </c>
    </row>
    <row r="2555" spans="1:8" x14ac:dyDescent="0.4">
      <c r="A2555" t="s">
        <v>5073</v>
      </c>
      <c r="B2555" t="s">
        <v>5074</v>
      </c>
      <c r="C2555" s="1">
        <v>1.33</v>
      </c>
      <c r="D2555" s="2">
        <v>12</v>
      </c>
      <c r="E2555" t="s">
        <v>17</v>
      </c>
      <c r="F2555" s="1">
        <v>15.96</v>
      </c>
      <c r="G2555" t="str">
        <f t="shared" si="39"/>
        <v>20</v>
      </c>
      <c r="H2555" t="str">
        <f>VLOOKUP(G2555,Blad1!A:B,2)</f>
        <v>Säkringsmateriel</v>
      </c>
    </row>
    <row r="2556" spans="1:8" x14ac:dyDescent="0.4">
      <c r="A2556" t="s">
        <v>5075</v>
      </c>
      <c r="B2556" t="s">
        <v>5076</v>
      </c>
      <c r="C2556" s="1">
        <v>1.5</v>
      </c>
      <c r="D2556" s="2">
        <v>70</v>
      </c>
      <c r="E2556" t="s">
        <v>17</v>
      </c>
      <c r="F2556" s="1">
        <v>105</v>
      </c>
      <c r="G2556" t="str">
        <f t="shared" si="39"/>
        <v>20</v>
      </c>
      <c r="H2556" t="str">
        <f>VLOOKUP(G2556,Blad1!A:B,2)</f>
        <v>Säkringsmateriel</v>
      </c>
    </row>
    <row r="2557" spans="1:8" x14ac:dyDescent="0.4">
      <c r="A2557" t="s">
        <v>5077</v>
      </c>
      <c r="B2557" t="s">
        <v>5078</v>
      </c>
      <c r="C2557" s="1">
        <v>1.22</v>
      </c>
      <c r="D2557" s="2">
        <v>35</v>
      </c>
      <c r="E2557" t="s">
        <v>17</v>
      </c>
      <c r="F2557" s="1">
        <v>42.7</v>
      </c>
      <c r="G2557" t="str">
        <f t="shared" si="39"/>
        <v>20</v>
      </c>
      <c r="H2557" t="str">
        <f>VLOOKUP(G2557,Blad1!A:B,2)</f>
        <v>Säkringsmateriel</v>
      </c>
    </row>
    <row r="2558" spans="1:8" x14ac:dyDescent="0.4">
      <c r="A2558" t="s">
        <v>5079</v>
      </c>
      <c r="B2558" t="s">
        <v>5080</v>
      </c>
      <c r="C2558" s="1">
        <v>1.28</v>
      </c>
      <c r="D2558" s="2">
        <v>190</v>
      </c>
      <c r="E2558" t="s">
        <v>17</v>
      </c>
      <c r="F2558" s="1">
        <v>243.2</v>
      </c>
      <c r="G2558" t="str">
        <f t="shared" si="39"/>
        <v>20</v>
      </c>
      <c r="H2558" t="str">
        <f>VLOOKUP(G2558,Blad1!A:B,2)</f>
        <v>Säkringsmateriel</v>
      </c>
    </row>
    <row r="2559" spans="1:8" x14ac:dyDescent="0.4">
      <c r="A2559" t="s">
        <v>5081</v>
      </c>
      <c r="B2559" t="s">
        <v>5082</v>
      </c>
      <c r="C2559" s="1">
        <v>1.61</v>
      </c>
      <c r="D2559" s="2">
        <v>38</v>
      </c>
      <c r="E2559" t="s">
        <v>17</v>
      </c>
      <c r="F2559" s="1">
        <v>61.18</v>
      </c>
      <c r="G2559" t="str">
        <f t="shared" si="39"/>
        <v>20</v>
      </c>
      <c r="H2559" t="str">
        <f>VLOOKUP(G2559,Blad1!A:B,2)</f>
        <v>Säkringsmateriel</v>
      </c>
    </row>
    <row r="2560" spans="1:8" x14ac:dyDescent="0.4">
      <c r="A2560" t="s">
        <v>5083</v>
      </c>
      <c r="B2560" t="s">
        <v>5084</v>
      </c>
      <c r="C2560" s="1">
        <v>1.1599999999999999</v>
      </c>
      <c r="D2560" s="2">
        <v>119</v>
      </c>
      <c r="E2560" t="s">
        <v>17</v>
      </c>
      <c r="F2560" s="1">
        <v>138.04</v>
      </c>
      <c r="G2560" t="str">
        <f t="shared" si="39"/>
        <v>20</v>
      </c>
      <c r="H2560" t="str">
        <f>VLOOKUP(G2560,Blad1!A:B,2)</f>
        <v>Säkringsmateriel</v>
      </c>
    </row>
    <row r="2561" spans="1:8" x14ac:dyDescent="0.4">
      <c r="A2561" t="s">
        <v>5085</v>
      </c>
      <c r="B2561" t="s">
        <v>5086</v>
      </c>
      <c r="C2561" s="1">
        <v>1.1399999999999999</v>
      </c>
      <c r="D2561" s="2">
        <v>60</v>
      </c>
      <c r="E2561" t="s">
        <v>17</v>
      </c>
      <c r="F2561" s="1">
        <v>68.400000000000006</v>
      </c>
      <c r="G2561" t="str">
        <f t="shared" si="39"/>
        <v>20</v>
      </c>
      <c r="H2561" t="str">
        <f>VLOOKUP(G2561,Blad1!A:B,2)</f>
        <v>Säkringsmateriel</v>
      </c>
    </row>
    <row r="2562" spans="1:8" x14ac:dyDescent="0.4">
      <c r="A2562" t="s">
        <v>5087</v>
      </c>
      <c r="B2562" t="s">
        <v>5088</v>
      </c>
      <c r="C2562" s="1">
        <v>4.84</v>
      </c>
      <c r="D2562" s="2">
        <v>30</v>
      </c>
      <c r="E2562" t="s">
        <v>17</v>
      </c>
      <c r="F2562" s="1">
        <v>145.19999999999999</v>
      </c>
      <c r="G2562" t="str">
        <f t="shared" si="39"/>
        <v>20</v>
      </c>
      <c r="H2562" t="str">
        <f>VLOOKUP(G2562,Blad1!A:B,2)</f>
        <v>Säkringsmateriel</v>
      </c>
    </row>
    <row r="2563" spans="1:8" x14ac:dyDescent="0.4">
      <c r="A2563" t="s">
        <v>5089</v>
      </c>
      <c r="B2563" t="s">
        <v>5090</v>
      </c>
      <c r="C2563" s="1">
        <v>1.1599999999999999</v>
      </c>
      <c r="D2563" s="2">
        <v>51</v>
      </c>
      <c r="E2563" t="s">
        <v>17</v>
      </c>
      <c r="F2563" s="1">
        <v>59.16</v>
      </c>
      <c r="G2563" t="str">
        <f t="shared" ref="G2563:G2626" si="40">LEFT(A2563,2)</f>
        <v>20</v>
      </c>
      <c r="H2563" t="str">
        <f>VLOOKUP(G2563,Blad1!A:B,2)</f>
        <v>Säkringsmateriel</v>
      </c>
    </row>
    <row r="2564" spans="1:8" x14ac:dyDescent="0.4">
      <c r="A2564" t="s">
        <v>5091</v>
      </c>
      <c r="B2564" t="s">
        <v>5092</v>
      </c>
      <c r="C2564" s="1">
        <v>1.18</v>
      </c>
      <c r="D2564" s="2">
        <v>3</v>
      </c>
      <c r="E2564" t="s">
        <v>17</v>
      </c>
      <c r="F2564" s="1">
        <v>3.54</v>
      </c>
      <c r="G2564" t="str">
        <f t="shared" si="40"/>
        <v>20</v>
      </c>
      <c r="H2564" t="str">
        <f>VLOOKUP(G2564,Blad1!A:B,2)</f>
        <v>Säkringsmateriel</v>
      </c>
    </row>
    <row r="2565" spans="1:8" x14ac:dyDescent="0.4">
      <c r="A2565" t="s">
        <v>5093</v>
      </c>
      <c r="B2565" t="s">
        <v>5094</v>
      </c>
      <c r="C2565" s="1">
        <v>1.1599999999999999</v>
      </c>
      <c r="D2565" s="2">
        <v>11</v>
      </c>
      <c r="E2565" t="s">
        <v>17</v>
      </c>
      <c r="F2565" s="1">
        <v>12.76</v>
      </c>
      <c r="G2565" t="str">
        <f t="shared" si="40"/>
        <v>20</v>
      </c>
      <c r="H2565" t="str">
        <f>VLOOKUP(G2565,Blad1!A:B,2)</f>
        <v>Säkringsmateriel</v>
      </c>
    </row>
    <row r="2566" spans="1:8" x14ac:dyDescent="0.4">
      <c r="A2566" t="s">
        <v>5095</v>
      </c>
      <c r="B2566" t="s">
        <v>5096</v>
      </c>
      <c r="C2566" s="1">
        <v>1.24</v>
      </c>
      <c r="D2566" s="2">
        <v>28</v>
      </c>
      <c r="E2566" t="s">
        <v>17</v>
      </c>
      <c r="F2566" s="1">
        <v>34.72</v>
      </c>
      <c r="G2566" t="str">
        <f t="shared" si="40"/>
        <v>20</v>
      </c>
      <c r="H2566" t="str">
        <f>VLOOKUP(G2566,Blad1!A:B,2)</f>
        <v>Säkringsmateriel</v>
      </c>
    </row>
    <row r="2567" spans="1:8" x14ac:dyDescent="0.4">
      <c r="A2567" t="s">
        <v>5097</v>
      </c>
      <c r="B2567" t="s">
        <v>5098</v>
      </c>
      <c r="C2567" s="1">
        <v>1.1399999999999999</v>
      </c>
      <c r="D2567" s="2">
        <v>50</v>
      </c>
      <c r="E2567" t="s">
        <v>17</v>
      </c>
      <c r="F2567" s="1">
        <v>57</v>
      </c>
      <c r="G2567" t="str">
        <f t="shared" si="40"/>
        <v>20</v>
      </c>
      <c r="H2567" t="str">
        <f>VLOOKUP(G2567,Blad1!A:B,2)</f>
        <v>Säkringsmateriel</v>
      </c>
    </row>
    <row r="2568" spans="1:8" x14ac:dyDescent="0.4">
      <c r="A2568" t="s">
        <v>5099</v>
      </c>
      <c r="B2568" t="s">
        <v>5100</v>
      </c>
      <c r="C2568" s="1">
        <v>1.64</v>
      </c>
      <c r="D2568" s="2">
        <v>27</v>
      </c>
      <c r="E2568" t="s">
        <v>17</v>
      </c>
      <c r="F2568" s="1">
        <v>44.28</v>
      </c>
      <c r="G2568" t="str">
        <f t="shared" si="40"/>
        <v>20</v>
      </c>
      <c r="H2568" t="str">
        <f>VLOOKUP(G2568,Blad1!A:B,2)</f>
        <v>Säkringsmateriel</v>
      </c>
    </row>
    <row r="2569" spans="1:8" x14ac:dyDescent="0.4">
      <c r="A2569" t="s">
        <v>5101</v>
      </c>
      <c r="B2569" t="s">
        <v>5102</v>
      </c>
      <c r="C2569" s="1">
        <v>7.1</v>
      </c>
      <c r="D2569" s="2">
        <v>10</v>
      </c>
      <c r="E2569" t="s">
        <v>17</v>
      </c>
      <c r="F2569" s="1">
        <v>71</v>
      </c>
      <c r="G2569" t="str">
        <f t="shared" si="40"/>
        <v>20</v>
      </c>
      <c r="H2569" t="str">
        <f>VLOOKUP(G2569,Blad1!A:B,2)</f>
        <v>Säkringsmateriel</v>
      </c>
    </row>
    <row r="2570" spans="1:8" x14ac:dyDescent="0.4">
      <c r="A2570" t="s">
        <v>5103</v>
      </c>
      <c r="B2570" t="s">
        <v>5104</v>
      </c>
      <c r="C2570" s="1">
        <v>1.17</v>
      </c>
      <c r="D2570" s="2">
        <v>14</v>
      </c>
      <c r="E2570" t="s">
        <v>17</v>
      </c>
      <c r="F2570" s="1">
        <v>16.38</v>
      </c>
      <c r="G2570" t="str">
        <f t="shared" si="40"/>
        <v>20</v>
      </c>
      <c r="H2570" t="str">
        <f>VLOOKUP(G2570,Blad1!A:B,2)</f>
        <v>Säkringsmateriel</v>
      </c>
    </row>
    <row r="2571" spans="1:8" x14ac:dyDescent="0.4">
      <c r="A2571" t="s">
        <v>5105</v>
      </c>
      <c r="B2571" t="s">
        <v>5106</v>
      </c>
      <c r="C2571" s="1">
        <v>936.01</v>
      </c>
      <c r="D2571" s="2">
        <v>9</v>
      </c>
      <c r="E2571" t="s">
        <v>17</v>
      </c>
      <c r="F2571" s="1">
        <v>8424.09</v>
      </c>
      <c r="G2571" t="str">
        <f t="shared" si="40"/>
        <v>20</v>
      </c>
      <c r="H2571" t="str">
        <f>VLOOKUP(G2571,Blad1!A:B,2)</f>
        <v>Säkringsmateriel</v>
      </c>
    </row>
    <row r="2572" spans="1:8" x14ac:dyDescent="0.4">
      <c r="A2572" t="s">
        <v>5107</v>
      </c>
      <c r="B2572" t="s">
        <v>5108</v>
      </c>
      <c r="C2572" s="1">
        <v>62.92</v>
      </c>
      <c r="D2572" s="2">
        <v>44</v>
      </c>
      <c r="E2572" t="s">
        <v>17</v>
      </c>
      <c r="F2572" s="1">
        <v>2768.48</v>
      </c>
      <c r="G2572" t="str">
        <f t="shared" si="40"/>
        <v>20</v>
      </c>
      <c r="H2572" t="str">
        <f>VLOOKUP(G2572,Blad1!A:B,2)</f>
        <v>Säkringsmateriel</v>
      </c>
    </row>
    <row r="2573" spans="1:8" x14ac:dyDescent="0.4">
      <c r="A2573" t="s">
        <v>5109</v>
      </c>
      <c r="B2573" t="s">
        <v>5110</v>
      </c>
      <c r="C2573" s="1">
        <v>78.650000000000006</v>
      </c>
      <c r="D2573" s="2">
        <v>1</v>
      </c>
      <c r="E2573" t="s">
        <v>17</v>
      </c>
      <c r="F2573" s="1">
        <v>78.650000000000006</v>
      </c>
      <c r="G2573" t="str">
        <f t="shared" si="40"/>
        <v>20</v>
      </c>
      <c r="H2573" t="str">
        <f>VLOOKUP(G2573,Blad1!A:B,2)</f>
        <v>Säkringsmateriel</v>
      </c>
    </row>
    <row r="2574" spans="1:8" x14ac:dyDescent="0.4">
      <c r="A2574" t="s">
        <v>5111</v>
      </c>
      <c r="B2574" t="s">
        <v>5112</v>
      </c>
      <c r="C2574" s="1">
        <v>42.21</v>
      </c>
      <c r="D2574" s="2">
        <v>26</v>
      </c>
      <c r="E2574" t="s">
        <v>17</v>
      </c>
      <c r="F2574" s="1">
        <v>1097.46</v>
      </c>
      <c r="G2574" t="str">
        <f t="shared" si="40"/>
        <v>20</v>
      </c>
      <c r="H2574" t="str">
        <f>VLOOKUP(G2574,Blad1!A:B,2)</f>
        <v>Säkringsmateriel</v>
      </c>
    </row>
    <row r="2575" spans="1:8" x14ac:dyDescent="0.4">
      <c r="A2575" t="s">
        <v>5113</v>
      </c>
      <c r="B2575" t="s">
        <v>5114</v>
      </c>
      <c r="C2575" s="1">
        <v>18.190000000000001</v>
      </c>
      <c r="D2575" s="2">
        <v>23</v>
      </c>
      <c r="E2575" t="s">
        <v>17</v>
      </c>
      <c r="F2575" s="1">
        <v>418.37</v>
      </c>
      <c r="G2575" t="str">
        <f t="shared" si="40"/>
        <v>20</v>
      </c>
      <c r="H2575" t="str">
        <f>VLOOKUP(G2575,Blad1!A:B,2)</f>
        <v>Säkringsmateriel</v>
      </c>
    </row>
    <row r="2576" spans="1:8" x14ac:dyDescent="0.4">
      <c r="A2576" t="s">
        <v>5115</v>
      </c>
      <c r="B2576" t="s">
        <v>5116</v>
      </c>
      <c r="C2576" s="1">
        <v>11.93</v>
      </c>
      <c r="D2576" s="2">
        <v>26</v>
      </c>
      <c r="E2576" t="s">
        <v>17</v>
      </c>
      <c r="F2576" s="1">
        <v>310.18</v>
      </c>
      <c r="G2576" t="str">
        <f t="shared" si="40"/>
        <v>20</v>
      </c>
      <c r="H2576" t="str">
        <f>VLOOKUP(G2576,Blad1!A:B,2)</f>
        <v>Säkringsmateriel</v>
      </c>
    </row>
    <row r="2577" spans="1:8" x14ac:dyDescent="0.4">
      <c r="A2577" t="s">
        <v>5117</v>
      </c>
      <c r="B2577" t="s">
        <v>5118</v>
      </c>
      <c r="C2577" s="1">
        <v>9.23</v>
      </c>
      <c r="D2577" s="2">
        <v>23</v>
      </c>
      <c r="E2577" t="s">
        <v>17</v>
      </c>
      <c r="F2577" s="1">
        <v>212.29</v>
      </c>
      <c r="G2577" t="str">
        <f t="shared" si="40"/>
        <v>20</v>
      </c>
      <c r="H2577" t="str">
        <f>VLOOKUP(G2577,Blad1!A:B,2)</f>
        <v>Säkringsmateriel</v>
      </c>
    </row>
    <row r="2578" spans="1:8" x14ac:dyDescent="0.4">
      <c r="A2578" t="s">
        <v>5119</v>
      </c>
      <c r="B2578" t="s">
        <v>5120</v>
      </c>
      <c r="C2578" s="1">
        <v>22.12</v>
      </c>
      <c r="D2578" s="2">
        <v>589</v>
      </c>
      <c r="E2578" t="s">
        <v>8</v>
      </c>
      <c r="F2578" s="1">
        <v>13028.68</v>
      </c>
      <c r="G2578" t="str">
        <f t="shared" si="40"/>
        <v>01</v>
      </c>
      <c r="H2578" t="str">
        <f>VLOOKUP(G2578,Blad1!A:B,2)</f>
        <v>Styrkabel, en- och fåtrådig</v>
      </c>
    </row>
    <row r="2579" spans="1:8" x14ac:dyDescent="0.4">
      <c r="A2579" t="s">
        <v>5121</v>
      </c>
      <c r="B2579" t="s">
        <v>5122</v>
      </c>
      <c r="C2579" s="1">
        <v>130.47</v>
      </c>
      <c r="D2579" s="2">
        <v>1</v>
      </c>
      <c r="E2579" t="s">
        <v>17</v>
      </c>
      <c r="F2579" s="1">
        <v>130.47</v>
      </c>
      <c r="G2579" t="str">
        <f t="shared" si="40"/>
        <v>21</v>
      </c>
      <c r="H2579" t="str">
        <f>VLOOKUP(G2579,Blad1!A:B,2)</f>
        <v>Dvärg-, jordfels-, och personskyddsbrytare med tillbehör</v>
      </c>
    </row>
    <row r="2580" spans="1:8" x14ac:dyDescent="0.4">
      <c r="A2580" t="s">
        <v>5123</v>
      </c>
      <c r="B2580" t="s">
        <v>5124</v>
      </c>
      <c r="C2580" s="1">
        <v>147.36000000000001</v>
      </c>
      <c r="D2580" s="2">
        <v>3</v>
      </c>
      <c r="E2580" t="s">
        <v>17</v>
      </c>
      <c r="F2580" s="1">
        <v>442.08</v>
      </c>
      <c r="G2580" t="str">
        <f t="shared" si="40"/>
        <v>21</v>
      </c>
      <c r="H2580" t="str">
        <f>VLOOKUP(G2580,Blad1!A:B,2)</f>
        <v>Dvärg-, jordfels-, och personskyddsbrytare med tillbehör</v>
      </c>
    </row>
    <row r="2581" spans="1:8" x14ac:dyDescent="0.4">
      <c r="A2581" t="s">
        <v>5125</v>
      </c>
      <c r="B2581" t="s">
        <v>5126</v>
      </c>
      <c r="C2581" s="1">
        <v>277.14999999999998</v>
      </c>
      <c r="D2581" s="2">
        <v>5</v>
      </c>
      <c r="E2581" t="s">
        <v>17</v>
      </c>
      <c r="F2581" s="1">
        <v>1385.75</v>
      </c>
      <c r="G2581" t="str">
        <f t="shared" si="40"/>
        <v>21</v>
      </c>
      <c r="H2581" t="str">
        <f>VLOOKUP(G2581,Blad1!A:B,2)</f>
        <v>Dvärg-, jordfels-, och personskyddsbrytare med tillbehör</v>
      </c>
    </row>
    <row r="2582" spans="1:8" x14ac:dyDescent="0.4">
      <c r="A2582" t="s">
        <v>5127</v>
      </c>
      <c r="B2582" t="s">
        <v>5128</v>
      </c>
      <c r="C2582" s="1">
        <v>344.08</v>
      </c>
      <c r="D2582" s="2">
        <v>2</v>
      </c>
      <c r="E2582" t="s">
        <v>17</v>
      </c>
      <c r="F2582" s="1">
        <v>688.16</v>
      </c>
      <c r="G2582" t="str">
        <f t="shared" si="40"/>
        <v>21</v>
      </c>
      <c r="H2582" t="str">
        <f>VLOOKUP(G2582,Blad1!A:B,2)</f>
        <v>Dvärg-, jordfels-, och personskyddsbrytare med tillbehör</v>
      </c>
    </row>
    <row r="2583" spans="1:8" x14ac:dyDescent="0.4">
      <c r="A2583" t="s">
        <v>5129</v>
      </c>
      <c r="B2583" t="s">
        <v>5130</v>
      </c>
      <c r="C2583" s="1">
        <v>39.61</v>
      </c>
      <c r="D2583" s="2">
        <v>12</v>
      </c>
      <c r="E2583" t="s">
        <v>17</v>
      </c>
      <c r="F2583" s="1">
        <v>475.32</v>
      </c>
      <c r="G2583" t="str">
        <f t="shared" si="40"/>
        <v>21</v>
      </c>
      <c r="H2583" t="str">
        <f>VLOOKUP(G2583,Blad1!A:B,2)</f>
        <v>Dvärg-, jordfels-, och personskyddsbrytare med tillbehör</v>
      </c>
    </row>
    <row r="2584" spans="1:8" x14ac:dyDescent="0.4">
      <c r="A2584" t="s">
        <v>5131</v>
      </c>
      <c r="B2584" t="s">
        <v>5132</v>
      </c>
      <c r="C2584" s="1">
        <v>44.01</v>
      </c>
      <c r="D2584" s="2">
        <v>7</v>
      </c>
      <c r="E2584" t="s">
        <v>17</v>
      </c>
      <c r="F2584" s="1">
        <v>308.07</v>
      </c>
      <c r="G2584" t="str">
        <f t="shared" si="40"/>
        <v>21</v>
      </c>
      <c r="H2584" t="str">
        <f>VLOOKUP(G2584,Blad1!A:B,2)</f>
        <v>Dvärg-, jordfels-, och personskyddsbrytare med tillbehör</v>
      </c>
    </row>
    <row r="2585" spans="1:8" x14ac:dyDescent="0.4">
      <c r="A2585" t="s">
        <v>5133</v>
      </c>
      <c r="B2585" t="s">
        <v>5134</v>
      </c>
      <c r="C2585" s="1">
        <v>39</v>
      </c>
      <c r="D2585" s="2">
        <v>27</v>
      </c>
      <c r="E2585" t="s">
        <v>17</v>
      </c>
      <c r="F2585" s="1">
        <v>1053</v>
      </c>
      <c r="G2585" t="str">
        <f t="shared" si="40"/>
        <v>21</v>
      </c>
      <c r="H2585" t="str">
        <f>VLOOKUP(G2585,Blad1!A:B,2)</f>
        <v>Dvärg-, jordfels-, och personskyddsbrytare med tillbehör</v>
      </c>
    </row>
    <row r="2586" spans="1:8" x14ac:dyDescent="0.4">
      <c r="A2586" t="s">
        <v>5135</v>
      </c>
      <c r="B2586" t="s">
        <v>5136</v>
      </c>
      <c r="C2586" s="1">
        <v>82.46</v>
      </c>
      <c r="D2586" s="2">
        <v>2</v>
      </c>
      <c r="E2586" t="s">
        <v>17</v>
      </c>
      <c r="F2586" s="1">
        <v>164.92</v>
      </c>
      <c r="G2586" t="str">
        <f t="shared" si="40"/>
        <v>21</v>
      </c>
      <c r="H2586" t="str">
        <f>VLOOKUP(G2586,Blad1!A:B,2)</f>
        <v>Dvärg-, jordfels-, och personskyddsbrytare med tillbehör</v>
      </c>
    </row>
    <row r="2587" spans="1:8" x14ac:dyDescent="0.4">
      <c r="A2587" t="s">
        <v>5137</v>
      </c>
      <c r="B2587" t="s">
        <v>5138</v>
      </c>
      <c r="C2587" s="1">
        <v>94.64</v>
      </c>
      <c r="D2587" s="2">
        <v>3</v>
      </c>
      <c r="E2587" t="s">
        <v>17</v>
      </c>
      <c r="F2587" s="1">
        <v>283.92</v>
      </c>
      <c r="G2587" t="str">
        <f t="shared" si="40"/>
        <v>21</v>
      </c>
      <c r="H2587" t="str">
        <f>VLOOKUP(G2587,Blad1!A:B,2)</f>
        <v>Dvärg-, jordfels-, och personskyddsbrytare med tillbehör</v>
      </c>
    </row>
    <row r="2588" spans="1:8" x14ac:dyDescent="0.4">
      <c r="A2588" t="s">
        <v>5139</v>
      </c>
      <c r="B2588" t="s">
        <v>5140</v>
      </c>
      <c r="C2588" s="1">
        <v>201.44</v>
      </c>
      <c r="D2588" s="2">
        <v>4</v>
      </c>
      <c r="E2588" t="s">
        <v>17</v>
      </c>
      <c r="F2588" s="1">
        <v>805.76</v>
      </c>
      <c r="G2588" t="str">
        <f t="shared" si="40"/>
        <v>21</v>
      </c>
      <c r="H2588" t="str">
        <f>VLOOKUP(G2588,Blad1!A:B,2)</f>
        <v>Dvärg-, jordfels-, och personskyddsbrytare med tillbehör</v>
      </c>
    </row>
    <row r="2589" spans="1:8" x14ac:dyDescent="0.4">
      <c r="A2589" t="s">
        <v>5141</v>
      </c>
      <c r="B2589" t="s">
        <v>5142</v>
      </c>
      <c r="C2589" s="1">
        <v>260.93</v>
      </c>
      <c r="D2589" s="2">
        <v>4</v>
      </c>
      <c r="E2589" t="s">
        <v>17</v>
      </c>
      <c r="F2589" s="1">
        <v>1043.72</v>
      </c>
      <c r="G2589" t="str">
        <f t="shared" si="40"/>
        <v>21</v>
      </c>
      <c r="H2589" t="str">
        <f>VLOOKUP(G2589,Blad1!A:B,2)</f>
        <v>Dvärg-, jordfels-, och personskyddsbrytare med tillbehör</v>
      </c>
    </row>
    <row r="2590" spans="1:8" x14ac:dyDescent="0.4">
      <c r="A2590" t="s">
        <v>5143</v>
      </c>
      <c r="B2590" t="s">
        <v>5144</v>
      </c>
      <c r="C2590" s="1">
        <v>294.72000000000003</v>
      </c>
      <c r="D2590" s="2">
        <v>3</v>
      </c>
      <c r="E2590" t="s">
        <v>17</v>
      </c>
      <c r="F2590" s="1">
        <v>884.16</v>
      </c>
      <c r="G2590" t="str">
        <f t="shared" si="40"/>
        <v>21</v>
      </c>
      <c r="H2590" t="str">
        <f>VLOOKUP(G2590,Blad1!A:B,2)</f>
        <v>Dvärg-, jordfels-, och personskyddsbrytare med tillbehör</v>
      </c>
    </row>
    <row r="2591" spans="1:8" x14ac:dyDescent="0.4">
      <c r="A2591" t="s">
        <v>5145</v>
      </c>
      <c r="B2591" t="s">
        <v>5146</v>
      </c>
      <c r="C2591" s="1">
        <v>298.11</v>
      </c>
      <c r="D2591" s="2">
        <v>5</v>
      </c>
      <c r="E2591" t="s">
        <v>17</v>
      </c>
      <c r="F2591" s="1">
        <v>1490.55</v>
      </c>
      <c r="G2591" t="str">
        <f t="shared" si="40"/>
        <v>21</v>
      </c>
      <c r="H2591" t="str">
        <f>VLOOKUP(G2591,Blad1!A:B,2)</f>
        <v>Dvärg-, jordfels-, och personskyddsbrytare med tillbehör</v>
      </c>
    </row>
    <row r="2592" spans="1:8" x14ac:dyDescent="0.4">
      <c r="A2592" t="s">
        <v>5147</v>
      </c>
      <c r="B2592" t="s">
        <v>5130</v>
      </c>
      <c r="C2592" s="1">
        <v>41.99</v>
      </c>
      <c r="D2592" s="2">
        <v>3</v>
      </c>
      <c r="E2592" t="s">
        <v>17</v>
      </c>
      <c r="F2592" s="1">
        <v>125.97</v>
      </c>
      <c r="G2592" t="str">
        <f t="shared" si="40"/>
        <v>21</v>
      </c>
      <c r="H2592" t="str">
        <f>VLOOKUP(G2592,Blad1!A:B,2)</f>
        <v>Dvärg-, jordfels-, och personskyddsbrytare med tillbehör</v>
      </c>
    </row>
    <row r="2593" spans="1:8" x14ac:dyDescent="0.4">
      <c r="A2593" t="s">
        <v>5148</v>
      </c>
      <c r="B2593" t="s">
        <v>5149</v>
      </c>
      <c r="C2593" s="1">
        <v>771.29</v>
      </c>
      <c r="D2593" s="2">
        <v>2</v>
      </c>
      <c r="E2593" t="s">
        <v>17</v>
      </c>
      <c r="F2593" s="1">
        <v>1542.58</v>
      </c>
      <c r="G2593" t="str">
        <f t="shared" si="40"/>
        <v>21</v>
      </c>
      <c r="H2593" t="str">
        <f>VLOOKUP(G2593,Blad1!A:B,2)</f>
        <v>Dvärg-, jordfels-, och personskyddsbrytare med tillbehör</v>
      </c>
    </row>
    <row r="2594" spans="1:8" x14ac:dyDescent="0.4">
      <c r="A2594" t="s">
        <v>5150</v>
      </c>
      <c r="B2594" t="s">
        <v>5151</v>
      </c>
      <c r="C2594" s="1">
        <v>136.54</v>
      </c>
      <c r="D2594" s="2">
        <v>16</v>
      </c>
      <c r="E2594" t="s">
        <v>17</v>
      </c>
      <c r="F2594" s="1">
        <v>2184.64</v>
      </c>
      <c r="G2594" t="str">
        <f t="shared" si="40"/>
        <v>21</v>
      </c>
      <c r="H2594" t="str">
        <f>VLOOKUP(G2594,Blad1!A:B,2)</f>
        <v>Dvärg-, jordfels-, och personskyddsbrytare med tillbehör</v>
      </c>
    </row>
    <row r="2595" spans="1:8" x14ac:dyDescent="0.4">
      <c r="A2595" t="s">
        <v>5152</v>
      </c>
      <c r="B2595" t="s">
        <v>5153</v>
      </c>
      <c r="C2595" s="1">
        <v>150.07</v>
      </c>
      <c r="D2595" s="2">
        <v>10</v>
      </c>
      <c r="E2595" t="s">
        <v>17</v>
      </c>
      <c r="F2595" s="1">
        <v>1500.7</v>
      </c>
      <c r="G2595" t="str">
        <f t="shared" si="40"/>
        <v>21</v>
      </c>
      <c r="H2595" t="str">
        <f>VLOOKUP(G2595,Blad1!A:B,2)</f>
        <v>Dvärg-, jordfels-, och personskyddsbrytare med tillbehör</v>
      </c>
    </row>
    <row r="2596" spans="1:8" x14ac:dyDescent="0.4">
      <c r="A2596" t="s">
        <v>5154</v>
      </c>
      <c r="B2596" t="s">
        <v>5155</v>
      </c>
      <c r="C2596" s="1">
        <v>214.96</v>
      </c>
      <c r="D2596" s="2">
        <v>8</v>
      </c>
      <c r="E2596" t="s">
        <v>17</v>
      </c>
      <c r="F2596" s="1">
        <v>1719.68</v>
      </c>
      <c r="G2596" t="str">
        <f t="shared" si="40"/>
        <v>21</v>
      </c>
      <c r="H2596" t="str">
        <f>VLOOKUP(G2596,Blad1!A:B,2)</f>
        <v>Dvärg-, jordfels-, och personskyddsbrytare med tillbehör</v>
      </c>
    </row>
    <row r="2597" spans="1:8" x14ac:dyDescent="0.4">
      <c r="A2597" t="s">
        <v>5156</v>
      </c>
      <c r="B2597" t="s">
        <v>5157</v>
      </c>
      <c r="C2597" s="1">
        <v>146.69</v>
      </c>
      <c r="D2597" s="2">
        <v>1</v>
      </c>
      <c r="E2597" t="s">
        <v>17</v>
      </c>
      <c r="F2597" s="1">
        <v>146.69</v>
      </c>
      <c r="G2597" t="str">
        <f t="shared" si="40"/>
        <v>21</v>
      </c>
      <c r="H2597" t="str">
        <f>VLOOKUP(G2597,Blad1!A:B,2)</f>
        <v>Dvärg-, jordfels-, och personskyddsbrytare med tillbehör</v>
      </c>
    </row>
    <row r="2598" spans="1:8" x14ac:dyDescent="0.4">
      <c r="A2598" t="s">
        <v>5158</v>
      </c>
      <c r="B2598" t="s">
        <v>5159</v>
      </c>
      <c r="C2598" s="1">
        <v>181.85</v>
      </c>
      <c r="D2598" s="2">
        <v>3</v>
      </c>
      <c r="E2598" t="s">
        <v>17</v>
      </c>
      <c r="F2598" s="1">
        <v>545.54999999999995</v>
      </c>
      <c r="G2598" t="str">
        <f t="shared" si="40"/>
        <v>21</v>
      </c>
      <c r="H2598" t="str">
        <f>VLOOKUP(G2598,Blad1!A:B,2)</f>
        <v>Dvärg-, jordfels-, och personskyddsbrytare med tillbehör</v>
      </c>
    </row>
    <row r="2599" spans="1:8" x14ac:dyDescent="0.4">
      <c r="A2599" t="s">
        <v>5160</v>
      </c>
      <c r="B2599" t="s">
        <v>5161</v>
      </c>
      <c r="C2599" s="1">
        <v>287.3</v>
      </c>
      <c r="D2599" s="2">
        <v>7</v>
      </c>
      <c r="E2599" t="s">
        <v>17</v>
      </c>
      <c r="F2599" s="1">
        <v>2011.1</v>
      </c>
      <c r="G2599" t="str">
        <f t="shared" si="40"/>
        <v>21</v>
      </c>
      <c r="H2599" t="str">
        <f>VLOOKUP(G2599,Blad1!A:B,2)</f>
        <v>Dvärg-, jordfels-, och personskyddsbrytare med tillbehör</v>
      </c>
    </row>
    <row r="2600" spans="1:8" x14ac:dyDescent="0.4">
      <c r="A2600" t="s">
        <v>5162</v>
      </c>
      <c r="B2600" t="s">
        <v>5163</v>
      </c>
      <c r="C2600" s="1">
        <v>55.43</v>
      </c>
      <c r="D2600" s="2">
        <v>3</v>
      </c>
      <c r="E2600" t="s">
        <v>17</v>
      </c>
      <c r="F2600" s="1">
        <v>166.29</v>
      </c>
      <c r="G2600" t="str">
        <f t="shared" si="40"/>
        <v>21</v>
      </c>
      <c r="H2600" t="str">
        <f>VLOOKUP(G2600,Blad1!A:B,2)</f>
        <v>Dvärg-, jordfels-, och personskyddsbrytare med tillbehör</v>
      </c>
    </row>
    <row r="2601" spans="1:8" x14ac:dyDescent="0.4">
      <c r="A2601" t="s">
        <v>5164</v>
      </c>
      <c r="B2601" t="s">
        <v>5165</v>
      </c>
      <c r="C2601" s="1">
        <v>58.21</v>
      </c>
      <c r="D2601" s="2">
        <v>5</v>
      </c>
      <c r="E2601" t="s">
        <v>17</v>
      </c>
      <c r="F2601" s="1">
        <v>291.05</v>
      </c>
      <c r="G2601" t="str">
        <f t="shared" si="40"/>
        <v>21</v>
      </c>
      <c r="H2601" t="str">
        <f>VLOOKUP(G2601,Blad1!A:B,2)</f>
        <v>Dvärg-, jordfels-, och personskyddsbrytare med tillbehör</v>
      </c>
    </row>
    <row r="2602" spans="1:8" x14ac:dyDescent="0.4">
      <c r="A2602" t="s">
        <v>5166</v>
      </c>
      <c r="B2602" t="s">
        <v>5167</v>
      </c>
      <c r="C2602" s="1">
        <v>58.46</v>
      </c>
      <c r="D2602" s="2">
        <v>1</v>
      </c>
      <c r="E2602" t="s">
        <v>17</v>
      </c>
      <c r="F2602" s="1">
        <v>58.46</v>
      </c>
      <c r="G2602" t="str">
        <f t="shared" si="40"/>
        <v>21</v>
      </c>
      <c r="H2602" t="str">
        <f>VLOOKUP(G2602,Blad1!A:B,2)</f>
        <v>Dvärg-, jordfels-, och personskyddsbrytare med tillbehör</v>
      </c>
    </row>
    <row r="2603" spans="1:8" x14ac:dyDescent="0.4">
      <c r="A2603" t="s">
        <v>5168</v>
      </c>
      <c r="B2603" t="s">
        <v>5169</v>
      </c>
      <c r="C2603" s="1">
        <v>12.44</v>
      </c>
      <c r="D2603" s="2">
        <v>20</v>
      </c>
      <c r="E2603" t="s">
        <v>17</v>
      </c>
      <c r="F2603" s="1">
        <v>248.8</v>
      </c>
      <c r="G2603" t="str">
        <f t="shared" si="40"/>
        <v>21</v>
      </c>
      <c r="H2603" t="str">
        <f>VLOOKUP(G2603,Blad1!A:B,2)</f>
        <v>Dvärg-, jordfels-, och personskyddsbrytare med tillbehör</v>
      </c>
    </row>
    <row r="2604" spans="1:8" x14ac:dyDescent="0.4">
      <c r="A2604" t="s">
        <v>5170</v>
      </c>
      <c r="B2604" t="s">
        <v>5171</v>
      </c>
      <c r="C2604" s="1">
        <v>10.95</v>
      </c>
      <c r="D2604" s="2">
        <v>14</v>
      </c>
      <c r="E2604" t="s">
        <v>17</v>
      </c>
      <c r="F2604" s="1">
        <v>153.30000000000001</v>
      </c>
      <c r="G2604" t="str">
        <f t="shared" si="40"/>
        <v>21</v>
      </c>
      <c r="H2604" t="str">
        <f>VLOOKUP(G2604,Blad1!A:B,2)</f>
        <v>Dvärg-, jordfels-, och personskyddsbrytare med tillbehör</v>
      </c>
    </row>
    <row r="2605" spans="1:8" x14ac:dyDescent="0.4">
      <c r="A2605" t="s">
        <v>5172</v>
      </c>
      <c r="B2605" t="s">
        <v>5173</v>
      </c>
      <c r="C2605" s="1">
        <v>70.98</v>
      </c>
      <c r="D2605" s="2">
        <v>11</v>
      </c>
      <c r="E2605" t="s">
        <v>17</v>
      </c>
      <c r="F2605" s="1">
        <v>780.78</v>
      </c>
      <c r="G2605" t="str">
        <f t="shared" si="40"/>
        <v>21</v>
      </c>
      <c r="H2605" t="str">
        <f>VLOOKUP(G2605,Blad1!A:B,2)</f>
        <v>Dvärg-, jordfels-, och personskyddsbrytare med tillbehör</v>
      </c>
    </row>
    <row r="2606" spans="1:8" x14ac:dyDescent="0.4">
      <c r="A2606" t="s">
        <v>5174</v>
      </c>
      <c r="B2606" t="s">
        <v>5175</v>
      </c>
      <c r="C2606" s="1">
        <v>56.11</v>
      </c>
      <c r="D2606" s="2">
        <v>5.6</v>
      </c>
      <c r="E2606" t="s">
        <v>165</v>
      </c>
      <c r="F2606" s="1">
        <v>314.21600000000001</v>
      </c>
      <c r="G2606" t="str">
        <f t="shared" si="40"/>
        <v>21</v>
      </c>
      <c r="H2606" t="str">
        <f>VLOOKUP(G2606,Blad1!A:B,2)</f>
        <v>Dvärg-, jordfels-, och personskyddsbrytare med tillbehör</v>
      </c>
    </row>
    <row r="2607" spans="1:8" x14ac:dyDescent="0.4">
      <c r="A2607" t="s">
        <v>5176</v>
      </c>
      <c r="B2607" t="s">
        <v>5177</v>
      </c>
      <c r="C2607" s="1">
        <v>116.27</v>
      </c>
      <c r="D2607" s="2">
        <v>5</v>
      </c>
      <c r="E2607" t="s">
        <v>17</v>
      </c>
      <c r="F2607" s="1">
        <v>581.35</v>
      </c>
      <c r="G2607" t="str">
        <f t="shared" si="40"/>
        <v>21</v>
      </c>
      <c r="H2607" t="str">
        <f>VLOOKUP(G2607,Blad1!A:B,2)</f>
        <v>Dvärg-, jordfels-, och personskyddsbrytare med tillbehör</v>
      </c>
    </row>
    <row r="2608" spans="1:8" x14ac:dyDescent="0.4">
      <c r="A2608" t="s">
        <v>5178</v>
      </c>
      <c r="B2608" t="s">
        <v>5179</v>
      </c>
      <c r="C2608" s="1">
        <v>734.11</v>
      </c>
      <c r="D2608" s="2">
        <v>1</v>
      </c>
      <c r="E2608" t="s">
        <v>17</v>
      </c>
      <c r="F2608" s="1">
        <v>734.11</v>
      </c>
      <c r="G2608" t="str">
        <f t="shared" si="40"/>
        <v>21</v>
      </c>
      <c r="H2608" t="str">
        <f>VLOOKUP(G2608,Blad1!A:B,2)</f>
        <v>Dvärg-, jordfels-, och personskyddsbrytare med tillbehör</v>
      </c>
    </row>
    <row r="2609" spans="1:8" x14ac:dyDescent="0.4">
      <c r="A2609" t="s">
        <v>5180</v>
      </c>
      <c r="B2609" t="s">
        <v>5181</v>
      </c>
      <c r="C2609" s="1">
        <v>379.23</v>
      </c>
      <c r="D2609" s="2">
        <v>2</v>
      </c>
      <c r="E2609" t="s">
        <v>17</v>
      </c>
      <c r="F2609" s="1">
        <v>758.46</v>
      </c>
      <c r="G2609" t="str">
        <f t="shared" si="40"/>
        <v>21</v>
      </c>
      <c r="H2609" t="str">
        <f>VLOOKUP(G2609,Blad1!A:B,2)</f>
        <v>Dvärg-, jordfels-, och personskyddsbrytare med tillbehör</v>
      </c>
    </row>
    <row r="2610" spans="1:8" x14ac:dyDescent="0.4">
      <c r="A2610" t="s">
        <v>5182</v>
      </c>
      <c r="B2610" t="s">
        <v>5183</v>
      </c>
      <c r="C2610" s="1">
        <v>66.73</v>
      </c>
      <c r="D2610" s="2">
        <v>80</v>
      </c>
      <c r="E2610" t="s">
        <v>17</v>
      </c>
      <c r="F2610" s="1">
        <v>5338.4</v>
      </c>
      <c r="G2610" t="str">
        <f t="shared" si="40"/>
        <v>21</v>
      </c>
      <c r="H2610" t="str">
        <f>VLOOKUP(G2610,Blad1!A:B,2)</f>
        <v>Dvärg-, jordfels-, och personskyddsbrytare med tillbehör</v>
      </c>
    </row>
    <row r="2611" spans="1:8" x14ac:dyDescent="0.4">
      <c r="A2611" t="s">
        <v>5184</v>
      </c>
      <c r="B2611" t="s">
        <v>5185</v>
      </c>
      <c r="C2611" s="1">
        <v>81.12</v>
      </c>
      <c r="D2611" s="2">
        <v>5</v>
      </c>
      <c r="E2611" t="s">
        <v>17</v>
      </c>
      <c r="F2611" s="1">
        <v>405.6</v>
      </c>
      <c r="G2611" t="str">
        <f t="shared" si="40"/>
        <v>21</v>
      </c>
      <c r="H2611" t="str">
        <f>VLOOKUP(G2611,Blad1!A:B,2)</f>
        <v>Dvärg-, jordfels-, och personskyddsbrytare med tillbehör</v>
      </c>
    </row>
    <row r="2612" spans="1:8" x14ac:dyDescent="0.4">
      <c r="A2612" t="s">
        <v>5186</v>
      </c>
      <c r="B2612" t="s">
        <v>5187</v>
      </c>
      <c r="C2612" s="1">
        <v>181.85</v>
      </c>
      <c r="D2612" s="2">
        <v>2</v>
      </c>
      <c r="E2612" t="s">
        <v>17</v>
      </c>
      <c r="F2612" s="1">
        <v>363.7</v>
      </c>
      <c r="G2612" t="str">
        <f t="shared" si="40"/>
        <v>22</v>
      </c>
      <c r="H2612" t="str">
        <f>VLOOKUP(G2612,Blad1!A:B,2)</f>
        <v>Mätarskåp, mätartavlor och normkapslingar. Fördelningssystem IP20-IP40</v>
      </c>
    </row>
    <row r="2613" spans="1:8" x14ac:dyDescent="0.4">
      <c r="A2613" t="s">
        <v>5188</v>
      </c>
      <c r="B2613" t="s">
        <v>5189</v>
      </c>
      <c r="C2613" s="1">
        <v>56.3</v>
      </c>
      <c r="D2613" s="2">
        <v>6</v>
      </c>
      <c r="E2613" t="s">
        <v>17</v>
      </c>
      <c r="F2613" s="1">
        <v>337.8</v>
      </c>
      <c r="G2613" t="str">
        <f t="shared" si="40"/>
        <v>22</v>
      </c>
      <c r="H2613" t="str">
        <f>VLOOKUP(G2613,Blad1!A:B,2)</f>
        <v>Mätarskåp, mätartavlor och normkapslingar. Fördelningssystem IP20-IP40</v>
      </c>
    </row>
    <row r="2614" spans="1:8" x14ac:dyDescent="0.4">
      <c r="A2614" t="s">
        <v>5190</v>
      </c>
      <c r="B2614" t="s">
        <v>5191</v>
      </c>
      <c r="C2614" s="1">
        <v>60.64</v>
      </c>
      <c r="D2614" s="2">
        <v>1</v>
      </c>
      <c r="E2614" t="s">
        <v>17</v>
      </c>
      <c r="F2614" s="1">
        <v>60.64</v>
      </c>
      <c r="G2614" t="str">
        <f t="shared" si="40"/>
        <v>22</v>
      </c>
      <c r="H2614" t="str">
        <f>VLOOKUP(G2614,Blad1!A:B,2)</f>
        <v>Mätarskåp, mätartavlor och normkapslingar. Fördelningssystem IP20-IP40</v>
      </c>
    </row>
    <row r="2615" spans="1:8" x14ac:dyDescent="0.4">
      <c r="A2615" t="s">
        <v>5192</v>
      </c>
      <c r="B2615" t="s">
        <v>5193</v>
      </c>
      <c r="C2615" s="1">
        <v>69.64</v>
      </c>
      <c r="D2615" s="2">
        <v>2</v>
      </c>
      <c r="E2615" t="s">
        <v>17</v>
      </c>
      <c r="F2615" s="1">
        <v>139.28</v>
      </c>
      <c r="G2615" t="str">
        <f t="shared" si="40"/>
        <v>22</v>
      </c>
      <c r="H2615" t="str">
        <f>VLOOKUP(G2615,Blad1!A:B,2)</f>
        <v>Mätarskåp, mätartavlor och normkapslingar. Fördelningssystem IP20-IP40</v>
      </c>
    </row>
    <row r="2616" spans="1:8" x14ac:dyDescent="0.4">
      <c r="A2616" t="s">
        <v>5194</v>
      </c>
      <c r="B2616" t="s">
        <v>5195</v>
      </c>
      <c r="C2616" s="1">
        <v>104.79</v>
      </c>
      <c r="D2616" s="2">
        <v>2</v>
      </c>
      <c r="E2616" t="s">
        <v>17</v>
      </c>
      <c r="F2616" s="1">
        <v>209.58</v>
      </c>
      <c r="G2616" t="str">
        <f t="shared" si="40"/>
        <v>22</v>
      </c>
      <c r="H2616" t="str">
        <f>VLOOKUP(G2616,Blad1!A:B,2)</f>
        <v>Mätarskåp, mätartavlor och normkapslingar. Fördelningssystem IP20-IP40</v>
      </c>
    </row>
    <row r="2617" spans="1:8" x14ac:dyDescent="0.4">
      <c r="A2617" t="s">
        <v>5196</v>
      </c>
      <c r="B2617" t="s">
        <v>5197</v>
      </c>
      <c r="C2617" s="1">
        <v>210.91</v>
      </c>
      <c r="D2617" s="2">
        <v>1</v>
      </c>
      <c r="E2617" t="s">
        <v>17</v>
      </c>
      <c r="F2617" s="1">
        <v>210.91</v>
      </c>
      <c r="G2617" t="str">
        <f t="shared" si="40"/>
        <v>22</v>
      </c>
      <c r="H2617" t="str">
        <f>VLOOKUP(G2617,Blad1!A:B,2)</f>
        <v>Mätarskåp, mätartavlor och normkapslingar. Fördelningssystem IP20-IP40</v>
      </c>
    </row>
    <row r="2618" spans="1:8" x14ac:dyDescent="0.4">
      <c r="A2618" t="s">
        <v>5198</v>
      </c>
      <c r="B2618" t="s">
        <v>5199</v>
      </c>
      <c r="C2618" s="1">
        <v>79.09</v>
      </c>
      <c r="D2618" s="2">
        <v>1</v>
      </c>
      <c r="E2618" t="s">
        <v>17</v>
      </c>
      <c r="F2618" s="1">
        <v>79.09</v>
      </c>
      <c r="G2618" t="str">
        <f t="shared" si="40"/>
        <v>22</v>
      </c>
      <c r="H2618" t="str">
        <f>VLOOKUP(G2618,Blad1!A:B,2)</f>
        <v>Mätarskåp, mätartavlor och normkapslingar. Fördelningssystem IP20-IP40</v>
      </c>
    </row>
    <row r="2619" spans="1:8" x14ac:dyDescent="0.4">
      <c r="A2619" t="s">
        <v>5200</v>
      </c>
      <c r="B2619" t="s">
        <v>5201</v>
      </c>
      <c r="C2619" s="1">
        <v>780.07</v>
      </c>
      <c r="D2619" s="2">
        <v>1</v>
      </c>
      <c r="E2619" t="s">
        <v>17</v>
      </c>
      <c r="F2619" s="1">
        <v>780.07</v>
      </c>
      <c r="G2619" t="str">
        <f t="shared" si="40"/>
        <v>22</v>
      </c>
      <c r="H2619" t="str">
        <f>VLOOKUP(G2619,Blad1!A:B,2)</f>
        <v>Mätarskåp, mätartavlor och normkapslingar. Fördelningssystem IP20-IP40</v>
      </c>
    </row>
    <row r="2620" spans="1:8" x14ac:dyDescent="0.4">
      <c r="A2620" t="s">
        <v>5202</v>
      </c>
      <c r="B2620" t="s">
        <v>5203</v>
      </c>
      <c r="C2620" s="1">
        <v>922.7</v>
      </c>
      <c r="D2620" s="2">
        <v>1</v>
      </c>
      <c r="E2620" t="s">
        <v>17</v>
      </c>
      <c r="F2620" s="1">
        <v>922.7</v>
      </c>
      <c r="G2620" t="str">
        <f t="shared" si="40"/>
        <v>22</v>
      </c>
      <c r="H2620" t="str">
        <f>VLOOKUP(G2620,Blad1!A:B,2)</f>
        <v>Mätarskåp, mätartavlor och normkapslingar. Fördelningssystem IP20-IP40</v>
      </c>
    </row>
    <row r="2621" spans="1:8" x14ac:dyDescent="0.4">
      <c r="A2621" t="s">
        <v>5204</v>
      </c>
      <c r="B2621" t="s">
        <v>5205</v>
      </c>
      <c r="C2621" s="1">
        <v>394.77</v>
      </c>
      <c r="D2621" s="2">
        <v>1</v>
      </c>
      <c r="E2621" t="s">
        <v>17</v>
      </c>
      <c r="F2621" s="1">
        <v>394.77</v>
      </c>
      <c r="G2621" t="str">
        <f t="shared" si="40"/>
        <v>22</v>
      </c>
      <c r="H2621" t="str">
        <f>VLOOKUP(G2621,Blad1!A:B,2)</f>
        <v>Mätarskåp, mätartavlor och normkapslingar. Fördelningssystem IP20-IP40</v>
      </c>
    </row>
    <row r="2622" spans="1:8" x14ac:dyDescent="0.4">
      <c r="A2622" t="s">
        <v>5206</v>
      </c>
      <c r="B2622" t="s">
        <v>5207</v>
      </c>
      <c r="C2622" s="1">
        <v>42.65</v>
      </c>
      <c r="D2622" s="2">
        <v>6</v>
      </c>
      <c r="E2622" t="s">
        <v>17</v>
      </c>
      <c r="F2622" s="1">
        <v>255.9</v>
      </c>
      <c r="G2622" t="str">
        <f t="shared" si="40"/>
        <v>22</v>
      </c>
      <c r="H2622" t="str">
        <f>VLOOKUP(G2622,Blad1!A:B,2)</f>
        <v>Mätarskåp, mätartavlor och normkapslingar. Fördelningssystem IP20-IP40</v>
      </c>
    </row>
    <row r="2623" spans="1:8" x14ac:dyDescent="0.4">
      <c r="A2623" t="s">
        <v>5208</v>
      </c>
      <c r="B2623" t="s">
        <v>5209</v>
      </c>
      <c r="C2623" s="1">
        <v>40.29</v>
      </c>
      <c r="D2623" s="2">
        <v>7</v>
      </c>
      <c r="E2623" t="s">
        <v>17</v>
      </c>
      <c r="F2623" s="1">
        <v>282.02999999999997</v>
      </c>
      <c r="G2623" t="str">
        <f t="shared" si="40"/>
        <v>22</v>
      </c>
      <c r="H2623" t="str">
        <f>VLOOKUP(G2623,Blad1!A:B,2)</f>
        <v>Mätarskåp, mätartavlor och normkapslingar. Fördelningssystem IP20-IP40</v>
      </c>
    </row>
    <row r="2624" spans="1:8" x14ac:dyDescent="0.4">
      <c r="A2624" t="s">
        <v>5210</v>
      </c>
      <c r="B2624" t="s">
        <v>5211</v>
      </c>
      <c r="C2624" s="1">
        <v>232.53</v>
      </c>
      <c r="D2624" s="2">
        <v>20</v>
      </c>
      <c r="E2624" t="s">
        <v>17</v>
      </c>
      <c r="F2624" s="1">
        <v>4650.6000000000004</v>
      </c>
      <c r="G2624" t="str">
        <f t="shared" si="40"/>
        <v>22</v>
      </c>
      <c r="H2624" t="str">
        <f>VLOOKUP(G2624,Blad1!A:B,2)</f>
        <v>Mätarskåp, mätartavlor och normkapslingar. Fördelningssystem IP20-IP40</v>
      </c>
    </row>
    <row r="2625" spans="1:8" x14ac:dyDescent="0.4">
      <c r="A2625" t="s">
        <v>5212</v>
      </c>
      <c r="B2625" t="s">
        <v>5213</v>
      </c>
      <c r="C2625" s="1">
        <v>19.41</v>
      </c>
      <c r="D2625" s="2">
        <v>10</v>
      </c>
      <c r="E2625" t="s">
        <v>17</v>
      </c>
      <c r="F2625" s="1">
        <v>194.1</v>
      </c>
      <c r="G2625" t="str">
        <f t="shared" si="40"/>
        <v>22</v>
      </c>
      <c r="H2625" t="str">
        <f>VLOOKUP(G2625,Blad1!A:B,2)</f>
        <v>Mätarskåp, mätartavlor och normkapslingar. Fördelningssystem IP20-IP40</v>
      </c>
    </row>
    <row r="2626" spans="1:8" x14ac:dyDescent="0.4">
      <c r="A2626" t="s">
        <v>5214</v>
      </c>
      <c r="B2626" t="s">
        <v>5215</v>
      </c>
      <c r="C2626" s="1">
        <v>1896.78</v>
      </c>
      <c r="D2626" s="2">
        <v>2</v>
      </c>
      <c r="E2626" t="s">
        <v>17</v>
      </c>
      <c r="F2626" s="1">
        <v>3793.56</v>
      </c>
      <c r="G2626" t="str">
        <f t="shared" si="40"/>
        <v>22</v>
      </c>
      <c r="H2626" t="str">
        <f>VLOOKUP(G2626,Blad1!A:B,2)</f>
        <v>Mätarskåp, mätartavlor och normkapslingar. Fördelningssystem IP20-IP40</v>
      </c>
    </row>
    <row r="2627" spans="1:8" x14ac:dyDescent="0.4">
      <c r="A2627" t="s">
        <v>5216</v>
      </c>
      <c r="B2627" t="s">
        <v>5217</v>
      </c>
      <c r="C2627" s="1">
        <v>335.3</v>
      </c>
      <c r="D2627" s="2">
        <v>1</v>
      </c>
      <c r="E2627" t="s">
        <v>17</v>
      </c>
      <c r="F2627" s="1">
        <v>335.3</v>
      </c>
      <c r="G2627" t="str">
        <f t="shared" ref="G2627:G2690" si="41">LEFT(A2627,2)</f>
        <v>22</v>
      </c>
      <c r="H2627" t="str">
        <f>VLOOKUP(G2627,Blad1!A:B,2)</f>
        <v>Mätarskåp, mätartavlor och normkapslingar. Fördelningssystem IP20-IP40</v>
      </c>
    </row>
    <row r="2628" spans="1:8" x14ac:dyDescent="0.4">
      <c r="A2628" t="s">
        <v>5218</v>
      </c>
      <c r="B2628" t="s">
        <v>5219</v>
      </c>
      <c r="C2628" s="1">
        <v>254.84</v>
      </c>
      <c r="D2628" s="2">
        <v>1</v>
      </c>
      <c r="E2628" t="s">
        <v>17</v>
      </c>
      <c r="F2628" s="1">
        <v>254.84</v>
      </c>
      <c r="G2628" t="str">
        <f t="shared" si="41"/>
        <v>22</v>
      </c>
      <c r="H2628" t="str">
        <f>VLOOKUP(G2628,Blad1!A:B,2)</f>
        <v>Mätarskåp, mätartavlor och normkapslingar. Fördelningssystem IP20-IP40</v>
      </c>
    </row>
    <row r="2629" spans="1:8" x14ac:dyDescent="0.4">
      <c r="A2629" t="s">
        <v>5220</v>
      </c>
      <c r="B2629" t="s">
        <v>5221</v>
      </c>
      <c r="C2629" s="1">
        <v>885.52</v>
      </c>
      <c r="D2629" s="2">
        <v>1</v>
      </c>
      <c r="E2629" t="s">
        <v>17</v>
      </c>
      <c r="F2629" s="1">
        <v>885.52</v>
      </c>
      <c r="G2629" t="str">
        <f t="shared" si="41"/>
        <v>22</v>
      </c>
      <c r="H2629" t="str">
        <f>VLOOKUP(G2629,Blad1!A:B,2)</f>
        <v>Mätarskåp, mätartavlor och normkapslingar. Fördelningssystem IP20-IP40</v>
      </c>
    </row>
    <row r="2630" spans="1:8" x14ac:dyDescent="0.4">
      <c r="A2630" t="s">
        <v>5222</v>
      </c>
      <c r="B2630" t="s">
        <v>5223</v>
      </c>
      <c r="C2630" s="1">
        <v>361.65</v>
      </c>
      <c r="D2630" s="2">
        <v>1</v>
      </c>
      <c r="E2630" t="s">
        <v>17</v>
      </c>
      <c r="F2630" s="1">
        <v>361.65</v>
      </c>
      <c r="G2630" t="str">
        <f t="shared" si="41"/>
        <v>22</v>
      </c>
      <c r="H2630" t="str">
        <f>VLOOKUP(G2630,Blad1!A:B,2)</f>
        <v>Mätarskåp, mätartavlor och normkapslingar. Fördelningssystem IP20-IP40</v>
      </c>
    </row>
    <row r="2631" spans="1:8" x14ac:dyDescent="0.4">
      <c r="A2631" t="s">
        <v>5224</v>
      </c>
      <c r="B2631" t="s">
        <v>5225</v>
      </c>
      <c r="C2631" s="1">
        <v>708.41</v>
      </c>
      <c r="D2631" s="2">
        <v>2</v>
      </c>
      <c r="E2631" t="s">
        <v>17</v>
      </c>
      <c r="F2631" s="1">
        <v>1416.82</v>
      </c>
      <c r="G2631" t="str">
        <f t="shared" si="41"/>
        <v>22</v>
      </c>
      <c r="H2631" t="str">
        <f>VLOOKUP(G2631,Blad1!A:B,2)</f>
        <v>Mätarskåp, mätartavlor och normkapslingar. Fördelningssystem IP20-IP40</v>
      </c>
    </row>
    <row r="2632" spans="1:8" x14ac:dyDescent="0.4">
      <c r="A2632" t="s">
        <v>5226</v>
      </c>
      <c r="B2632" t="s">
        <v>5227</v>
      </c>
      <c r="C2632" s="1">
        <v>174.4</v>
      </c>
      <c r="D2632" s="2">
        <v>1</v>
      </c>
      <c r="E2632" t="s">
        <v>17</v>
      </c>
      <c r="F2632" s="1">
        <v>174.4</v>
      </c>
      <c r="G2632" t="str">
        <f t="shared" si="41"/>
        <v>22</v>
      </c>
      <c r="H2632" t="str">
        <f>VLOOKUP(G2632,Blad1!A:B,2)</f>
        <v>Mätarskåp, mätartavlor och normkapslingar. Fördelningssystem IP20-IP40</v>
      </c>
    </row>
    <row r="2633" spans="1:8" x14ac:dyDescent="0.4">
      <c r="A2633" t="s">
        <v>5228</v>
      </c>
      <c r="B2633" t="s">
        <v>5229</v>
      </c>
      <c r="C2633" s="1">
        <v>221.71</v>
      </c>
      <c r="D2633" s="2">
        <v>2</v>
      </c>
      <c r="E2633" t="s">
        <v>17</v>
      </c>
      <c r="F2633" s="1">
        <v>443.42</v>
      </c>
      <c r="G2633" t="str">
        <f t="shared" si="41"/>
        <v>22</v>
      </c>
      <c r="H2633" t="str">
        <f>VLOOKUP(G2633,Blad1!A:B,2)</f>
        <v>Mätarskåp, mätartavlor och normkapslingar. Fördelningssystem IP20-IP40</v>
      </c>
    </row>
    <row r="2634" spans="1:8" x14ac:dyDescent="0.4">
      <c r="A2634" t="s">
        <v>5230</v>
      </c>
      <c r="B2634" t="s">
        <v>5231</v>
      </c>
      <c r="C2634" s="1">
        <v>318.39</v>
      </c>
      <c r="D2634" s="2">
        <v>2</v>
      </c>
      <c r="E2634" t="s">
        <v>17</v>
      </c>
      <c r="F2634" s="1">
        <v>636.78</v>
      </c>
      <c r="G2634" t="str">
        <f t="shared" si="41"/>
        <v>22</v>
      </c>
      <c r="H2634" t="str">
        <f>VLOOKUP(G2634,Blad1!A:B,2)</f>
        <v>Mätarskåp, mätartavlor och normkapslingar. Fördelningssystem IP20-IP40</v>
      </c>
    </row>
    <row r="2635" spans="1:8" x14ac:dyDescent="0.4">
      <c r="A2635" t="s">
        <v>5232</v>
      </c>
      <c r="B2635" t="s">
        <v>5233</v>
      </c>
      <c r="C2635" s="1">
        <v>327.85</v>
      </c>
      <c r="D2635" s="2">
        <v>3</v>
      </c>
      <c r="E2635" t="s">
        <v>17</v>
      </c>
      <c r="F2635" s="1">
        <v>983.55</v>
      </c>
      <c r="G2635" t="str">
        <f t="shared" si="41"/>
        <v>22</v>
      </c>
      <c r="H2635" t="str">
        <f>VLOOKUP(G2635,Blad1!A:B,2)</f>
        <v>Mätarskåp, mätartavlor och normkapslingar. Fördelningssystem IP20-IP40</v>
      </c>
    </row>
    <row r="2636" spans="1:8" x14ac:dyDescent="0.4">
      <c r="A2636" t="s">
        <v>5234</v>
      </c>
      <c r="B2636" t="s">
        <v>5235</v>
      </c>
      <c r="C2636" s="1">
        <v>265.66000000000003</v>
      </c>
      <c r="D2636" s="2">
        <v>1</v>
      </c>
      <c r="E2636" t="s">
        <v>17</v>
      </c>
      <c r="F2636" s="1">
        <v>265.66000000000003</v>
      </c>
      <c r="G2636" t="str">
        <f t="shared" si="41"/>
        <v>22</v>
      </c>
      <c r="H2636" t="str">
        <f>VLOOKUP(G2636,Blad1!A:B,2)</f>
        <v>Mätarskåp, mätartavlor och normkapslingar. Fördelningssystem IP20-IP40</v>
      </c>
    </row>
    <row r="2637" spans="1:8" x14ac:dyDescent="0.4">
      <c r="A2637" t="s">
        <v>5236</v>
      </c>
      <c r="B2637" t="s">
        <v>5237</v>
      </c>
      <c r="C2637" s="1">
        <v>344.74</v>
      </c>
      <c r="D2637" s="2">
        <v>1</v>
      </c>
      <c r="E2637" t="s">
        <v>17</v>
      </c>
      <c r="F2637" s="1">
        <v>344.74</v>
      </c>
      <c r="G2637" t="str">
        <f t="shared" si="41"/>
        <v>22</v>
      </c>
      <c r="H2637" t="str">
        <f>VLOOKUP(G2637,Blad1!A:B,2)</f>
        <v>Mätarskåp, mätartavlor och normkapslingar. Fördelningssystem IP20-IP40</v>
      </c>
    </row>
    <row r="2638" spans="1:8" x14ac:dyDescent="0.4">
      <c r="A2638" t="s">
        <v>5238</v>
      </c>
      <c r="B2638" t="s">
        <v>5239</v>
      </c>
      <c r="C2638" s="1">
        <v>433.31</v>
      </c>
      <c r="D2638" s="2">
        <v>1</v>
      </c>
      <c r="E2638" t="s">
        <v>17</v>
      </c>
      <c r="F2638" s="1">
        <v>433.31</v>
      </c>
      <c r="G2638" t="str">
        <f t="shared" si="41"/>
        <v>22</v>
      </c>
      <c r="H2638" t="str">
        <f>VLOOKUP(G2638,Blad1!A:B,2)</f>
        <v>Mätarskåp, mätartavlor och normkapslingar. Fördelningssystem IP20-IP40</v>
      </c>
    </row>
    <row r="2639" spans="1:8" x14ac:dyDescent="0.4">
      <c r="A2639" t="s">
        <v>5240</v>
      </c>
      <c r="B2639" t="s">
        <v>5241</v>
      </c>
      <c r="C2639" s="1">
        <v>26.54</v>
      </c>
      <c r="D2639" s="2">
        <v>21</v>
      </c>
      <c r="E2639" t="s">
        <v>17</v>
      </c>
      <c r="F2639" s="1">
        <v>557.34</v>
      </c>
      <c r="G2639" t="str">
        <f t="shared" si="41"/>
        <v>21</v>
      </c>
      <c r="H2639" t="str">
        <f>VLOOKUP(G2639,Blad1!A:B,2)</f>
        <v>Dvärg-, jordfels-, och personskyddsbrytare med tillbehör</v>
      </c>
    </row>
    <row r="2640" spans="1:8" x14ac:dyDescent="0.4">
      <c r="A2640" t="s">
        <v>5242</v>
      </c>
      <c r="B2640" t="s">
        <v>5243</v>
      </c>
      <c r="C2640" s="1">
        <v>26.54</v>
      </c>
      <c r="D2640" s="2">
        <v>19</v>
      </c>
      <c r="E2640" t="s">
        <v>17</v>
      </c>
      <c r="F2640" s="1">
        <v>504.26</v>
      </c>
      <c r="G2640" t="str">
        <f t="shared" si="41"/>
        <v>21</v>
      </c>
      <c r="H2640" t="str">
        <f>VLOOKUP(G2640,Blad1!A:B,2)</f>
        <v>Dvärg-, jordfels-, och personskyddsbrytare med tillbehör</v>
      </c>
    </row>
    <row r="2641" spans="1:8" x14ac:dyDescent="0.4">
      <c r="A2641" t="s">
        <v>5244</v>
      </c>
      <c r="B2641" t="s">
        <v>5245</v>
      </c>
      <c r="C2641" s="1">
        <v>26.54</v>
      </c>
      <c r="D2641" s="2">
        <v>20</v>
      </c>
      <c r="E2641" t="s">
        <v>17</v>
      </c>
      <c r="F2641" s="1">
        <v>530.79999999999995</v>
      </c>
      <c r="G2641" t="str">
        <f t="shared" si="41"/>
        <v>21</v>
      </c>
      <c r="H2641" t="str">
        <f>VLOOKUP(G2641,Blad1!A:B,2)</f>
        <v>Dvärg-, jordfels-, och personskyddsbrytare med tillbehör</v>
      </c>
    </row>
    <row r="2642" spans="1:8" x14ac:dyDescent="0.4">
      <c r="A2642" t="s">
        <v>5246</v>
      </c>
      <c r="B2642" t="s">
        <v>5247</v>
      </c>
      <c r="C2642" s="1">
        <v>26.54</v>
      </c>
      <c r="D2642" s="2">
        <v>18</v>
      </c>
      <c r="E2642" t="s">
        <v>17</v>
      </c>
      <c r="F2642" s="1">
        <v>477.72</v>
      </c>
      <c r="G2642" t="str">
        <f t="shared" si="41"/>
        <v>21</v>
      </c>
      <c r="H2642" t="str">
        <f>VLOOKUP(G2642,Blad1!A:B,2)</f>
        <v>Dvärg-, jordfels-, och personskyddsbrytare med tillbehör</v>
      </c>
    </row>
    <row r="2643" spans="1:8" x14ac:dyDescent="0.4">
      <c r="A2643" t="s">
        <v>5248</v>
      </c>
      <c r="B2643" t="s">
        <v>5249</v>
      </c>
      <c r="C2643" s="1">
        <v>26.54</v>
      </c>
      <c r="D2643" s="2">
        <v>7</v>
      </c>
      <c r="E2643" t="s">
        <v>17</v>
      </c>
      <c r="F2643" s="1">
        <v>185.78</v>
      </c>
      <c r="G2643" t="str">
        <f t="shared" si="41"/>
        <v>21</v>
      </c>
      <c r="H2643" t="str">
        <f>VLOOKUP(G2643,Blad1!A:B,2)</f>
        <v>Dvärg-, jordfels-, och personskyddsbrytare med tillbehör</v>
      </c>
    </row>
    <row r="2644" spans="1:8" x14ac:dyDescent="0.4">
      <c r="A2644" t="s">
        <v>5250</v>
      </c>
      <c r="B2644" t="s">
        <v>5251</v>
      </c>
      <c r="C2644" s="1">
        <v>52.93</v>
      </c>
      <c r="D2644" s="2">
        <v>1</v>
      </c>
      <c r="E2644" t="s">
        <v>17</v>
      </c>
      <c r="F2644" s="1">
        <v>52.93</v>
      </c>
      <c r="G2644" t="str">
        <f t="shared" si="41"/>
        <v>21</v>
      </c>
      <c r="H2644" t="str">
        <f>VLOOKUP(G2644,Blad1!A:B,2)</f>
        <v>Dvärg-, jordfels-, och personskyddsbrytare med tillbehör</v>
      </c>
    </row>
    <row r="2645" spans="1:8" x14ac:dyDescent="0.4">
      <c r="A2645" t="s">
        <v>5252</v>
      </c>
      <c r="B2645" t="s">
        <v>5253</v>
      </c>
      <c r="C2645" s="1">
        <v>79.38</v>
      </c>
      <c r="D2645" s="2">
        <v>3</v>
      </c>
      <c r="E2645" t="s">
        <v>17</v>
      </c>
      <c r="F2645" s="1">
        <v>238.14</v>
      </c>
      <c r="G2645" t="str">
        <f t="shared" si="41"/>
        <v>21</v>
      </c>
      <c r="H2645" t="str">
        <f>VLOOKUP(G2645,Blad1!A:B,2)</f>
        <v>Dvärg-, jordfels-, och personskyddsbrytare med tillbehör</v>
      </c>
    </row>
    <row r="2646" spans="1:8" x14ac:dyDescent="0.4">
      <c r="A2646" t="s">
        <v>5254</v>
      </c>
      <c r="B2646" t="s">
        <v>5255</v>
      </c>
      <c r="C2646" s="1">
        <v>79.38</v>
      </c>
      <c r="D2646" s="2">
        <v>4</v>
      </c>
      <c r="E2646" t="s">
        <v>17</v>
      </c>
      <c r="F2646" s="1">
        <v>317.52</v>
      </c>
      <c r="G2646" t="str">
        <f t="shared" si="41"/>
        <v>21</v>
      </c>
      <c r="H2646" t="str">
        <f>VLOOKUP(G2646,Blad1!A:B,2)</f>
        <v>Dvärg-, jordfels-, och personskyddsbrytare med tillbehör</v>
      </c>
    </row>
    <row r="2647" spans="1:8" x14ac:dyDescent="0.4">
      <c r="A2647" t="s">
        <v>5256</v>
      </c>
      <c r="B2647" t="s">
        <v>5257</v>
      </c>
      <c r="C2647" s="1">
        <v>79.38</v>
      </c>
      <c r="D2647" s="2">
        <v>3</v>
      </c>
      <c r="E2647" t="s">
        <v>17</v>
      </c>
      <c r="F2647" s="1">
        <v>238.14</v>
      </c>
      <c r="G2647" t="str">
        <f t="shared" si="41"/>
        <v>21</v>
      </c>
      <c r="H2647" t="str">
        <f>VLOOKUP(G2647,Blad1!A:B,2)</f>
        <v>Dvärg-, jordfels-, och personskyddsbrytare med tillbehör</v>
      </c>
    </row>
    <row r="2648" spans="1:8" x14ac:dyDescent="0.4">
      <c r="A2648" t="s">
        <v>5258</v>
      </c>
      <c r="B2648" t="s">
        <v>5259</v>
      </c>
      <c r="C2648" s="1">
        <v>79.38</v>
      </c>
      <c r="D2648" s="2">
        <v>2</v>
      </c>
      <c r="E2648" t="s">
        <v>17</v>
      </c>
      <c r="F2648" s="1">
        <v>158.76</v>
      </c>
      <c r="G2648" t="str">
        <f t="shared" si="41"/>
        <v>21</v>
      </c>
      <c r="H2648" t="str">
        <f>VLOOKUP(G2648,Blad1!A:B,2)</f>
        <v>Dvärg-, jordfels-, och personskyddsbrytare med tillbehör</v>
      </c>
    </row>
    <row r="2649" spans="1:8" x14ac:dyDescent="0.4">
      <c r="A2649" t="s">
        <v>5260</v>
      </c>
      <c r="B2649" t="s">
        <v>5261</v>
      </c>
      <c r="C2649" s="1">
        <v>14.98</v>
      </c>
      <c r="D2649" s="2">
        <v>18</v>
      </c>
      <c r="E2649" t="s">
        <v>17</v>
      </c>
      <c r="F2649" s="1">
        <v>269.64</v>
      </c>
      <c r="G2649" t="str">
        <f t="shared" si="41"/>
        <v>21</v>
      </c>
      <c r="H2649" t="str">
        <f>VLOOKUP(G2649,Blad1!A:B,2)</f>
        <v>Dvärg-, jordfels-, och personskyddsbrytare med tillbehör</v>
      </c>
    </row>
    <row r="2650" spans="1:8" x14ac:dyDescent="0.4">
      <c r="A2650" t="s">
        <v>5262</v>
      </c>
      <c r="B2650" t="s">
        <v>5263</v>
      </c>
      <c r="C2650" s="1">
        <v>248.29</v>
      </c>
      <c r="D2650" s="2">
        <v>2</v>
      </c>
      <c r="E2650" t="s">
        <v>17</v>
      </c>
      <c r="F2650" s="1">
        <v>496.58</v>
      </c>
      <c r="G2650" t="str">
        <f t="shared" si="41"/>
        <v>21</v>
      </c>
      <c r="H2650" t="str">
        <f>VLOOKUP(G2650,Blad1!A:B,2)</f>
        <v>Dvärg-, jordfels-, och personskyddsbrytare med tillbehör</v>
      </c>
    </row>
    <row r="2651" spans="1:8" x14ac:dyDescent="0.4">
      <c r="A2651" t="s">
        <v>5264</v>
      </c>
      <c r="B2651" t="s">
        <v>5265</v>
      </c>
      <c r="C2651" s="1">
        <v>74.150000000000006</v>
      </c>
      <c r="D2651" s="2">
        <v>2</v>
      </c>
      <c r="E2651" t="s">
        <v>17</v>
      </c>
      <c r="F2651" s="1">
        <v>148.30000000000001</v>
      </c>
      <c r="G2651" t="str">
        <f t="shared" si="41"/>
        <v>21</v>
      </c>
      <c r="H2651" t="str">
        <f>VLOOKUP(G2651,Blad1!A:B,2)</f>
        <v>Dvärg-, jordfels-, och personskyddsbrytare med tillbehör</v>
      </c>
    </row>
    <row r="2652" spans="1:8" x14ac:dyDescent="0.4">
      <c r="A2652" t="s">
        <v>5266</v>
      </c>
      <c r="B2652" t="s">
        <v>5267</v>
      </c>
      <c r="C2652" s="1">
        <v>48.31</v>
      </c>
      <c r="D2652" s="2">
        <v>4</v>
      </c>
      <c r="E2652" t="s">
        <v>17</v>
      </c>
      <c r="F2652" s="1">
        <v>193.24</v>
      </c>
      <c r="G2652" t="str">
        <f t="shared" si="41"/>
        <v>21</v>
      </c>
      <c r="H2652" t="str">
        <f>VLOOKUP(G2652,Blad1!A:B,2)</f>
        <v>Dvärg-, jordfels-, och personskyddsbrytare med tillbehör</v>
      </c>
    </row>
    <row r="2653" spans="1:8" x14ac:dyDescent="0.4">
      <c r="A2653" t="s">
        <v>5268</v>
      </c>
      <c r="B2653" t="s">
        <v>5269</v>
      </c>
      <c r="C2653" s="1">
        <v>98.23</v>
      </c>
      <c r="D2653" s="2">
        <v>5</v>
      </c>
      <c r="E2653" t="s">
        <v>17</v>
      </c>
      <c r="F2653" s="1">
        <v>491.15</v>
      </c>
      <c r="G2653" t="str">
        <f t="shared" si="41"/>
        <v>21</v>
      </c>
      <c r="H2653" t="str">
        <f>VLOOKUP(G2653,Blad1!A:B,2)</f>
        <v>Dvärg-, jordfels-, och personskyddsbrytare med tillbehör</v>
      </c>
    </row>
    <row r="2654" spans="1:8" x14ac:dyDescent="0.4">
      <c r="A2654" t="s">
        <v>5270</v>
      </c>
      <c r="B2654" t="s">
        <v>5271</v>
      </c>
      <c r="C2654" s="1">
        <v>4.6399999999999997</v>
      </c>
      <c r="D2654" s="2">
        <v>24</v>
      </c>
      <c r="E2654" t="s">
        <v>17</v>
      </c>
      <c r="F2654" s="1">
        <v>111.36</v>
      </c>
      <c r="G2654" t="str">
        <f t="shared" si="41"/>
        <v>21</v>
      </c>
      <c r="H2654" t="str">
        <f>VLOOKUP(G2654,Blad1!A:B,2)</f>
        <v>Dvärg-, jordfels-, och personskyddsbrytare med tillbehör</v>
      </c>
    </row>
    <row r="2655" spans="1:8" x14ac:dyDescent="0.4">
      <c r="A2655" t="s">
        <v>5272</v>
      </c>
      <c r="B2655" t="s">
        <v>5273</v>
      </c>
      <c r="C2655" s="1">
        <v>214.51</v>
      </c>
      <c r="D2655" s="2">
        <v>2</v>
      </c>
      <c r="E2655" t="s">
        <v>17</v>
      </c>
      <c r="F2655" s="1">
        <v>429.02</v>
      </c>
      <c r="G2655" t="str">
        <f t="shared" si="41"/>
        <v>21</v>
      </c>
      <c r="H2655" t="str">
        <f>VLOOKUP(G2655,Blad1!A:B,2)</f>
        <v>Dvärg-, jordfels-, och personskyddsbrytare med tillbehör</v>
      </c>
    </row>
    <row r="2656" spans="1:8" x14ac:dyDescent="0.4">
      <c r="A2656" t="s">
        <v>5274</v>
      </c>
      <c r="B2656" t="s">
        <v>5275</v>
      </c>
      <c r="C2656" s="1">
        <v>448.33</v>
      </c>
      <c r="D2656" s="2">
        <v>1</v>
      </c>
      <c r="E2656" t="s">
        <v>17</v>
      </c>
      <c r="F2656" s="1">
        <v>448.33</v>
      </c>
      <c r="G2656" t="str">
        <f t="shared" si="41"/>
        <v>21</v>
      </c>
      <c r="H2656" t="str">
        <f>VLOOKUP(G2656,Blad1!A:B,2)</f>
        <v>Dvärg-, jordfels-, och personskyddsbrytare med tillbehör</v>
      </c>
    </row>
    <row r="2657" spans="1:8" x14ac:dyDescent="0.4">
      <c r="A2657" t="s">
        <v>5276</v>
      </c>
      <c r="B2657" t="s">
        <v>5277</v>
      </c>
      <c r="C2657" s="1">
        <v>35.58</v>
      </c>
      <c r="D2657" s="2">
        <v>1</v>
      </c>
      <c r="E2657" t="s">
        <v>17</v>
      </c>
      <c r="F2657" s="1">
        <v>35.58</v>
      </c>
      <c r="G2657" t="str">
        <f t="shared" si="41"/>
        <v>21</v>
      </c>
      <c r="H2657" t="str">
        <f>VLOOKUP(G2657,Blad1!A:B,2)</f>
        <v>Dvärg-, jordfels-, och personskyddsbrytare med tillbehör</v>
      </c>
    </row>
    <row r="2658" spans="1:8" x14ac:dyDescent="0.4">
      <c r="A2658" t="s">
        <v>5278</v>
      </c>
      <c r="B2658" t="s">
        <v>5279</v>
      </c>
      <c r="C2658" s="1">
        <v>81.27</v>
      </c>
      <c r="D2658" s="2">
        <v>2</v>
      </c>
      <c r="E2658" t="s">
        <v>17</v>
      </c>
      <c r="F2658" s="1">
        <v>162.54</v>
      </c>
      <c r="G2658" t="str">
        <f t="shared" si="41"/>
        <v>21</v>
      </c>
      <c r="H2658" t="str">
        <f>VLOOKUP(G2658,Blad1!A:B,2)</f>
        <v>Dvärg-, jordfels-, och personskyddsbrytare med tillbehör</v>
      </c>
    </row>
    <row r="2659" spans="1:8" x14ac:dyDescent="0.4">
      <c r="A2659" t="s">
        <v>5280</v>
      </c>
      <c r="B2659" t="s">
        <v>5281</v>
      </c>
      <c r="C2659" s="1">
        <v>84.64</v>
      </c>
      <c r="D2659" s="2">
        <v>1</v>
      </c>
      <c r="E2659" t="s">
        <v>17</v>
      </c>
      <c r="F2659" s="1">
        <v>84.64</v>
      </c>
      <c r="G2659" t="str">
        <f t="shared" si="41"/>
        <v>21</v>
      </c>
      <c r="H2659" t="str">
        <f>VLOOKUP(G2659,Blad1!A:B,2)</f>
        <v>Dvärg-, jordfels-, och personskyddsbrytare med tillbehör</v>
      </c>
    </row>
    <row r="2660" spans="1:8" x14ac:dyDescent="0.4">
      <c r="A2660" t="s">
        <v>5282</v>
      </c>
      <c r="B2660" t="s">
        <v>5283</v>
      </c>
      <c r="C2660" s="1">
        <v>547.14</v>
      </c>
      <c r="D2660" s="2">
        <v>1</v>
      </c>
      <c r="E2660" t="s">
        <v>17</v>
      </c>
      <c r="F2660" s="1">
        <v>547.14</v>
      </c>
      <c r="G2660" t="str">
        <f t="shared" si="41"/>
        <v>22</v>
      </c>
      <c r="H2660" t="str">
        <f>VLOOKUP(G2660,Blad1!A:B,2)</f>
        <v>Mätarskåp, mätartavlor och normkapslingar. Fördelningssystem IP20-IP40</v>
      </c>
    </row>
    <row r="2661" spans="1:8" x14ac:dyDescent="0.4">
      <c r="A2661" t="s">
        <v>5284</v>
      </c>
      <c r="B2661" t="s">
        <v>5285</v>
      </c>
      <c r="C2661" s="1">
        <v>1482.27</v>
      </c>
      <c r="D2661" s="2">
        <v>1</v>
      </c>
      <c r="E2661" t="s">
        <v>17</v>
      </c>
      <c r="F2661" s="1">
        <v>1482.27</v>
      </c>
      <c r="G2661" t="str">
        <f t="shared" si="41"/>
        <v>22</v>
      </c>
      <c r="H2661" t="str">
        <f>VLOOKUP(G2661,Blad1!A:B,2)</f>
        <v>Mätarskåp, mätartavlor och normkapslingar. Fördelningssystem IP20-IP40</v>
      </c>
    </row>
    <row r="2662" spans="1:8" x14ac:dyDescent="0.4">
      <c r="A2662" t="s">
        <v>5286</v>
      </c>
      <c r="B2662" t="s">
        <v>5287</v>
      </c>
      <c r="C2662" s="1">
        <v>47.94</v>
      </c>
      <c r="D2662" s="2">
        <v>1</v>
      </c>
      <c r="E2662" t="s">
        <v>17</v>
      </c>
      <c r="F2662" s="1">
        <v>47.94</v>
      </c>
      <c r="G2662" t="str">
        <f t="shared" si="41"/>
        <v>22</v>
      </c>
      <c r="H2662" t="str">
        <f>VLOOKUP(G2662,Blad1!A:B,2)</f>
        <v>Mätarskåp, mätartavlor och normkapslingar. Fördelningssystem IP20-IP40</v>
      </c>
    </row>
    <row r="2663" spans="1:8" x14ac:dyDescent="0.4">
      <c r="A2663" t="s">
        <v>5288</v>
      </c>
      <c r="B2663" t="s">
        <v>5289</v>
      </c>
      <c r="C2663" s="1">
        <v>68.53</v>
      </c>
      <c r="D2663" s="2">
        <v>1</v>
      </c>
      <c r="E2663" t="s">
        <v>17</v>
      </c>
      <c r="F2663" s="1">
        <v>68.53</v>
      </c>
      <c r="G2663" t="str">
        <f t="shared" si="41"/>
        <v>22</v>
      </c>
      <c r="H2663" t="str">
        <f>VLOOKUP(G2663,Blad1!A:B,2)</f>
        <v>Mätarskåp, mätartavlor och normkapslingar. Fördelningssystem IP20-IP40</v>
      </c>
    </row>
    <row r="2664" spans="1:8" x14ac:dyDescent="0.4">
      <c r="A2664" t="s">
        <v>5290</v>
      </c>
      <c r="B2664" t="s">
        <v>5291</v>
      </c>
      <c r="C2664" s="1">
        <v>87.26</v>
      </c>
      <c r="D2664" s="2">
        <v>3</v>
      </c>
      <c r="E2664" t="s">
        <v>17</v>
      </c>
      <c r="F2664" s="1">
        <v>261.77999999999997</v>
      </c>
      <c r="G2664" t="str">
        <f t="shared" si="41"/>
        <v>22</v>
      </c>
      <c r="H2664" t="str">
        <f>VLOOKUP(G2664,Blad1!A:B,2)</f>
        <v>Mätarskåp, mätartavlor och normkapslingar. Fördelningssystem IP20-IP40</v>
      </c>
    </row>
    <row r="2665" spans="1:8" x14ac:dyDescent="0.4">
      <c r="A2665" t="s">
        <v>5292</v>
      </c>
      <c r="B2665" t="s">
        <v>5293</v>
      </c>
      <c r="C2665" s="1">
        <v>107.11</v>
      </c>
      <c r="D2665" s="2">
        <v>3</v>
      </c>
      <c r="E2665" t="s">
        <v>17</v>
      </c>
      <c r="F2665" s="1">
        <v>321.33</v>
      </c>
      <c r="G2665" t="str">
        <f t="shared" si="41"/>
        <v>22</v>
      </c>
      <c r="H2665" t="str">
        <f>VLOOKUP(G2665,Blad1!A:B,2)</f>
        <v>Mätarskåp, mätartavlor och normkapslingar. Fördelningssystem IP20-IP40</v>
      </c>
    </row>
    <row r="2666" spans="1:8" x14ac:dyDescent="0.4">
      <c r="A2666" t="s">
        <v>5294</v>
      </c>
      <c r="B2666" t="s">
        <v>5295</v>
      </c>
      <c r="C2666" s="1">
        <v>100.74</v>
      </c>
      <c r="D2666" s="2">
        <v>1</v>
      </c>
      <c r="E2666" t="s">
        <v>17</v>
      </c>
      <c r="F2666" s="1">
        <v>100.74</v>
      </c>
      <c r="G2666" t="str">
        <f t="shared" si="41"/>
        <v>22</v>
      </c>
      <c r="H2666" t="str">
        <f>VLOOKUP(G2666,Blad1!A:B,2)</f>
        <v>Mätarskåp, mätartavlor och normkapslingar. Fördelningssystem IP20-IP40</v>
      </c>
    </row>
    <row r="2667" spans="1:8" x14ac:dyDescent="0.4">
      <c r="A2667" t="s">
        <v>5296</v>
      </c>
      <c r="B2667" t="s">
        <v>5297</v>
      </c>
      <c r="C2667" s="1">
        <v>36.14</v>
      </c>
      <c r="D2667" s="2">
        <v>19</v>
      </c>
      <c r="E2667" t="s">
        <v>17</v>
      </c>
      <c r="F2667" s="1">
        <v>686.66</v>
      </c>
      <c r="G2667" t="str">
        <f t="shared" si="41"/>
        <v>22</v>
      </c>
      <c r="H2667" t="str">
        <f>VLOOKUP(G2667,Blad1!A:B,2)</f>
        <v>Mätarskåp, mätartavlor och normkapslingar. Fördelningssystem IP20-IP40</v>
      </c>
    </row>
    <row r="2668" spans="1:8" x14ac:dyDescent="0.4">
      <c r="A2668" t="s">
        <v>5298</v>
      </c>
      <c r="B2668" t="s">
        <v>5299</v>
      </c>
      <c r="C2668" s="1">
        <v>58.42</v>
      </c>
      <c r="D2668" s="2">
        <v>1</v>
      </c>
      <c r="E2668" t="s">
        <v>17</v>
      </c>
      <c r="F2668" s="1">
        <v>58.42</v>
      </c>
      <c r="G2668" t="str">
        <f t="shared" si="41"/>
        <v>21</v>
      </c>
      <c r="H2668" t="str">
        <f>VLOOKUP(G2668,Blad1!A:B,2)</f>
        <v>Dvärg-, jordfels-, och personskyddsbrytare med tillbehör</v>
      </c>
    </row>
    <row r="2669" spans="1:8" x14ac:dyDescent="0.4">
      <c r="A2669" t="s">
        <v>5300</v>
      </c>
      <c r="B2669" t="s">
        <v>5301</v>
      </c>
      <c r="C2669" s="1">
        <v>45.31</v>
      </c>
      <c r="D2669" s="2">
        <v>3</v>
      </c>
      <c r="E2669" t="s">
        <v>17</v>
      </c>
      <c r="F2669" s="1">
        <v>135.93</v>
      </c>
      <c r="G2669" t="str">
        <f t="shared" si="41"/>
        <v>21</v>
      </c>
      <c r="H2669" t="str">
        <f>VLOOKUP(G2669,Blad1!A:B,2)</f>
        <v>Dvärg-, jordfels-, och personskyddsbrytare med tillbehör</v>
      </c>
    </row>
    <row r="2670" spans="1:8" x14ac:dyDescent="0.4">
      <c r="A2670" t="s">
        <v>5302</v>
      </c>
      <c r="B2670" t="s">
        <v>5303</v>
      </c>
      <c r="C2670" s="1">
        <v>38.200000000000003</v>
      </c>
      <c r="D2670" s="2">
        <v>2</v>
      </c>
      <c r="E2670" t="s">
        <v>17</v>
      </c>
      <c r="F2670" s="1">
        <v>76.400000000000006</v>
      </c>
      <c r="G2670" t="str">
        <f t="shared" si="41"/>
        <v>21</v>
      </c>
      <c r="H2670" t="str">
        <f>VLOOKUP(G2670,Blad1!A:B,2)</f>
        <v>Dvärg-, jordfels-, och personskyddsbrytare med tillbehör</v>
      </c>
    </row>
    <row r="2671" spans="1:8" x14ac:dyDescent="0.4">
      <c r="A2671" t="s">
        <v>5304</v>
      </c>
      <c r="B2671" t="s">
        <v>5305</v>
      </c>
      <c r="C2671" s="1">
        <v>46.06</v>
      </c>
      <c r="D2671" s="2">
        <v>3</v>
      </c>
      <c r="E2671" t="s">
        <v>17</v>
      </c>
      <c r="F2671" s="1">
        <v>138.18</v>
      </c>
      <c r="G2671" t="str">
        <f t="shared" si="41"/>
        <v>21</v>
      </c>
      <c r="H2671" t="str">
        <f>VLOOKUP(G2671,Blad1!A:B,2)</f>
        <v>Dvärg-, jordfels-, och personskyddsbrytare med tillbehör</v>
      </c>
    </row>
    <row r="2672" spans="1:8" x14ac:dyDescent="0.4">
      <c r="A2672" t="s">
        <v>5306</v>
      </c>
      <c r="B2672" t="s">
        <v>5307</v>
      </c>
      <c r="C2672" s="1">
        <v>176.76</v>
      </c>
      <c r="D2672" s="2">
        <v>5</v>
      </c>
      <c r="E2672" t="s">
        <v>17</v>
      </c>
      <c r="F2672" s="1">
        <v>883.8</v>
      </c>
      <c r="G2672" t="str">
        <f t="shared" si="41"/>
        <v>21</v>
      </c>
      <c r="H2672" t="str">
        <f>VLOOKUP(G2672,Blad1!A:B,2)</f>
        <v>Dvärg-, jordfels-, och personskyddsbrytare med tillbehör</v>
      </c>
    </row>
    <row r="2673" spans="1:8" x14ac:dyDescent="0.4">
      <c r="A2673" t="s">
        <v>5308</v>
      </c>
      <c r="B2673" t="s">
        <v>5309</v>
      </c>
      <c r="C2673" s="1">
        <v>176.76</v>
      </c>
      <c r="D2673" s="2">
        <v>1</v>
      </c>
      <c r="E2673" t="s">
        <v>17</v>
      </c>
      <c r="F2673" s="1">
        <v>176.76</v>
      </c>
      <c r="G2673" t="str">
        <f t="shared" si="41"/>
        <v>21</v>
      </c>
      <c r="H2673" t="str">
        <f>VLOOKUP(G2673,Blad1!A:B,2)</f>
        <v>Dvärg-, jordfels-, och personskyddsbrytare med tillbehör</v>
      </c>
    </row>
    <row r="2674" spans="1:8" x14ac:dyDescent="0.4">
      <c r="A2674" t="s">
        <v>5310</v>
      </c>
      <c r="B2674" t="s">
        <v>5311</v>
      </c>
      <c r="C2674" s="1">
        <v>115.35</v>
      </c>
      <c r="D2674" s="2">
        <v>1</v>
      </c>
      <c r="E2674" t="s">
        <v>17</v>
      </c>
      <c r="F2674" s="1">
        <v>115.35</v>
      </c>
      <c r="G2674" t="str">
        <f t="shared" si="41"/>
        <v>21</v>
      </c>
      <c r="H2674" t="str">
        <f>VLOOKUP(G2674,Blad1!A:B,2)</f>
        <v>Dvärg-, jordfels-, och personskyddsbrytare med tillbehör</v>
      </c>
    </row>
    <row r="2675" spans="1:8" x14ac:dyDescent="0.4">
      <c r="A2675" t="s">
        <v>5312</v>
      </c>
      <c r="B2675" t="s">
        <v>5313</v>
      </c>
      <c r="C2675" s="1">
        <v>115.35</v>
      </c>
      <c r="D2675" s="2">
        <v>4</v>
      </c>
      <c r="E2675" t="s">
        <v>17</v>
      </c>
      <c r="F2675" s="1">
        <v>461.4</v>
      </c>
      <c r="G2675" t="str">
        <f t="shared" si="41"/>
        <v>21</v>
      </c>
      <c r="H2675" t="str">
        <f>VLOOKUP(G2675,Blad1!A:B,2)</f>
        <v>Dvärg-, jordfels-, och personskyddsbrytare med tillbehör</v>
      </c>
    </row>
    <row r="2676" spans="1:8" x14ac:dyDescent="0.4">
      <c r="A2676" t="s">
        <v>5314</v>
      </c>
      <c r="B2676" t="s">
        <v>5315</v>
      </c>
      <c r="C2676" s="1">
        <v>138.57</v>
      </c>
      <c r="D2676" s="2">
        <v>4</v>
      </c>
      <c r="E2676" t="s">
        <v>17</v>
      </c>
      <c r="F2676" s="1">
        <v>554.28</v>
      </c>
      <c r="G2676" t="str">
        <f t="shared" si="41"/>
        <v>21</v>
      </c>
      <c r="H2676" t="str">
        <f>VLOOKUP(G2676,Blad1!A:B,2)</f>
        <v>Dvärg-, jordfels-, och personskyddsbrytare med tillbehör</v>
      </c>
    </row>
    <row r="2677" spans="1:8" x14ac:dyDescent="0.4">
      <c r="A2677" t="s">
        <v>5316</v>
      </c>
      <c r="B2677" t="s">
        <v>5317</v>
      </c>
      <c r="C2677" s="1">
        <v>161.04</v>
      </c>
      <c r="D2677" s="2">
        <v>2</v>
      </c>
      <c r="E2677" t="s">
        <v>17</v>
      </c>
      <c r="F2677" s="1">
        <v>322.08</v>
      </c>
      <c r="G2677" t="str">
        <f t="shared" si="41"/>
        <v>21</v>
      </c>
      <c r="H2677" t="str">
        <f>VLOOKUP(G2677,Blad1!A:B,2)</f>
        <v>Dvärg-, jordfels-, och personskyddsbrytare med tillbehör</v>
      </c>
    </row>
    <row r="2678" spans="1:8" x14ac:dyDescent="0.4">
      <c r="A2678" t="s">
        <v>5318</v>
      </c>
      <c r="B2678" t="s">
        <v>5319</v>
      </c>
      <c r="C2678" s="1">
        <v>161.04</v>
      </c>
      <c r="D2678" s="2">
        <v>3</v>
      </c>
      <c r="E2678" t="s">
        <v>17</v>
      </c>
      <c r="F2678" s="1">
        <v>483.12</v>
      </c>
      <c r="G2678" t="str">
        <f t="shared" si="41"/>
        <v>21</v>
      </c>
      <c r="H2678" t="str">
        <f>VLOOKUP(G2678,Blad1!A:B,2)</f>
        <v>Dvärg-, jordfels-, och personskyddsbrytare med tillbehör</v>
      </c>
    </row>
    <row r="2679" spans="1:8" x14ac:dyDescent="0.4">
      <c r="A2679" t="s">
        <v>5320</v>
      </c>
      <c r="B2679" t="s">
        <v>5321</v>
      </c>
      <c r="C2679" s="1">
        <v>20.63</v>
      </c>
      <c r="D2679" s="2">
        <v>1</v>
      </c>
      <c r="E2679" t="s">
        <v>17</v>
      </c>
      <c r="F2679" s="1">
        <v>20.63</v>
      </c>
      <c r="G2679" t="str">
        <f t="shared" si="41"/>
        <v>21</v>
      </c>
      <c r="H2679" t="str">
        <f>VLOOKUP(G2679,Blad1!A:B,2)</f>
        <v>Dvärg-, jordfels-, och personskyddsbrytare med tillbehör</v>
      </c>
    </row>
    <row r="2680" spans="1:8" x14ac:dyDescent="0.4">
      <c r="A2680" t="s">
        <v>5322</v>
      </c>
      <c r="B2680" t="s">
        <v>5323</v>
      </c>
      <c r="C2680" s="1">
        <v>20.38</v>
      </c>
      <c r="D2680" s="2">
        <v>1</v>
      </c>
      <c r="E2680" t="s">
        <v>17</v>
      </c>
      <c r="F2680" s="1">
        <v>20.38</v>
      </c>
      <c r="G2680" t="str">
        <f t="shared" si="41"/>
        <v>21</v>
      </c>
      <c r="H2680" t="str">
        <f>VLOOKUP(G2680,Blad1!A:B,2)</f>
        <v>Dvärg-, jordfels-, och personskyddsbrytare med tillbehör</v>
      </c>
    </row>
    <row r="2681" spans="1:8" x14ac:dyDescent="0.4">
      <c r="A2681" t="s">
        <v>5324</v>
      </c>
      <c r="B2681" t="s">
        <v>5325</v>
      </c>
      <c r="C2681" s="1">
        <v>25.74</v>
      </c>
      <c r="D2681" s="2">
        <v>3</v>
      </c>
      <c r="E2681" t="s">
        <v>17</v>
      </c>
      <c r="F2681" s="1">
        <v>77.22</v>
      </c>
      <c r="G2681" t="str">
        <f t="shared" si="41"/>
        <v>21</v>
      </c>
      <c r="H2681" t="str">
        <f>VLOOKUP(G2681,Blad1!A:B,2)</f>
        <v>Dvärg-, jordfels-, och personskyddsbrytare med tillbehör</v>
      </c>
    </row>
    <row r="2682" spans="1:8" x14ac:dyDescent="0.4">
      <c r="A2682" t="s">
        <v>5326</v>
      </c>
      <c r="B2682" t="s">
        <v>5327</v>
      </c>
      <c r="C2682" s="1">
        <v>169.21</v>
      </c>
      <c r="D2682" s="2">
        <v>1</v>
      </c>
      <c r="E2682" t="s">
        <v>17</v>
      </c>
      <c r="F2682" s="1">
        <v>169.21</v>
      </c>
      <c r="G2682" t="str">
        <f t="shared" si="41"/>
        <v>21</v>
      </c>
      <c r="H2682" t="str">
        <f>VLOOKUP(G2682,Blad1!A:B,2)</f>
        <v>Dvärg-, jordfels-, och personskyddsbrytare med tillbehör</v>
      </c>
    </row>
    <row r="2683" spans="1:8" x14ac:dyDescent="0.4">
      <c r="A2683" t="s">
        <v>5328</v>
      </c>
      <c r="B2683" t="s">
        <v>5329</v>
      </c>
      <c r="C2683" s="1">
        <v>24.45</v>
      </c>
      <c r="D2683" s="2">
        <v>3</v>
      </c>
      <c r="E2683" t="s">
        <v>17</v>
      </c>
      <c r="F2683" s="1">
        <v>73.349999999999994</v>
      </c>
      <c r="G2683" t="str">
        <f t="shared" si="41"/>
        <v>21</v>
      </c>
      <c r="H2683" t="str">
        <f>VLOOKUP(G2683,Blad1!A:B,2)</f>
        <v>Dvärg-, jordfels-, och personskyddsbrytare med tillbehör</v>
      </c>
    </row>
    <row r="2684" spans="1:8" x14ac:dyDescent="0.4">
      <c r="A2684" t="s">
        <v>5330</v>
      </c>
      <c r="B2684" t="s">
        <v>5331</v>
      </c>
      <c r="C2684" s="1">
        <v>23.8</v>
      </c>
      <c r="D2684" s="2">
        <v>3</v>
      </c>
      <c r="E2684" t="s">
        <v>17</v>
      </c>
      <c r="F2684" s="1">
        <v>71.400000000000006</v>
      </c>
      <c r="G2684" t="str">
        <f t="shared" si="41"/>
        <v>21</v>
      </c>
      <c r="H2684" t="str">
        <f>VLOOKUP(G2684,Blad1!A:B,2)</f>
        <v>Dvärg-, jordfels-, och personskyddsbrytare med tillbehör</v>
      </c>
    </row>
    <row r="2685" spans="1:8" x14ac:dyDescent="0.4">
      <c r="A2685" t="s">
        <v>5332</v>
      </c>
      <c r="B2685" t="s">
        <v>5333</v>
      </c>
      <c r="C2685" s="1">
        <v>85.6</v>
      </c>
      <c r="D2685" s="2">
        <v>2</v>
      </c>
      <c r="E2685" t="s">
        <v>17</v>
      </c>
      <c r="F2685" s="1">
        <v>171.2</v>
      </c>
      <c r="G2685" t="str">
        <f t="shared" si="41"/>
        <v>22</v>
      </c>
      <c r="H2685" t="str">
        <f>VLOOKUP(G2685,Blad1!A:B,2)</f>
        <v>Mätarskåp, mätartavlor och normkapslingar. Fördelningssystem IP20-IP40</v>
      </c>
    </row>
    <row r="2686" spans="1:8" x14ac:dyDescent="0.4">
      <c r="A2686" t="s">
        <v>5334</v>
      </c>
      <c r="B2686" t="s">
        <v>5335</v>
      </c>
      <c r="C2686" s="1">
        <v>21.27</v>
      </c>
      <c r="D2686" s="2">
        <v>3</v>
      </c>
      <c r="E2686" t="s">
        <v>17</v>
      </c>
      <c r="F2686" s="1">
        <v>63.81</v>
      </c>
      <c r="G2686" t="str">
        <f t="shared" si="41"/>
        <v>22</v>
      </c>
      <c r="H2686" t="str">
        <f>VLOOKUP(G2686,Blad1!A:B,2)</f>
        <v>Mätarskåp, mätartavlor och normkapslingar. Fördelningssystem IP20-IP40</v>
      </c>
    </row>
    <row r="2687" spans="1:8" x14ac:dyDescent="0.4">
      <c r="A2687" t="s">
        <v>5336</v>
      </c>
      <c r="B2687" t="s">
        <v>5337</v>
      </c>
      <c r="C2687" s="1">
        <v>29.74</v>
      </c>
      <c r="D2687" s="2">
        <v>1</v>
      </c>
      <c r="E2687" t="s">
        <v>17</v>
      </c>
      <c r="F2687" s="1">
        <v>29.74</v>
      </c>
      <c r="G2687" t="str">
        <f t="shared" si="41"/>
        <v>22</v>
      </c>
      <c r="H2687" t="str">
        <f>VLOOKUP(G2687,Blad1!A:B,2)</f>
        <v>Mätarskåp, mätartavlor och normkapslingar. Fördelningssystem IP20-IP40</v>
      </c>
    </row>
    <row r="2688" spans="1:8" x14ac:dyDescent="0.4">
      <c r="A2688" t="s">
        <v>5338</v>
      </c>
      <c r="B2688" t="s">
        <v>5339</v>
      </c>
      <c r="C2688" s="1">
        <v>49.06</v>
      </c>
      <c r="D2688" s="2">
        <v>2</v>
      </c>
      <c r="E2688" t="s">
        <v>17</v>
      </c>
      <c r="F2688" s="1">
        <v>98.12</v>
      </c>
      <c r="G2688" t="str">
        <f t="shared" si="41"/>
        <v>22</v>
      </c>
      <c r="H2688" t="str">
        <f>VLOOKUP(G2688,Blad1!A:B,2)</f>
        <v>Mätarskåp, mätartavlor och normkapslingar. Fördelningssystem IP20-IP40</v>
      </c>
    </row>
    <row r="2689" spans="1:8" x14ac:dyDescent="0.4">
      <c r="A2689" t="s">
        <v>5340</v>
      </c>
      <c r="B2689" t="s">
        <v>5341</v>
      </c>
      <c r="C2689" s="1">
        <v>83.22</v>
      </c>
      <c r="D2689" s="2">
        <v>1</v>
      </c>
      <c r="E2689" t="s">
        <v>17</v>
      </c>
      <c r="F2689" s="1">
        <v>83.22</v>
      </c>
      <c r="G2689" t="str">
        <f t="shared" si="41"/>
        <v>22</v>
      </c>
      <c r="H2689" t="str">
        <f>VLOOKUP(G2689,Blad1!A:B,2)</f>
        <v>Mätarskåp, mätartavlor och normkapslingar. Fördelningssystem IP20-IP40</v>
      </c>
    </row>
    <row r="2690" spans="1:8" x14ac:dyDescent="0.4">
      <c r="A2690" t="s">
        <v>5342</v>
      </c>
      <c r="B2690" t="s">
        <v>5343</v>
      </c>
      <c r="C2690" s="1">
        <v>613.98</v>
      </c>
      <c r="D2690" s="2">
        <v>1</v>
      </c>
      <c r="E2690" t="s">
        <v>17</v>
      </c>
      <c r="F2690" s="1">
        <v>613.98</v>
      </c>
      <c r="G2690" t="str">
        <f t="shared" si="41"/>
        <v>22</v>
      </c>
      <c r="H2690" t="str">
        <f>VLOOKUP(G2690,Blad1!A:B,2)</f>
        <v>Mätarskåp, mätartavlor och normkapslingar. Fördelningssystem IP20-IP40</v>
      </c>
    </row>
    <row r="2691" spans="1:8" x14ac:dyDescent="0.4">
      <c r="A2691" t="s">
        <v>5344</v>
      </c>
      <c r="B2691" t="s">
        <v>5345</v>
      </c>
      <c r="C2691" s="1">
        <v>207.11</v>
      </c>
      <c r="D2691" s="2">
        <v>1</v>
      </c>
      <c r="E2691" t="s">
        <v>17</v>
      </c>
      <c r="F2691" s="1">
        <v>207.11</v>
      </c>
      <c r="G2691" t="str">
        <f t="shared" ref="G2691:G2754" si="42">LEFT(A2691,2)</f>
        <v>22</v>
      </c>
      <c r="H2691" t="str">
        <f>VLOOKUP(G2691,Blad1!A:B,2)</f>
        <v>Mätarskåp, mätartavlor och normkapslingar. Fördelningssystem IP20-IP40</v>
      </c>
    </row>
    <row r="2692" spans="1:8" x14ac:dyDescent="0.4">
      <c r="A2692" t="s">
        <v>5346</v>
      </c>
      <c r="B2692" t="s">
        <v>5347</v>
      </c>
      <c r="C2692" s="1">
        <v>282.07</v>
      </c>
      <c r="D2692" s="2">
        <v>2</v>
      </c>
      <c r="E2692" t="s">
        <v>17</v>
      </c>
      <c r="F2692" s="1">
        <v>564.14</v>
      </c>
      <c r="G2692" t="str">
        <f t="shared" si="42"/>
        <v>22</v>
      </c>
      <c r="H2692" t="str">
        <f>VLOOKUP(G2692,Blad1!A:B,2)</f>
        <v>Mätarskåp, mätartavlor och normkapslingar. Fördelningssystem IP20-IP40</v>
      </c>
    </row>
    <row r="2693" spans="1:8" x14ac:dyDescent="0.4">
      <c r="A2693" t="s">
        <v>5348</v>
      </c>
      <c r="B2693" t="s">
        <v>5349</v>
      </c>
      <c r="C2693" s="1">
        <v>138.75</v>
      </c>
      <c r="D2693" s="2">
        <v>1</v>
      </c>
      <c r="E2693" t="s">
        <v>17</v>
      </c>
      <c r="F2693" s="1">
        <v>138.75</v>
      </c>
      <c r="G2693" t="str">
        <f t="shared" si="42"/>
        <v>22</v>
      </c>
      <c r="H2693" t="str">
        <f>VLOOKUP(G2693,Blad1!A:B,2)</f>
        <v>Mätarskåp, mätartavlor och normkapslingar. Fördelningssystem IP20-IP40</v>
      </c>
    </row>
    <row r="2694" spans="1:8" x14ac:dyDescent="0.4">
      <c r="A2694" t="s">
        <v>5350</v>
      </c>
      <c r="B2694" t="s">
        <v>5351</v>
      </c>
      <c r="C2694" s="1">
        <v>182.53</v>
      </c>
      <c r="D2694" s="2">
        <v>1</v>
      </c>
      <c r="E2694" t="s">
        <v>17</v>
      </c>
      <c r="F2694" s="1">
        <v>182.53</v>
      </c>
      <c r="G2694" t="str">
        <f t="shared" si="42"/>
        <v>22</v>
      </c>
      <c r="H2694" t="str">
        <f>VLOOKUP(G2694,Blad1!A:B,2)</f>
        <v>Mätarskåp, mätartavlor och normkapslingar. Fördelningssystem IP20-IP40</v>
      </c>
    </row>
    <row r="2695" spans="1:8" x14ac:dyDescent="0.4">
      <c r="A2695" t="s">
        <v>5352</v>
      </c>
      <c r="B2695" t="s">
        <v>5353</v>
      </c>
      <c r="C2695" s="1">
        <v>185.89</v>
      </c>
      <c r="D2695" s="2">
        <v>1</v>
      </c>
      <c r="E2695" t="s">
        <v>17</v>
      </c>
      <c r="F2695" s="1">
        <v>185.89</v>
      </c>
      <c r="G2695" t="str">
        <f t="shared" si="42"/>
        <v>22</v>
      </c>
      <c r="H2695" t="str">
        <f>VLOOKUP(G2695,Blad1!A:B,2)</f>
        <v>Mätarskåp, mätartavlor och normkapslingar. Fördelningssystem IP20-IP40</v>
      </c>
    </row>
    <row r="2696" spans="1:8" x14ac:dyDescent="0.4">
      <c r="A2696" t="s">
        <v>5354</v>
      </c>
      <c r="B2696" t="s">
        <v>5355</v>
      </c>
      <c r="C2696" s="1">
        <v>1109.07</v>
      </c>
      <c r="D2696" s="2">
        <v>1</v>
      </c>
      <c r="E2696" t="s">
        <v>17</v>
      </c>
      <c r="F2696" s="1">
        <v>1109.07</v>
      </c>
      <c r="G2696" t="str">
        <f t="shared" si="42"/>
        <v>22</v>
      </c>
      <c r="H2696" t="str">
        <f>VLOOKUP(G2696,Blad1!A:B,2)</f>
        <v>Mätarskåp, mätartavlor och normkapslingar. Fördelningssystem IP20-IP40</v>
      </c>
    </row>
    <row r="2697" spans="1:8" x14ac:dyDescent="0.4">
      <c r="A2697" t="s">
        <v>5356</v>
      </c>
      <c r="B2697" t="s">
        <v>5357</v>
      </c>
      <c r="C2697" s="1">
        <v>118.18</v>
      </c>
      <c r="D2697" s="2">
        <v>1</v>
      </c>
      <c r="E2697" t="s">
        <v>17</v>
      </c>
      <c r="F2697" s="1">
        <v>118.18</v>
      </c>
      <c r="G2697" t="str">
        <f t="shared" si="42"/>
        <v>22</v>
      </c>
      <c r="H2697" t="str">
        <f>VLOOKUP(G2697,Blad1!A:B,2)</f>
        <v>Mätarskåp, mätartavlor och normkapslingar. Fördelningssystem IP20-IP40</v>
      </c>
    </row>
    <row r="2698" spans="1:8" x14ac:dyDescent="0.4">
      <c r="A2698" t="s">
        <v>5358</v>
      </c>
      <c r="B2698" t="s">
        <v>5359</v>
      </c>
      <c r="C2698" s="1">
        <v>211.87</v>
      </c>
      <c r="D2698" s="2">
        <v>1</v>
      </c>
      <c r="E2698" t="s">
        <v>17</v>
      </c>
      <c r="F2698" s="1">
        <v>211.87</v>
      </c>
      <c r="G2698" t="str">
        <f t="shared" si="42"/>
        <v>22</v>
      </c>
      <c r="H2698" t="str">
        <f>VLOOKUP(G2698,Blad1!A:B,2)</f>
        <v>Mätarskåp, mätartavlor och normkapslingar. Fördelningssystem IP20-IP40</v>
      </c>
    </row>
    <row r="2699" spans="1:8" x14ac:dyDescent="0.4">
      <c r="A2699" t="s">
        <v>5360</v>
      </c>
      <c r="B2699" t="s">
        <v>5361</v>
      </c>
      <c r="C2699" s="1">
        <v>255.36</v>
      </c>
      <c r="D2699" s="2">
        <v>1</v>
      </c>
      <c r="E2699" t="s">
        <v>17</v>
      </c>
      <c r="F2699" s="1">
        <v>255.36</v>
      </c>
      <c r="G2699" t="str">
        <f t="shared" si="42"/>
        <v>21</v>
      </c>
      <c r="H2699" t="str">
        <f>VLOOKUP(G2699,Blad1!A:B,2)</f>
        <v>Dvärg-, jordfels-, och personskyddsbrytare med tillbehör</v>
      </c>
    </row>
    <row r="2700" spans="1:8" x14ac:dyDescent="0.4">
      <c r="A2700" t="s">
        <v>5362</v>
      </c>
      <c r="B2700" t="s">
        <v>5363</v>
      </c>
      <c r="C2700" s="1">
        <v>54.16</v>
      </c>
      <c r="D2700" s="2">
        <v>12</v>
      </c>
      <c r="E2700" t="s">
        <v>17</v>
      </c>
      <c r="F2700" s="1">
        <v>649.91999999999996</v>
      </c>
      <c r="G2700" t="str">
        <f t="shared" si="42"/>
        <v>21</v>
      </c>
      <c r="H2700" t="str">
        <f>VLOOKUP(G2700,Blad1!A:B,2)</f>
        <v>Dvärg-, jordfels-, och personskyddsbrytare med tillbehör</v>
      </c>
    </row>
    <row r="2701" spans="1:8" x14ac:dyDescent="0.4">
      <c r="A2701" t="s">
        <v>5364</v>
      </c>
      <c r="B2701" t="s">
        <v>5365</v>
      </c>
      <c r="C2701" s="1">
        <v>59.79</v>
      </c>
      <c r="D2701" s="2">
        <v>8</v>
      </c>
      <c r="E2701" t="s">
        <v>17</v>
      </c>
      <c r="F2701" s="1">
        <v>478.32</v>
      </c>
      <c r="G2701" t="str">
        <f t="shared" si="42"/>
        <v>21</v>
      </c>
      <c r="H2701" t="str">
        <f>VLOOKUP(G2701,Blad1!A:B,2)</f>
        <v>Dvärg-, jordfels-, och personskyddsbrytare med tillbehör</v>
      </c>
    </row>
    <row r="2702" spans="1:8" x14ac:dyDescent="0.4">
      <c r="A2702" t="s">
        <v>5366</v>
      </c>
      <c r="B2702" t="s">
        <v>5367</v>
      </c>
      <c r="C2702" s="1">
        <v>255.36</v>
      </c>
      <c r="D2702" s="2">
        <v>1</v>
      </c>
      <c r="E2702" t="s">
        <v>17</v>
      </c>
      <c r="F2702" s="1">
        <v>255.36</v>
      </c>
      <c r="G2702" t="str">
        <f t="shared" si="42"/>
        <v>21</v>
      </c>
      <c r="H2702" t="str">
        <f>VLOOKUP(G2702,Blad1!A:B,2)</f>
        <v>Dvärg-, jordfels-, och personskyddsbrytare med tillbehör</v>
      </c>
    </row>
    <row r="2703" spans="1:8" x14ac:dyDescent="0.4">
      <c r="A2703" t="s">
        <v>5368</v>
      </c>
      <c r="B2703" t="s">
        <v>5369</v>
      </c>
      <c r="C2703" s="1">
        <v>37.97</v>
      </c>
      <c r="D2703" s="2">
        <v>2</v>
      </c>
      <c r="E2703" t="s">
        <v>17</v>
      </c>
      <c r="F2703" s="1">
        <v>75.94</v>
      </c>
      <c r="G2703" t="str">
        <f t="shared" si="42"/>
        <v>21</v>
      </c>
      <c r="H2703" t="str">
        <f>VLOOKUP(G2703,Blad1!A:B,2)</f>
        <v>Dvärg-, jordfels-, och personskyddsbrytare med tillbehör</v>
      </c>
    </row>
    <row r="2704" spans="1:8" x14ac:dyDescent="0.4">
      <c r="A2704" t="s">
        <v>5370</v>
      </c>
      <c r="B2704" t="s">
        <v>5371</v>
      </c>
      <c r="C2704" s="1">
        <v>64.010000000000005</v>
      </c>
      <c r="D2704" s="2">
        <v>41</v>
      </c>
      <c r="E2704" t="s">
        <v>17</v>
      </c>
      <c r="F2704" s="1">
        <v>2624.41</v>
      </c>
      <c r="G2704" t="str">
        <f t="shared" si="42"/>
        <v>21</v>
      </c>
      <c r="H2704" t="str">
        <f>VLOOKUP(G2704,Blad1!A:B,2)</f>
        <v>Dvärg-, jordfels-, och personskyddsbrytare med tillbehör</v>
      </c>
    </row>
    <row r="2705" spans="1:8" x14ac:dyDescent="0.4">
      <c r="A2705" t="s">
        <v>5372</v>
      </c>
      <c r="B2705" t="s">
        <v>5373</v>
      </c>
      <c r="C2705" s="1">
        <v>141.94</v>
      </c>
      <c r="D2705" s="2">
        <v>3</v>
      </c>
      <c r="E2705" t="s">
        <v>17</v>
      </c>
      <c r="F2705" s="1">
        <v>425.82</v>
      </c>
      <c r="G2705" t="str">
        <f t="shared" si="42"/>
        <v>21</v>
      </c>
      <c r="H2705" t="str">
        <f>VLOOKUP(G2705,Blad1!A:B,2)</f>
        <v>Dvärg-, jordfels-, och personskyddsbrytare med tillbehör</v>
      </c>
    </row>
    <row r="2706" spans="1:8" x14ac:dyDescent="0.4">
      <c r="A2706" t="s">
        <v>5374</v>
      </c>
      <c r="B2706" t="s">
        <v>5375</v>
      </c>
      <c r="C2706" s="1">
        <v>44.41</v>
      </c>
      <c r="D2706" s="2">
        <v>5</v>
      </c>
      <c r="E2706" t="s">
        <v>17</v>
      </c>
      <c r="F2706" s="1">
        <v>222.05</v>
      </c>
      <c r="G2706" t="str">
        <f t="shared" si="42"/>
        <v>21</v>
      </c>
      <c r="H2706" t="str">
        <f>VLOOKUP(G2706,Blad1!A:B,2)</f>
        <v>Dvärg-, jordfels-, och personskyddsbrytare med tillbehör</v>
      </c>
    </row>
    <row r="2707" spans="1:8" x14ac:dyDescent="0.4">
      <c r="A2707" t="s">
        <v>5376</v>
      </c>
      <c r="B2707" t="s">
        <v>5377</v>
      </c>
      <c r="C2707" s="1">
        <v>36.92</v>
      </c>
      <c r="D2707" s="2">
        <v>1</v>
      </c>
      <c r="E2707" t="s">
        <v>17</v>
      </c>
      <c r="F2707" s="1">
        <v>36.92</v>
      </c>
      <c r="G2707" t="str">
        <f t="shared" si="42"/>
        <v>21</v>
      </c>
      <c r="H2707" t="str">
        <f>VLOOKUP(G2707,Blad1!A:B,2)</f>
        <v>Dvärg-, jordfels-, och personskyddsbrytare med tillbehör</v>
      </c>
    </row>
    <row r="2708" spans="1:8" x14ac:dyDescent="0.4">
      <c r="A2708" t="s">
        <v>5378</v>
      </c>
      <c r="B2708" t="s">
        <v>5379</v>
      </c>
      <c r="C2708" s="1">
        <v>49.11</v>
      </c>
      <c r="D2708" s="2">
        <v>1</v>
      </c>
      <c r="E2708" t="s">
        <v>17</v>
      </c>
      <c r="F2708" s="1">
        <v>49.11</v>
      </c>
      <c r="G2708" t="str">
        <f t="shared" si="42"/>
        <v>21</v>
      </c>
      <c r="H2708" t="str">
        <f>VLOOKUP(G2708,Blad1!A:B,2)</f>
        <v>Dvärg-, jordfels-, och personskyddsbrytare med tillbehör</v>
      </c>
    </row>
    <row r="2709" spans="1:8" x14ac:dyDescent="0.4">
      <c r="A2709" t="s">
        <v>5380</v>
      </c>
      <c r="B2709" t="s">
        <v>5381</v>
      </c>
      <c r="C2709" s="1">
        <v>279.27</v>
      </c>
      <c r="D2709" s="2">
        <v>3</v>
      </c>
      <c r="E2709" t="s">
        <v>17</v>
      </c>
      <c r="F2709" s="1">
        <v>837.81</v>
      </c>
      <c r="G2709" t="str">
        <f t="shared" si="42"/>
        <v>21</v>
      </c>
      <c r="H2709" t="str">
        <f>VLOOKUP(G2709,Blad1!A:B,2)</f>
        <v>Dvärg-, jordfels-, och personskyddsbrytare med tillbehör</v>
      </c>
    </row>
    <row r="2710" spans="1:8" x14ac:dyDescent="0.4">
      <c r="A2710" t="s">
        <v>5382</v>
      </c>
      <c r="B2710" t="s">
        <v>5383</v>
      </c>
      <c r="C2710" s="1">
        <v>36.92</v>
      </c>
      <c r="D2710" s="2">
        <v>14</v>
      </c>
      <c r="E2710" t="s">
        <v>17</v>
      </c>
      <c r="F2710" s="1">
        <v>516.88</v>
      </c>
      <c r="G2710" t="str">
        <f t="shared" si="42"/>
        <v>21</v>
      </c>
      <c r="H2710" t="str">
        <f>VLOOKUP(G2710,Blad1!A:B,2)</f>
        <v>Dvärg-, jordfels-, och personskyddsbrytare med tillbehör</v>
      </c>
    </row>
    <row r="2711" spans="1:8" x14ac:dyDescent="0.4">
      <c r="A2711" t="s">
        <v>5384</v>
      </c>
      <c r="B2711" t="s">
        <v>5385</v>
      </c>
      <c r="C2711" s="1">
        <v>36.92</v>
      </c>
      <c r="D2711" s="2">
        <v>9</v>
      </c>
      <c r="E2711" t="s">
        <v>17</v>
      </c>
      <c r="F2711" s="1">
        <v>332.28</v>
      </c>
      <c r="G2711" t="str">
        <f t="shared" si="42"/>
        <v>21</v>
      </c>
      <c r="H2711" t="str">
        <f>VLOOKUP(G2711,Blad1!A:B,2)</f>
        <v>Dvärg-, jordfels-, och personskyddsbrytare med tillbehör</v>
      </c>
    </row>
    <row r="2712" spans="1:8" x14ac:dyDescent="0.4">
      <c r="A2712" t="s">
        <v>5386</v>
      </c>
      <c r="B2712" t="s">
        <v>5387</v>
      </c>
      <c r="C2712" s="1">
        <v>49.11</v>
      </c>
      <c r="D2712" s="2">
        <v>1</v>
      </c>
      <c r="E2712" t="s">
        <v>17</v>
      </c>
      <c r="F2712" s="1">
        <v>49.11</v>
      </c>
      <c r="G2712" t="str">
        <f t="shared" si="42"/>
        <v>21</v>
      </c>
      <c r="H2712" t="str">
        <f>VLOOKUP(G2712,Blad1!A:B,2)</f>
        <v>Dvärg-, jordfels-, och personskyddsbrytare med tillbehör</v>
      </c>
    </row>
    <row r="2713" spans="1:8" x14ac:dyDescent="0.4">
      <c r="A2713" t="s">
        <v>5388</v>
      </c>
      <c r="B2713" t="s">
        <v>5389</v>
      </c>
      <c r="C2713" s="1">
        <v>277.67</v>
      </c>
      <c r="D2713" s="2">
        <v>1</v>
      </c>
      <c r="E2713" t="s">
        <v>17</v>
      </c>
      <c r="F2713" s="1">
        <v>277.67</v>
      </c>
      <c r="G2713" t="str">
        <f t="shared" si="42"/>
        <v>21</v>
      </c>
      <c r="H2713" t="str">
        <f>VLOOKUP(G2713,Blad1!A:B,2)</f>
        <v>Dvärg-, jordfels-, och personskyddsbrytare med tillbehör</v>
      </c>
    </row>
    <row r="2714" spans="1:8" x14ac:dyDescent="0.4">
      <c r="A2714" t="s">
        <v>5390</v>
      </c>
      <c r="B2714" t="s">
        <v>5391</v>
      </c>
      <c r="C2714" s="1">
        <v>41.34</v>
      </c>
      <c r="D2714" s="2">
        <v>10</v>
      </c>
      <c r="E2714" t="s">
        <v>17</v>
      </c>
      <c r="F2714" s="1">
        <v>413.4</v>
      </c>
      <c r="G2714" t="str">
        <f t="shared" si="42"/>
        <v>21</v>
      </c>
      <c r="H2714" t="str">
        <f>VLOOKUP(G2714,Blad1!A:B,2)</f>
        <v>Dvärg-, jordfels-, och personskyddsbrytare med tillbehör</v>
      </c>
    </row>
    <row r="2715" spans="1:8" x14ac:dyDescent="0.4">
      <c r="A2715" t="s">
        <v>5392</v>
      </c>
      <c r="B2715" t="s">
        <v>5393</v>
      </c>
      <c r="C2715" s="1">
        <v>113.42</v>
      </c>
      <c r="D2715" s="2">
        <v>14</v>
      </c>
      <c r="E2715" t="s">
        <v>17</v>
      </c>
      <c r="F2715" s="1">
        <v>1587.88</v>
      </c>
      <c r="G2715" t="str">
        <f t="shared" si="42"/>
        <v>21</v>
      </c>
      <c r="H2715" t="str">
        <f>VLOOKUP(G2715,Blad1!A:B,2)</f>
        <v>Dvärg-, jordfels-, och personskyddsbrytare med tillbehör</v>
      </c>
    </row>
    <row r="2716" spans="1:8" x14ac:dyDescent="0.4">
      <c r="A2716" t="s">
        <v>5394</v>
      </c>
      <c r="B2716" t="s">
        <v>5395</v>
      </c>
      <c r="C2716" s="1">
        <v>160.87</v>
      </c>
      <c r="D2716" s="2">
        <v>1</v>
      </c>
      <c r="E2716" t="s">
        <v>17</v>
      </c>
      <c r="F2716" s="1">
        <v>160.87</v>
      </c>
      <c r="G2716" t="str">
        <f t="shared" si="42"/>
        <v>21</v>
      </c>
      <c r="H2716" t="str">
        <f>VLOOKUP(G2716,Blad1!A:B,2)</f>
        <v>Dvärg-, jordfels-, och personskyddsbrytare med tillbehör</v>
      </c>
    </row>
    <row r="2717" spans="1:8" x14ac:dyDescent="0.4">
      <c r="A2717" t="s">
        <v>5396</v>
      </c>
      <c r="B2717" t="s">
        <v>5397</v>
      </c>
      <c r="C2717" s="1">
        <v>206.67</v>
      </c>
      <c r="D2717" s="2">
        <v>1</v>
      </c>
      <c r="E2717" t="s">
        <v>17</v>
      </c>
      <c r="F2717" s="1">
        <v>206.67</v>
      </c>
      <c r="G2717" t="str">
        <f t="shared" si="42"/>
        <v>21</v>
      </c>
      <c r="H2717" t="str">
        <f>VLOOKUP(G2717,Blad1!A:B,2)</f>
        <v>Dvärg-, jordfels-, och personskyddsbrytare med tillbehör</v>
      </c>
    </row>
    <row r="2718" spans="1:8" x14ac:dyDescent="0.4">
      <c r="A2718" t="s">
        <v>5398</v>
      </c>
      <c r="B2718" t="s">
        <v>5399</v>
      </c>
      <c r="C2718" s="1">
        <v>112.9</v>
      </c>
      <c r="D2718" s="2">
        <v>1</v>
      </c>
      <c r="E2718" t="s">
        <v>17</v>
      </c>
      <c r="F2718" s="1">
        <v>112.9</v>
      </c>
      <c r="G2718" t="str">
        <f t="shared" si="42"/>
        <v>21</v>
      </c>
      <c r="H2718" t="str">
        <f>VLOOKUP(G2718,Blad1!A:B,2)</f>
        <v>Dvärg-, jordfels-, och personskyddsbrytare med tillbehör</v>
      </c>
    </row>
    <row r="2719" spans="1:8" x14ac:dyDescent="0.4">
      <c r="A2719" t="s">
        <v>5400</v>
      </c>
      <c r="B2719" t="s">
        <v>5401</v>
      </c>
      <c r="C2719" s="1">
        <v>37.659999999999997</v>
      </c>
      <c r="D2719" s="2">
        <v>18</v>
      </c>
      <c r="E2719" t="s">
        <v>17</v>
      </c>
      <c r="F2719" s="1">
        <v>677.88</v>
      </c>
      <c r="G2719" t="str">
        <f t="shared" si="42"/>
        <v>21</v>
      </c>
      <c r="H2719" t="str">
        <f>VLOOKUP(G2719,Blad1!A:B,2)</f>
        <v>Dvärg-, jordfels-, och personskyddsbrytare med tillbehör</v>
      </c>
    </row>
    <row r="2720" spans="1:8" x14ac:dyDescent="0.4">
      <c r="A2720" t="s">
        <v>5402</v>
      </c>
      <c r="B2720" t="s">
        <v>5403</v>
      </c>
      <c r="C2720" s="1">
        <v>111.93</v>
      </c>
      <c r="D2720" s="2">
        <v>3</v>
      </c>
      <c r="E2720" t="s">
        <v>17</v>
      </c>
      <c r="F2720" s="1">
        <v>335.79</v>
      </c>
      <c r="G2720" t="str">
        <f t="shared" si="42"/>
        <v>21</v>
      </c>
      <c r="H2720" t="str">
        <f>VLOOKUP(G2720,Blad1!A:B,2)</f>
        <v>Dvärg-, jordfels-, och personskyddsbrytare med tillbehör</v>
      </c>
    </row>
    <row r="2721" spans="1:8" x14ac:dyDescent="0.4">
      <c r="A2721" t="s">
        <v>5404</v>
      </c>
      <c r="B2721" t="s">
        <v>5405</v>
      </c>
      <c r="C2721" s="1">
        <v>102.56</v>
      </c>
      <c r="D2721" s="2">
        <v>4</v>
      </c>
      <c r="E2721" t="s">
        <v>17</v>
      </c>
      <c r="F2721" s="1">
        <v>410.24</v>
      </c>
      <c r="G2721" t="str">
        <f t="shared" si="42"/>
        <v>21</v>
      </c>
      <c r="H2721" t="str">
        <f>VLOOKUP(G2721,Blad1!A:B,2)</f>
        <v>Dvärg-, jordfels-, och personskyddsbrytare med tillbehör</v>
      </c>
    </row>
    <row r="2722" spans="1:8" x14ac:dyDescent="0.4">
      <c r="A2722" t="s">
        <v>5406</v>
      </c>
      <c r="B2722" t="s">
        <v>5407</v>
      </c>
      <c r="C2722" s="1">
        <v>1194.1199999999999</v>
      </c>
      <c r="D2722" s="2">
        <v>1</v>
      </c>
      <c r="E2722" t="s">
        <v>17</v>
      </c>
      <c r="F2722" s="1">
        <v>1194.1199999999999</v>
      </c>
      <c r="G2722" t="str">
        <f t="shared" si="42"/>
        <v>21</v>
      </c>
      <c r="H2722" t="str">
        <f>VLOOKUP(G2722,Blad1!A:B,2)</f>
        <v>Dvärg-, jordfels-, och personskyddsbrytare med tillbehör</v>
      </c>
    </row>
    <row r="2723" spans="1:8" x14ac:dyDescent="0.4">
      <c r="A2723" t="s">
        <v>5408</v>
      </c>
      <c r="B2723" t="s">
        <v>5409</v>
      </c>
      <c r="C2723" s="1">
        <v>1001.52</v>
      </c>
      <c r="D2723" s="2">
        <v>5</v>
      </c>
      <c r="E2723" t="s">
        <v>17</v>
      </c>
      <c r="F2723" s="1">
        <v>5007.6000000000004</v>
      </c>
      <c r="G2723" t="str">
        <f t="shared" si="42"/>
        <v>21</v>
      </c>
      <c r="H2723" t="str">
        <f>VLOOKUP(G2723,Blad1!A:B,2)</f>
        <v>Dvärg-, jordfels-, och personskyddsbrytare med tillbehör</v>
      </c>
    </row>
    <row r="2724" spans="1:8" x14ac:dyDescent="0.4">
      <c r="A2724" t="s">
        <v>5410</v>
      </c>
      <c r="B2724" t="s">
        <v>5411</v>
      </c>
      <c r="C2724" s="1">
        <v>37.4</v>
      </c>
      <c r="D2724" s="2">
        <v>2</v>
      </c>
      <c r="E2724" t="s">
        <v>17</v>
      </c>
      <c r="F2724" s="1">
        <v>74.8</v>
      </c>
      <c r="G2724" t="str">
        <f t="shared" si="42"/>
        <v>21</v>
      </c>
      <c r="H2724" t="str">
        <f>VLOOKUP(G2724,Blad1!A:B,2)</f>
        <v>Dvärg-, jordfels-, och personskyddsbrytare med tillbehör</v>
      </c>
    </row>
    <row r="2725" spans="1:8" x14ac:dyDescent="0.4">
      <c r="A2725" t="s">
        <v>5412</v>
      </c>
      <c r="B2725" t="s">
        <v>5413</v>
      </c>
      <c r="C2725" s="1">
        <v>103.39</v>
      </c>
      <c r="D2725" s="2">
        <v>4</v>
      </c>
      <c r="E2725" t="s">
        <v>17</v>
      </c>
      <c r="F2725" s="1">
        <v>413.56</v>
      </c>
      <c r="G2725" t="str">
        <f t="shared" si="42"/>
        <v>21</v>
      </c>
      <c r="H2725" t="str">
        <f>VLOOKUP(G2725,Blad1!A:B,2)</f>
        <v>Dvärg-, jordfels-, och personskyddsbrytare med tillbehör</v>
      </c>
    </row>
    <row r="2726" spans="1:8" x14ac:dyDescent="0.4">
      <c r="A2726" t="s">
        <v>5414</v>
      </c>
      <c r="B2726" t="s">
        <v>5415</v>
      </c>
      <c r="C2726" s="1">
        <v>160.63999999999999</v>
      </c>
      <c r="D2726" s="2">
        <v>9</v>
      </c>
      <c r="E2726" t="s">
        <v>17</v>
      </c>
      <c r="F2726" s="1">
        <v>1445.76</v>
      </c>
      <c r="G2726" t="str">
        <f t="shared" si="42"/>
        <v>21</v>
      </c>
      <c r="H2726" t="str">
        <f>VLOOKUP(G2726,Blad1!A:B,2)</f>
        <v>Dvärg-, jordfels-, och personskyddsbrytare med tillbehör</v>
      </c>
    </row>
    <row r="2727" spans="1:8" x14ac:dyDescent="0.4">
      <c r="A2727" t="s">
        <v>5416</v>
      </c>
      <c r="B2727" t="s">
        <v>5417</v>
      </c>
      <c r="C2727" s="1">
        <v>184.9</v>
      </c>
      <c r="D2727" s="2">
        <v>9</v>
      </c>
      <c r="E2727" t="s">
        <v>17</v>
      </c>
      <c r="F2727" s="1">
        <v>1664.1</v>
      </c>
      <c r="G2727" t="str">
        <f t="shared" si="42"/>
        <v>21</v>
      </c>
      <c r="H2727" t="str">
        <f>VLOOKUP(G2727,Blad1!A:B,2)</f>
        <v>Dvärg-, jordfels-, och personskyddsbrytare med tillbehör</v>
      </c>
    </row>
    <row r="2728" spans="1:8" x14ac:dyDescent="0.4">
      <c r="A2728" t="s">
        <v>5418</v>
      </c>
      <c r="B2728" t="s">
        <v>5419</v>
      </c>
      <c r="C2728" s="1">
        <v>194.83</v>
      </c>
      <c r="D2728" s="2">
        <v>2</v>
      </c>
      <c r="E2728" t="s">
        <v>17</v>
      </c>
      <c r="F2728" s="1">
        <v>389.66</v>
      </c>
      <c r="G2728" t="str">
        <f t="shared" si="42"/>
        <v>21</v>
      </c>
      <c r="H2728" t="str">
        <f>VLOOKUP(G2728,Blad1!A:B,2)</f>
        <v>Dvärg-, jordfels-, och personskyddsbrytare med tillbehör</v>
      </c>
    </row>
    <row r="2729" spans="1:8" x14ac:dyDescent="0.4">
      <c r="A2729" t="s">
        <v>5420</v>
      </c>
      <c r="B2729" t="s">
        <v>5421</v>
      </c>
      <c r="C2729" s="1">
        <v>233.47</v>
      </c>
      <c r="D2729" s="2">
        <v>1</v>
      </c>
      <c r="E2729" t="s">
        <v>17</v>
      </c>
      <c r="F2729" s="1">
        <v>233.47</v>
      </c>
      <c r="G2729" t="str">
        <f t="shared" si="42"/>
        <v>21</v>
      </c>
      <c r="H2729" t="str">
        <f>VLOOKUP(G2729,Blad1!A:B,2)</f>
        <v>Dvärg-, jordfels-, och personskyddsbrytare med tillbehör</v>
      </c>
    </row>
    <row r="2730" spans="1:8" x14ac:dyDescent="0.4">
      <c r="A2730" t="s">
        <v>5422</v>
      </c>
      <c r="B2730" t="s">
        <v>5423</v>
      </c>
      <c r="C2730" s="1">
        <v>251.1</v>
      </c>
      <c r="D2730" s="2">
        <v>1</v>
      </c>
      <c r="E2730" t="s">
        <v>17</v>
      </c>
      <c r="F2730" s="1">
        <v>251.1</v>
      </c>
      <c r="G2730" t="str">
        <f t="shared" si="42"/>
        <v>21</v>
      </c>
      <c r="H2730" t="str">
        <f>VLOOKUP(G2730,Blad1!A:B,2)</f>
        <v>Dvärg-, jordfels-, och personskyddsbrytare med tillbehör</v>
      </c>
    </row>
    <row r="2731" spans="1:8" x14ac:dyDescent="0.4">
      <c r="A2731" t="s">
        <v>5424</v>
      </c>
      <c r="B2731" t="s">
        <v>5425</v>
      </c>
      <c r="C2731" s="1">
        <v>375.3</v>
      </c>
      <c r="D2731" s="2">
        <v>2</v>
      </c>
      <c r="E2731" t="s">
        <v>17</v>
      </c>
      <c r="F2731" s="1">
        <v>750.6</v>
      </c>
      <c r="G2731" t="str">
        <f t="shared" si="42"/>
        <v>21</v>
      </c>
      <c r="H2731" t="str">
        <f>VLOOKUP(G2731,Blad1!A:B,2)</f>
        <v>Dvärg-, jordfels-, och personskyddsbrytare med tillbehör</v>
      </c>
    </row>
    <row r="2732" spans="1:8" x14ac:dyDescent="0.4">
      <c r="A2732" t="s">
        <v>5426</v>
      </c>
      <c r="B2732" t="s">
        <v>5427</v>
      </c>
      <c r="C2732" s="1">
        <v>75.64</v>
      </c>
      <c r="D2732" s="2">
        <v>1</v>
      </c>
      <c r="E2732" t="s">
        <v>17</v>
      </c>
      <c r="F2732" s="1">
        <v>75.64</v>
      </c>
      <c r="G2732" t="str">
        <f t="shared" si="42"/>
        <v>21</v>
      </c>
      <c r="H2732" t="str">
        <f>VLOOKUP(G2732,Blad1!A:B,2)</f>
        <v>Dvärg-, jordfels-, och personskyddsbrytare med tillbehör</v>
      </c>
    </row>
    <row r="2733" spans="1:8" x14ac:dyDescent="0.4">
      <c r="A2733" t="s">
        <v>5428</v>
      </c>
      <c r="B2733" t="s">
        <v>5429</v>
      </c>
      <c r="C2733" s="1">
        <v>91.75</v>
      </c>
      <c r="D2733" s="2">
        <v>2</v>
      </c>
      <c r="E2733" t="s">
        <v>17</v>
      </c>
      <c r="F2733" s="1">
        <v>183.5</v>
      </c>
      <c r="G2733" t="str">
        <f t="shared" si="42"/>
        <v>21</v>
      </c>
      <c r="H2733" t="str">
        <f>VLOOKUP(G2733,Blad1!A:B,2)</f>
        <v>Dvärg-, jordfels-, och personskyddsbrytare med tillbehör</v>
      </c>
    </row>
    <row r="2734" spans="1:8" x14ac:dyDescent="0.4">
      <c r="A2734" t="s">
        <v>5430</v>
      </c>
      <c r="B2734" t="s">
        <v>5431</v>
      </c>
      <c r="C2734" s="1">
        <v>801.86</v>
      </c>
      <c r="D2734" s="2">
        <v>1</v>
      </c>
      <c r="E2734" t="s">
        <v>17</v>
      </c>
      <c r="F2734" s="1">
        <v>801.86</v>
      </c>
      <c r="G2734" t="str">
        <f t="shared" si="42"/>
        <v>22</v>
      </c>
      <c r="H2734" t="str">
        <f>VLOOKUP(G2734,Blad1!A:B,2)</f>
        <v>Mätarskåp, mätartavlor och normkapslingar. Fördelningssystem IP20-IP40</v>
      </c>
    </row>
    <row r="2735" spans="1:8" x14ac:dyDescent="0.4">
      <c r="A2735" t="s">
        <v>5432</v>
      </c>
      <c r="B2735" t="s">
        <v>5433</v>
      </c>
      <c r="C2735" s="1">
        <v>1446.75</v>
      </c>
      <c r="D2735" s="2">
        <v>1</v>
      </c>
      <c r="E2735" t="s">
        <v>17</v>
      </c>
      <c r="F2735" s="1">
        <v>1446.75</v>
      </c>
      <c r="G2735" t="str">
        <f t="shared" si="42"/>
        <v>22</v>
      </c>
      <c r="H2735" t="str">
        <f>VLOOKUP(G2735,Blad1!A:B,2)</f>
        <v>Mätarskåp, mätartavlor och normkapslingar. Fördelningssystem IP20-IP40</v>
      </c>
    </row>
    <row r="2736" spans="1:8" x14ac:dyDescent="0.4">
      <c r="A2736" t="s">
        <v>5434</v>
      </c>
      <c r="B2736" t="s">
        <v>5435</v>
      </c>
      <c r="C2736" s="1">
        <v>646.45000000000005</v>
      </c>
      <c r="D2736" s="2">
        <v>4</v>
      </c>
      <c r="E2736" t="s">
        <v>17</v>
      </c>
      <c r="F2736" s="1">
        <v>2585.8000000000002</v>
      </c>
      <c r="G2736" t="str">
        <f t="shared" si="42"/>
        <v>22</v>
      </c>
      <c r="H2736" t="str">
        <f>VLOOKUP(G2736,Blad1!A:B,2)</f>
        <v>Mätarskåp, mätartavlor och normkapslingar. Fördelningssystem IP20-IP40</v>
      </c>
    </row>
    <row r="2737" spans="1:8" x14ac:dyDescent="0.4">
      <c r="A2737" t="s">
        <v>5436</v>
      </c>
      <c r="B2737" t="s">
        <v>5437</v>
      </c>
      <c r="C2737" s="1">
        <v>3763.05</v>
      </c>
      <c r="D2737" s="2">
        <v>1</v>
      </c>
      <c r="E2737" t="s">
        <v>17</v>
      </c>
      <c r="F2737" s="1">
        <v>3763.05</v>
      </c>
      <c r="G2737" t="str">
        <f t="shared" si="42"/>
        <v>22</v>
      </c>
      <c r="H2737" t="str">
        <f>VLOOKUP(G2737,Blad1!A:B,2)</f>
        <v>Mätarskåp, mätartavlor och normkapslingar. Fördelningssystem IP20-IP40</v>
      </c>
    </row>
    <row r="2738" spans="1:8" x14ac:dyDescent="0.4">
      <c r="A2738" t="s">
        <v>5438</v>
      </c>
      <c r="B2738" t="s">
        <v>5439</v>
      </c>
      <c r="C2738" s="1">
        <v>1912.56</v>
      </c>
      <c r="D2738" s="2">
        <v>1</v>
      </c>
      <c r="E2738" t="s">
        <v>17</v>
      </c>
      <c r="F2738" s="1">
        <v>1912.56</v>
      </c>
      <c r="G2738" t="str">
        <f t="shared" si="42"/>
        <v>22</v>
      </c>
      <c r="H2738" t="str">
        <f>VLOOKUP(G2738,Blad1!A:B,2)</f>
        <v>Mätarskåp, mätartavlor och normkapslingar. Fördelningssystem IP20-IP40</v>
      </c>
    </row>
    <row r="2739" spans="1:8" x14ac:dyDescent="0.4">
      <c r="A2739" t="s">
        <v>5440</v>
      </c>
      <c r="B2739" t="s">
        <v>5441</v>
      </c>
      <c r="C2739" s="1">
        <v>925.6</v>
      </c>
      <c r="D2739" s="2">
        <v>1</v>
      </c>
      <c r="E2739" t="s">
        <v>17</v>
      </c>
      <c r="F2739" s="1">
        <v>925.6</v>
      </c>
      <c r="G2739" t="str">
        <f t="shared" si="42"/>
        <v>22</v>
      </c>
      <c r="H2739" t="str">
        <f>VLOOKUP(G2739,Blad1!A:B,2)</f>
        <v>Mätarskåp, mätartavlor och normkapslingar. Fördelningssystem IP20-IP40</v>
      </c>
    </row>
    <row r="2740" spans="1:8" x14ac:dyDescent="0.4">
      <c r="A2740" t="s">
        <v>5442</v>
      </c>
      <c r="B2740" t="s">
        <v>5443</v>
      </c>
      <c r="C2740" s="1">
        <v>266.43</v>
      </c>
      <c r="D2740" s="2">
        <v>15</v>
      </c>
      <c r="E2740" t="s">
        <v>17</v>
      </c>
      <c r="F2740" s="1">
        <v>3996.45</v>
      </c>
      <c r="G2740" t="str">
        <f t="shared" si="42"/>
        <v>22</v>
      </c>
      <c r="H2740" t="str">
        <f>VLOOKUP(G2740,Blad1!A:B,2)</f>
        <v>Mätarskåp, mätartavlor och normkapslingar. Fördelningssystem IP20-IP40</v>
      </c>
    </row>
    <row r="2741" spans="1:8" x14ac:dyDescent="0.4">
      <c r="A2741" t="s">
        <v>5444</v>
      </c>
      <c r="B2741" t="s">
        <v>5445</v>
      </c>
      <c r="C2741" s="1">
        <v>292.02999999999997</v>
      </c>
      <c r="D2741" s="2">
        <v>5</v>
      </c>
      <c r="E2741" t="s">
        <v>17</v>
      </c>
      <c r="F2741" s="1">
        <v>1460.15</v>
      </c>
      <c r="G2741" t="str">
        <f t="shared" si="42"/>
        <v>22</v>
      </c>
      <c r="H2741" t="str">
        <f>VLOOKUP(G2741,Blad1!A:B,2)</f>
        <v>Mätarskåp, mätartavlor och normkapslingar. Fördelningssystem IP20-IP40</v>
      </c>
    </row>
    <row r="2742" spans="1:8" x14ac:dyDescent="0.4">
      <c r="A2742" t="s">
        <v>5446</v>
      </c>
      <c r="B2742" t="s">
        <v>5447</v>
      </c>
      <c r="C2742" s="1">
        <v>371.9</v>
      </c>
      <c r="D2742" s="2">
        <v>5</v>
      </c>
      <c r="E2742" t="s">
        <v>17</v>
      </c>
      <c r="F2742" s="1">
        <v>1859.5</v>
      </c>
      <c r="G2742" t="str">
        <f t="shared" si="42"/>
        <v>22</v>
      </c>
      <c r="H2742" t="str">
        <f>VLOOKUP(G2742,Blad1!A:B,2)</f>
        <v>Mätarskåp, mätartavlor och normkapslingar. Fördelningssystem IP20-IP40</v>
      </c>
    </row>
    <row r="2743" spans="1:8" x14ac:dyDescent="0.4">
      <c r="A2743" t="s">
        <v>5448</v>
      </c>
      <c r="B2743" t="s">
        <v>5449</v>
      </c>
      <c r="C2743" s="1">
        <v>588.22</v>
      </c>
      <c r="D2743" s="2">
        <v>2</v>
      </c>
      <c r="E2743" t="s">
        <v>17</v>
      </c>
      <c r="F2743" s="1">
        <v>1176.44</v>
      </c>
      <c r="G2743" t="str">
        <f t="shared" si="42"/>
        <v>22</v>
      </c>
      <c r="H2743" t="str">
        <f>VLOOKUP(G2743,Blad1!A:B,2)</f>
        <v>Mätarskåp, mätartavlor och normkapslingar. Fördelningssystem IP20-IP40</v>
      </c>
    </row>
    <row r="2744" spans="1:8" x14ac:dyDescent="0.4">
      <c r="A2744" t="s">
        <v>5450</v>
      </c>
      <c r="B2744" t="s">
        <v>5451</v>
      </c>
      <c r="C2744" s="1">
        <v>583.44000000000005</v>
      </c>
      <c r="D2744" s="2">
        <v>3</v>
      </c>
      <c r="E2744" t="s">
        <v>17</v>
      </c>
      <c r="F2744" s="1">
        <v>1750.32</v>
      </c>
      <c r="G2744" t="str">
        <f t="shared" si="42"/>
        <v>22</v>
      </c>
      <c r="H2744" t="str">
        <f>VLOOKUP(G2744,Blad1!A:B,2)</f>
        <v>Mätarskåp, mätartavlor och normkapslingar. Fördelningssystem IP20-IP40</v>
      </c>
    </row>
    <row r="2745" spans="1:8" x14ac:dyDescent="0.4">
      <c r="A2745" t="s">
        <v>5452</v>
      </c>
      <c r="B2745" t="s">
        <v>5453</v>
      </c>
      <c r="C2745" s="1">
        <v>842.4</v>
      </c>
      <c r="D2745" s="2">
        <v>2</v>
      </c>
      <c r="E2745" t="s">
        <v>17</v>
      </c>
      <c r="F2745" s="1">
        <v>1684.8</v>
      </c>
      <c r="G2745" t="str">
        <f t="shared" si="42"/>
        <v>22</v>
      </c>
      <c r="H2745" t="str">
        <f>VLOOKUP(G2745,Blad1!A:B,2)</f>
        <v>Mätarskåp, mätartavlor och normkapslingar. Fördelningssystem IP20-IP40</v>
      </c>
    </row>
    <row r="2746" spans="1:8" x14ac:dyDescent="0.4">
      <c r="A2746" t="s">
        <v>5454</v>
      </c>
      <c r="B2746" t="s">
        <v>5455</v>
      </c>
      <c r="C2746" s="1">
        <v>996.32</v>
      </c>
      <c r="D2746" s="2">
        <v>5</v>
      </c>
      <c r="E2746" t="s">
        <v>17</v>
      </c>
      <c r="F2746" s="1">
        <v>4981.6000000000004</v>
      </c>
      <c r="G2746" t="str">
        <f t="shared" si="42"/>
        <v>22</v>
      </c>
      <c r="H2746" t="str">
        <f>VLOOKUP(G2746,Blad1!A:B,2)</f>
        <v>Mätarskåp, mätartavlor och normkapslingar. Fördelningssystem IP20-IP40</v>
      </c>
    </row>
    <row r="2747" spans="1:8" x14ac:dyDescent="0.4">
      <c r="A2747" t="s">
        <v>5456</v>
      </c>
      <c r="B2747" t="s">
        <v>5457</v>
      </c>
      <c r="C2747" s="1">
        <v>703.04</v>
      </c>
      <c r="D2747" s="2">
        <v>1</v>
      </c>
      <c r="E2747" t="s">
        <v>17</v>
      </c>
      <c r="F2747" s="1">
        <v>703.04</v>
      </c>
      <c r="G2747" t="str">
        <f t="shared" si="42"/>
        <v>22</v>
      </c>
      <c r="H2747" t="str">
        <f>VLOOKUP(G2747,Blad1!A:B,2)</f>
        <v>Mätarskåp, mätartavlor och normkapslingar. Fördelningssystem IP20-IP40</v>
      </c>
    </row>
    <row r="2748" spans="1:8" x14ac:dyDescent="0.4">
      <c r="A2748" t="s">
        <v>5458</v>
      </c>
      <c r="B2748" t="s">
        <v>5459</v>
      </c>
      <c r="C2748" s="1">
        <v>977.6</v>
      </c>
      <c r="D2748" s="2">
        <v>1</v>
      </c>
      <c r="E2748" t="s">
        <v>17</v>
      </c>
      <c r="F2748" s="1">
        <v>977.6</v>
      </c>
      <c r="G2748" t="str">
        <f t="shared" si="42"/>
        <v>22</v>
      </c>
      <c r="H2748" t="str">
        <f>VLOOKUP(G2748,Blad1!A:B,2)</f>
        <v>Mätarskåp, mätartavlor och normkapslingar. Fördelningssystem IP20-IP40</v>
      </c>
    </row>
    <row r="2749" spans="1:8" x14ac:dyDescent="0.4">
      <c r="A2749" t="s">
        <v>5460</v>
      </c>
      <c r="B2749" t="s">
        <v>5461</v>
      </c>
      <c r="C2749" s="1">
        <v>869.44</v>
      </c>
      <c r="D2749" s="2">
        <v>1</v>
      </c>
      <c r="E2749" t="s">
        <v>17</v>
      </c>
      <c r="F2749" s="1">
        <v>869.44</v>
      </c>
      <c r="G2749" t="str">
        <f t="shared" si="42"/>
        <v>22</v>
      </c>
      <c r="H2749" t="str">
        <f>VLOOKUP(G2749,Blad1!A:B,2)</f>
        <v>Mätarskåp, mätartavlor och normkapslingar. Fördelningssystem IP20-IP40</v>
      </c>
    </row>
    <row r="2750" spans="1:8" x14ac:dyDescent="0.4">
      <c r="A2750" t="s">
        <v>5462</v>
      </c>
      <c r="B2750" t="s">
        <v>5463</v>
      </c>
      <c r="C2750" s="1">
        <v>1023.36</v>
      </c>
      <c r="D2750" s="2">
        <v>2</v>
      </c>
      <c r="E2750" t="s">
        <v>17</v>
      </c>
      <c r="F2750" s="1">
        <v>2046.72</v>
      </c>
      <c r="G2750" t="str">
        <f t="shared" si="42"/>
        <v>22</v>
      </c>
      <c r="H2750" t="str">
        <f>VLOOKUP(G2750,Blad1!A:B,2)</f>
        <v>Mätarskåp, mätartavlor och normkapslingar. Fördelningssystem IP20-IP40</v>
      </c>
    </row>
    <row r="2751" spans="1:8" x14ac:dyDescent="0.4">
      <c r="A2751" t="s">
        <v>5464</v>
      </c>
      <c r="B2751" t="s">
        <v>5465</v>
      </c>
      <c r="C2751" s="1">
        <v>1152.32</v>
      </c>
      <c r="D2751" s="2">
        <v>5</v>
      </c>
      <c r="E2751" t="s">
        <v>17</v>
      </c>
      <c r="F2751" s="1">
        <v>5761.6</v>
      </c>
      <c r="G2751" t="str">
        <f t="shared" si="42"/>
        <v>22</v>
      </c>
      <c r="H2751" t="str">
        <f>VLOOKUP(G2751,Blad1!A:B,2)</f>
        <v>Mätarskåp, mätartavlor och normkapslingar. Fördelningssystem IP20-IP40</v>
      </c>
    </row>
    <row r="2752" spans="1:8" x14ac:dyDescent="0.4">
      <c r="A2752" t="s">
        <v>5466</v>
      </c>
      <c r="B2752" t="s">
        <v>5467</v>
      </c>
      <c r="C2752" s="1">
        <v>832</v>
      </c>
      <c r="D2752" s="2">
        <v>1</v>
      </c>
      <c r="E2752" t="s">
        <v>17</v>
      </c>
      <c r="F2752" s="1">
        <v>832</v>
      </c>
      <c r="G2752" t="str">
        <f t="shared" si="42"/>
        <v>22</v>
      </c>
      <c r="H2752" t="str">
        <f>VLOOKUP(G2752,Blad1!A:B,2)</f>
        <v>Mätarskåp, mätartavlor och normkapslingar. Fördelningssystem IP20-IP40</v>
      </c>
    </row>
    <row r="2753" spans="1:8" x14ac:dyDescent="0.4">
      <c r="A2753" t="s">
        <v>5468</v>
      </c>
      <c r="B2753" t="s">
        <v>5469</v>
      </c>
      <c r="C2753" s="1">
        <v>69.86</v>
      </c>
      <c r="D2753" s="2">
        <v>7</v>
      </c>
      <c r="E2753" t="s">
        <v>17</v>
      </c>
      <c r="F2753" s="1">
        <v>489.02</v>
      </c>
      <c r="G2753" t="str">
        <f t="shared" si="42"/>
        <v>22</v>
      </c>
      <c r="H2753" t="str">
        <f>VLOOKUP(G2753,Blad1!A:B,2)</f>
        <v>Mätarskåp, mätartavlor och normkapslingar. Fördelningssystem IP20-IP40</v>
      </c>
    </row>
    <row r="2754" spans="1:8" x14ac:dyDescent="0.4">
      <c r="A2754" t="s">
        <v>5470</v>
      </c>
      <c r="B2754" t="s">
        <v>5471</v>
      </c>
      <c r="C2754" s="1">
        <v>120.26</v>
      </c>
      <c r="D2754" s="2">
        <v>1</v>
      </c>
      <c r="E2754" t="s">
        <v>17</v>
      </c>
      <c r="F2754" s="1">
        <v>120.26</v>
      </c>
      <c r="G2754" t="str">
        <f t="shared" si="42"/>
        <v>22</v>
      </c>
      <c r="H2754" t="str">
        <f>VLOOKUP(G2754,Blad1!A:B,2)</f>
        <v>Mätarskåp, mätartavlor och normkapslingar. Fördelningssystem IP20-IP40</v>
      </c>
    </row>
    <row r="2755" spans="1:8" x14ac:dyDescent="0.4">
      <c r="A2755" t="s">
        <v>5472</v>
      </c>
      <c r="B2755" t="s">
        <v>5473</v>
      </c>
      <c r="C2755" s="1">
        <v>327.84</v>
      </c>
      <c r="D2755" s="2">
        <v>1</v>
      </c>
      <c r="E2755" t="s">
        <v>17</v>
      </c>
      <c r="F2755" s="1">
        <v>327.84</v>
      </c>
      <c r="G2755" t="str">
        <f t="shared" ref="G2755:G2818" si="43">LEFT(A2755,2)</f>
        <v>22</v>
      </c>
      <c r="H2755" t="str">
        <f>VLOOKUP(G2755,Blad1!A:B,2)</f>
        <v>Mätarskåp, mätartavlor och normkapslingar. Fördelningssystem IP20-IP40</v>
      </c>
    </row>
    <row r="2756" spans="1:8" x14ac:dyDescent="0.4">
      <c r="A2756" t="s">
        <v>5474</v>
      </c>
      <c r="B2756" t="s">
        <v>5475</v>
      </c>
      <c r="C2756" s="1">
        <v>28.18</v>
      </c>
      <c r="D2756" s="2">
        <v>4</v>
      </c>
      <c r="E2756" t="s">
        <v>17</v>
      </c>
      <c r="F2756" s="1">
        <v>112.72</v>
      </c>
      <c r="G2756" t="str">
        <f t="shared" si="43"/>
        <v>22</v>
      </c>
      <c r="H2756" t="str">
        <f>VLOOKUP(G2756,Blad1!A:B,2)</f>
        <v>Mätarskåp, mätartavlor och normkapslingar. Fördelningssystem IP20-IP40</v>
      </c>
    </row>
    <row r="2757" spans="1:8" x14ac:dyDescent="0.4">
      <c r="A2757" t="s">
        <v>5476</v>
      </c>
      <c r="B2757" t="s">
        <v>5477</v>
      </c>
      <c r="C2757" s="1">
        <v>31.97</v>
      </c>
      <c r="D2757" s="2">
        <v>10</v>
      </c>
      <c r="E2757" t="s">
        <v>17</v>
      </c>
      <c r="F2757" s="1">
        <v>319.7</v>
      </c>
      <c r="G2757" t="str">
        <f t="shared" si="43"/>
        <v>22</v>
      </c>
      <c r="H2757" t="str">
        <f>VLOOKUP(G2757,Blad1!A:B,2)</f>
        <v>Mätarskåp, mätartavlor och normkapslingar. Fördelningssystem IP20-IP40</v>
      </c>
    </row>
    <row r="2758" spans="1:8" x14ac:dyDescent="0.4">
      <c r="A2758" t="s">
        <v>5478</v>
      </c>
      <c r="B2758" t="s">
        <v>5479</v>
      </c>
      <c r="C2758" s="1">
        <v>31.97</v>
      </c>
      <c r="D2758" s="2">
        <v>9</v>
      </c>
      <c r="E2758" t="s">
        <v>17</v>
      </c>
      <c r="F2758" s="1">
        <v>287.73</v>
      </c>
      <c r="G2758" t="str">
        <f t="shared" si="43"/>
        <v>22</v>
      </c>
      <c r="H2758" t="str">
        <f>VLOOKUP(G2758,Blad1!A:B,2)</f>
        <v>Mätarskåp, mätartavlor och normkapslingar. Fördelningssystem IP20-IP40</v>
      </c>
    </row>
    <row r="2759" spans="1:8" x14ac:dyDescent="0.4">
      <c r="A2759" t="s">
        <v>5480</v>
      </c>
      <c r="B2759" t="s">
        <v>5481</v>
      </c>
      <c r="C2759" s="1">
        <v>159.34</v>
      </c>
      <c r="D2759" s="2">
        <v>1</v>
      </c>
      <c r="E2759" t="s">
        <v>17</v>
      </c>
      <c r="F2759" s="1">
        <v>159.34</v>
      </c>
      <c r="G2759" t="str">
        <f t="shared" si="43"/>
        <v>22</v>
      </c>
      <c r="H2759" t="str">
        <f>VLOOKUP(G2759,Blad1!A:B,2)</f>
        <v>Mätarskåp, mätartavlor och normkapslingar. Fördelningssystem IP20-IP40</v>
      </c>
    </row>
    <row r="2760" spans="1:8" x14ac:dyDescent="0.4">
      <c r="A2760" t="s">
        <v>5482</v>
      </c>
      <c r="B2760" t="s">
        <v>5483</v>
      </c>
      <c r="C2760" s="1">
        <v>234.75</v>
      </c>
      <c r="D2760" s="2">
        <v>2</v>
      </c>
      <c r="E2760" t="s">
        <v>17</v>
      </c>
      <c r="F2760" s="1">
        <v>469.5</v>
      </c>
      <c r="G2760" t="str">
        <f t="shared" si="43"/>
        <v>22</v>
      </c>
      <c r="H2760" t="str">
        <f>VLOOKUP(G2760,Blad1!A:B,2)</f>
        <v>Mätarskåp, mätartavlor och normkapslingar. Fördelningssystem IP20-IP40</v>
      </c>
    </row>
    <row r="2761" spans="1:8" x14ac:dyDescent="0.4">
      <c r="A2761" t="s">
        <v>5484</v>
      </c>
      <c r="B2761" t="s">
        <v>5485</v>
      </c>
      <c r="C2761" s="1">
        <v>209.88</v>
      </c>
      <c r="D2761" s="2">
        <v>1</v>
      </c>
      <c r="E2761" t="s">
        <v>17</v>
      </c>
      <c r="F2761" s="1">
        <v>209.88</v>
      </c>
      <c r="G2761" t="str">
        <f t="shared" si="43"/>
        <v>21</v>
      </c>
      <c r="H2761" t="str">
        <f>VLOOKUP(G2761,Blad1!A:B,2)</f>
        <v>Dvärg-, jordfels-, och personskyddsbrytare med tillbehör</v>
      </c>
    </row>
    <row r="2762" spans="1:8" x14ac:dyDescent="0.4">
      <c r="A2762" t="s">
        <v>5486</v>
      </c>
      <c r="B2762" t="s">
        <v>5487</v>
      </c>
      <c r="C2762" s="1">
        <v>258.91000000000003</v>
      </c>
      <c r="D2762" s="2">
        <v>2</v>
      </c>
      <c r="E2762" t="s">
        <v>17</v>
      </c>
      <c r="F2762" s="1">
        <v>517.82000000000005</v>
      </c>
      <c r="G2762" t="str">
        <f t="shared" si="43"/>
        <v>21</v>
      </c>
      <c r="H2762" t="str">
        <f>VLOOKUP(G2762,Blad1!A:B,2)</f>
        <v>Dvärg-, jordfels-, och personskyddsbrytare med tillbehör</v>
      </c>
    </row>
    <row r="2763" spans="1:8" x14ac:dyDescent="0.4">
      <c r="A2763" t="s">
        <v>5488</v>
      </c>
      <c r="B2763" t="s">
        <v>5489</v>
      </c>
      <c r="C2763" s="1">
        <v>357.13</v>
      </c>
      <c r="D2763" s="2">
        <v>4</v>
      </c>
      <c r="E2763" t="s">
        <v>17</v>
      </c>
      <c r="F2763" s="1">
        <v>1428.52</v>
      </c>
      <c r="G2763" t="str">
        <f t="shared" si="43"/>
        <v>21</v>
      </c>
      <c r="H2763" t="str">
        <f>VLOOKUP(G2763,Blad1!A:B,2)</f>
        <v>Dvärg-, jordfels-, och personskyddsbrytare med tillbehör</v>
      </c>
    </row>
    <row r="2764" spans="1:8" x14ac:dyDescent="0.4">
      <c r="A2764" t="s">
        <v>5490</v>
      </c>
      <c r="B2764" t="s">
        <v>5491</v>
      </c>
      <c r="C2764" s="1">
        <v>410.71</v>
      </c>
      <c r="D2764" s="2">
        <v>2</v>
      </c>
      <c r="E2764" t="s">
        <v>17</v>
      </c>
      <c r="F2764" s="1">
        <v>821.42</v>
      </c>
      <c r="G2764" t="str">
        <f t="shared" si="43"/>
        <v>21</v>
      </c>
      <c r="H2764" t="str">
        <f>VLOOKUP(G2764,Blad1!A:B,2)</f>
        <v>Dvärg-, jordfels-, och personskyddsbrytare med tillbehör</v>
      </c>
    </row>
    <row r="2765" spans="1:8" x14ac:dyDescent="0.4">
      <c r="A2765" t="s">
        <v>5492</v>
      </c>
      <c r="B2765" t="s">
        <v>5493</v>
      </c>
      <c r="C2765" s="1">
        <v>496.68</v>
      </c>
      <c r="D2765" s="2">
        <v>1</v>
      </c>
      <c r="E2765" t="s">
        <v>17</v>
      </c>
      <c r="F2765" s="1">
        <v>496.68</v>
      </c>
      <c r="G2765" t="str">
        <f t="shared" si="43"/>
        <v>21</v>
      </c>
      <c r="H2765" t="str">
        <f>VLOOKUP(G2765,Blad1!A:B,2)</f>
        <v>Dvärg-, jordfels-, och personskyddsbrytare med tillbehör</v>
      </c>
    </row>
    <row r="2766" spans="1:8" x14ac:dyDescent="0.4">
      <c r="A2766" t="s">
        <v>5494</v>
      </c>
      <c r="B2766" t="s">
        <v>5495</v>
      </c>
      <c r="C2766" s="1">
        <v>803.52</v>
      </c>
      <c r="D2766" s="2">
        <v>1</v>
      </c>
      <c r="E2766" t="s">
        <v>17</v>
      </c>
      <c r="F2766" s="1">
        <v>803.52</v>
      </c>
      <c r="G2766" t="str">
        <f t="shared" si="43"/>
        <v>21</v>
      </c>
      <c r="H2766" t="str">
        <f>VLOOKUP(G2766,Blad1!A:B,2)</f>
        <v>Dvärg-, jordfels-, och personskyddsbrytare med tillbehör</v>
      </c>
    </row>
    <row r="2767" spans="1:8" x14ac:dyDescent="0.4">
      <c r="A2767" t="s">
        <v>5496</v>
      </c>
      <c r="B2767" t="s">
        <v>5497</v>
      </c>
      <c r="C2767" s="1">
        <v>980.29</v>
      </c>
      <c r="D2767" s="2">
        <v>1</v>
      </c>
      <c r="E2767" t="s">
        <v>17</v>
      </c>
      <c r="F2767" s="1">
        <v>980.29</v>
      </c>
      <c r="G2767" t="str">
        <f t="shared" si="43"/>
        <v>21</v>
      </c>
      <c r="H2767" t="str">
        <f>VLOOKUP(G2767,Blad1!A:B,2)</f>
        <v>Dvärg-, jordfels-, och personskyddsbrytare med tillbehör</v>
      </c>
    </row>
    <row r="2768" spans="1:8" x14ac:dyDescent="0.4">
      <c r="A2768" t="s">
        <v>5498</v>
      </c>
      <c r="B2768" t="s">
        <v>5499</v>
      </c>
      <c r="C2768" s="1">
        <v>1078.51</v>
      </c>
      <c r="D2768" s="2">
        <v>1</v>
      </c>
      <c r="E2768" t="s">
        <v>17</v>
      </c>
      <c r="F2768" s="1">
        <v>1078.51</v>
      </c>
      <c r="G2768" t="str">
        <f t="shared" si="43"/>
        <v>21</v>
      </c>
      <c r="H2768" t="str">
        <f>VLOOKUP(G2768,Blad1!A:B,2)</f>
        <v>Dvärg-, jordfels-, och personskyddsbrytare med tillbehör</v>
      </c>
    </row>
    <row r="2769" spans="1:8" x14ac:dyDescent="0.4">
      <c r="A2769" t="s">
        <v>5500</v>
      </c>
      <c r="B2769" t="s">
        <v>5501</v>
      </c>
      <c r="C2769" s="1">
        <v>660.43</v>
      </c>
      <c r="D2769" s="2">
        <v>1</v>
      </c>
      <c r="E2769" t="s">
        <v>17</v>
      </c>
      <c r="F2769" s="1">
        <v>660.43</v>
      </c>
      <c r="G2769" t="str">
        <f t="shared" si="43"/>
        <v>22</v>
      </c>
      <c r="H2769" t="str">
        <f>VLOOKUP(G2769,Blad1!A:B,2)</f>
        <v>Mätarskåp, mätartavlor och normkapslingar. Fördelningssystem IP20-IP40</v>
      </c>
    </row>
    <row r="2770" spans="1:8" x14ac:dyDescent="0.4">
      <c r="A2770" t="s">
        <v>5502</v>
      </c>
      <c r="B2770" t="s">
        <v>5503</v>
      </c>
      <c r="C2770" s="1">
        <v>830.71</v>
      </c>
      <c r="D2770" s="2">
        <v>2</v>
      </c>
      <c r="E2770" t="s">
        <v>17</v>
      </c>
      <c r="F2770" s="1">
        <v>1661.42</v>
      </c>
      <c r="G2770" t="str">
        <f t="shared" si="43"/>
        <v>22</v>
      </c>
      <c r="H2770" t="str">
        <f>VLOOKUP(G2770,Blad1!A:B,2)</f>
        <v>Mätarskåp, mätartavlor och normkapslingar. Fördelningssystem IP20-IP40</v>
      </c>
    </row>
    <row r="2771" spans="1:8" x14ac:dyDescent="0.4">
      <c r="A2771" t="s">
        <v>5504</v>
      </c>
      <c r="B2771" t="s">
        <v>5505</v>
      </c>
      <c r="C2771" s="1">
        <v>1976.93</v>
      </c>
      <c r="D2771" s="2">
        <v>1</v>
      </c>
      <c r="E2771" t="s">
        <v>17</v>
      </c>
      <c r="F2771" s="1">
        <v>1976.93</v>
      </c>
      <c r="G2771" t="str">
        <f t="shared" si="43"/>
        <v>23</v>
      </c>
      <c r="H2771" t="str">
        <f>VLOOKUP(G2771,Blad1!A:B,2)</f>
        <v>Fördelningssystem IP43 - IP65</v>
      </c>
    </row>
    <row r="2772" spans="1:8" x14ac:dyDescent="0.4">
      <c r="A2772" t="s">
        <v>5506</v>
      </c>
      <c r="B2772" t="s">
        <v>5507</v>
      </c>
      <c r="C2772" s="1">
        <v>2649.31</v>
      </c>
      <c r="D2772" s="2">
        <v>7</v>
      </c>
      <c r="E2772" t="s">
        <v>17</v>
      </c>
      <c r="F2772" s="1">
        <v>18545.169999999998</v>
      </c>
      <c r="G2772" t="str">
        <f t="shared" si="43"/>
        <v>23</v>
      </c>
      <c r="H2772" t="str">
        <f>VLOOKUP(G2772,Blad1!A:B,2)</f>
        <v>Fördelningssystem IP43 - IP65</v>
      </c>
    </row>
    <row r="2773" spans="1:8" x14ac:dyDescent="0.4">
      <c r="A2773" t="s">
        <v>5508</v>
      </c>
      <c r="B2773" t="s">
        <v>5509</v>
      </c>
      <c r="C2773" s="1">
        <v>2916.72</v>
      </c>
      <c r="D2773" s="2">
        <v>1</v>
      </c>
      <c r="E2773" t="s">
        <v>17</v>
      </c>
      <c r="F2773" s="1">
        <v>2916.72</v>
      </c>
      <c r="G2773" t="str">
        <f t="shared" si="43"/>
        <v>23</v>
      </c>
      <c r="H2773" t="str">
        <f>VLOOKUP(G2773,Blad1!A:B,2)</f>
        <v>Fördelningssystem IP43 - IP65</v>
      </c>
    </row>
    <row r="2774" spans="1:8" x14ac:dyDescent="0.4">
      <c r="A2774" t="s">
        <v>5510</v>
      </c>
      <c r="B2774" t="s">
        <v>5511</v>
      </c>
      <c r="C2774" s="1">
        <v>4235.2</v>
      </c>
      <c r="D2774" s="2">
        <v>1</v>
      </c>
      <c r="E2774" t="s">
        <v>17</v>
      </c>
      <c r="F2774" s="1">
        <v>4235.2</v>
      </c>
      <c r="G2774" t="str">
        <f t="shared" si="43"/>
        <v>23</v>
      </c>
      <c r="H2774" t="str">
        <f>VLOOKUP(G2774,Blad1!A:B,2)</f>
        <v>Fördelningssystem IP43 - IP65</v>
      </c>
    </row>
    <row r="2775" spans="1:8" x14ac:dyDescent="0.4">
      <c r="A2775" t="s">
        <v>5512</v>
      </c>
      <c r="B2775" t="s">
        <v>5513</v>
      </c>
      <c r="C2775" s="1">
        <v>3131.57</v>
      </c>
      <c r="D2775" s="2">
        <v>1</v>
      </c>
      <c r="E2775" t="s">
        <v>17</v>
      </c>
      <c r="F2775" s="1">
        <v>3131.57</v>
      </c>
      <c r="G2775" t="str">
        <f t="shared" si="43"/>
        <v>23</v>
      </c>
      <c r="H2775" t="str">
        <f>VLOOKUP(G2775,Blad1!A:B,2)</f>
        <v>Fördelningssystem IP43 - IP65</v>
      </c>
    </row>
    <row r="2776" spans="1:8" x14ac:dyDescent="0.4">
      <c r="A2776" t="s">
        <v>5514</v>
      </c>
      <c r="B2776" t="s">
        <v>5515</v>
      </c>
      <c r="C2776" s="1">
        <v>3686.48</v>
      </c>
      <c r="D2776" s="2">
        <v>1</v>
      </c>
      <c r="E2776" t="s">
        <v>17</v>
      </c>
      <c r="F2776" s="1">
        <v>3686.48</v>
      </c>
      <c r="G2776" t="str">
        <f t="shared" si="43"/>
        <v>23</v>
      </c>
      <c r="H2776" t="str">
        <f>VLOOKUP(G2776,Blad1!A:B,2)</f>
        <v>Fördelningssystem IP43 - IP65</v>
      </c>
    </row>
    <row r="2777" spans="1:8" x14ac:dyDescent="0.4">
      <c r="A2777" t="s">
        <v>5516</v>
      </c>
      <c r="B2777" t="s">
        <v>5517</v>
      </c>
      <c r="C2777" s="1">
        <v>4791.6400000000003</v>
      </c>
      <c r="D2777" s="2">
        <v>1</v>
      </c>
      <c r="E2777" t="s">
        <v>17</v>
      </c>
      <c r="F2777" s="1">
        <v>4791.6400000000003</v>
      </c>
      <c r="G2777" t="str">
        <f t="shared" si="43"/>
        <v>23</v>
      </c>
      <c r="H2777" t="str">
        <f>VLOOKUP(G2777,Blad1!A:B,2)</f>
        <v>Fördelningssystem IP43 - IP65</v>
      </c>
    </row>
    <row r="2778" spans="1:8" x14ac:dyDescent="0.4">
      <c r="A2778" t="s">
        <v>5518</v>
      </c>
      <c r="B2778" t="s">
        <v>5519</v>
      </c>
      <c r="C2778" s="1">
        <v>1731.17</v>
      </c>
      <c r="D2778" s="2">
        <v>1</v>
      </c>
      <c r="E2778" t="s">
        <v>17</v>
      </c>
      <c r="F2778" s="1">
        <v>1731.17</v>
      </c>
      <c r="G2778" t="str">
        <f t="shared" si="43"/>
        <v>23</v>
      </c>
      <c r="H2778" t="str">
        <f>VLOOKUP(G2778,Blad1!A:B,2)</f>
        <v>Fördelningssystem IP43 - IP65</v>
      </c>
    </row>
    <row r="2779" spans="1:8" x14ac:dyDescent="0.4">
      <c r="A2779" t="s">
        <v>5520</v>
      </c>
      <c r="B2779" t="s">
        <v>5521</v>
      </c>
      <c r="C2779" s="1">
        <v>1848.65</v>
      </c>
      <c r="D2779" s="2">
        <v>1</v>
      </c>
      <c r="E2779" t="s">
        <v>17</v>
      </c>
      <c r="F2779" s="1">
        <v>1848.65</v>
      </c>
      <c r="G2779" t="str">
        <f t="shared" si="43"/>
        <v>23</v>
      </c>
      <c r="H2779" t="str">
        <f>VLOOKUP(G2779,Blad1!A:B,2)</f>
        <v>Fördelningssystem IP43 - IP65</v>
      </c>
    </row>
    <row r="2780" spans="1:8" x14ac:dyDescent="0.4">
      <c r="A2780" t="s">
        <v>5522</v>
      </c>
      <c r="B2780" t="s">
        <v>5523</v>
      </c>
      <c r="C2780" s="1">
        <v>3797.76</v>
      </c>
      <c r="D2780" s="2">
        <v>2</v>
      </c>
      <c r="E2780" t="s">
        <v>17</v>
      </c>
      <c r="F2780" s="1">
        <v>7595.52</v>
      </c>
      <c r="G2780" t="str">
        <f t="shared" si="43"/>
        <v>23</v>
      </c>
      <c r="H2780" t="str">
        <f>VLOOKUP(G2780,Blad1!A:B,2)</f>
        <v>Fördelningssystem IP43 - IP65</v>
      </c>
    </row>
    <row r="2781" spans="1:8" x14ac:dyDescent="0.4">
      <c r="A2781" t="s">
        <v>5524</v>
      </c>
      <c r="B2781" t="s">
        <v>5525</v>
      </c>
      <c r="C2781" s="1">
        <v>1576.6</v>
      </c>
      <c r="D2781" s="2">
        <v>1</v>
      </c>
      <c r="E2781" t="s">
        <v>17</v>
      </c>
      <c r="F2781" s="1">
        <v>1576.6</v>
      </c>
      <c r="G2781" t="str">
        <f t="shared" si="43"/>
        <v>23</v>
      </c>
      <c r="H2781" t="str">
        <f>VLOOKUP(G2781,Blad1!A:B,2)</f>
        <v>Fördelningssystem IP43 - IP65</v>
      </c>
    </row>
    <row r="2782" spans="1:8" x14ac:dyDescent="0.4">
      <c r="A2782" t="s">
        <v>5526</v>
      </c>
      <c r="B2782" t="s">
        <v>5527</v>
      </c>
      <c r="C2782" s="1">
        <v>4312.49</v>
      </c>
      <c r="D2782" s="2">
        <v>1</v>
      </c>
      <c r="E2782" t="s">
        <v>17</v>
      </c>
      <c r="F2782" s="1">
        <v>4312.49</v>
      </c>
      <c r="G2782" t="str">
        <f t="shared" si="43"/>
        <v>23</v>
      </c>
      <c r="H2782" t="str">
        <f>VLOOKUP(G2782,Blad1!A:B,2)</f>
        <v>Fördelningssystem IP43 - IP65</v>
      </c>
    </row>
    <row r="2783" spans="1:8" x14ac:dyDescent="0.4">
      <c r="A2783" t="s">
        <v>5528</v>
      </c>
      <c r="B2783" t="s">
        <v>5529</v>
      </c>
      <c r="C2783" s="1">
        <v>922.78</v>
      </c>
      <c r="D2783" s="2">
        <v>1</v>
      </c>
      <c r="E2783" t="s">
        <v>17</v>
      </c>
      <c r="F2783" s="1">
        <v>922.78</v>
      </c>
      <c r="G2783" t="str">
        <f t="shared" si="43"/>
        <v>23</v>
      </c>
      <c r="H2783" t="str">
        <f>VLOOKUP(G2783,Blad1!A:B,2)</f>
        <v>Fördelningssystem IP43 - IP65</v>
      </c>
    </row>
    <row r="2784" spans="1:8" x14ac:dyDescent="0.4">
      <c r="A2784" t="s">
        <v>5530</v>
      </c>
      <c r="B2784" t="s">
        <v>5531</v>
      </c>
      <c r="C2784" s="1">
        <v>1377.21</v>
      </c>
      <c r="D2784" s="2">
        <v>1</v>
      </c>
      <c r="E2784" t="s">
        <v>17</v>
      </c>
      <c r="F2784" s="1">
        <v>1377.21</v>
      </c>
      <c r="G2784" t="str">
        <f t="shared" si="43"/>
        <v>23</v>
      </c>
      <c r="H2784" t="str">
        <f>VLOOKUP(G2784,Blad1!A:B,2)</f>
        <v>Fördelningssystem IP43 - IP65</v>
      </c>
    </row>
    <row r="2785" spans="1:8" x14ac:dyDescent="0.4">
      <c r="A2785" t="s">
        <v>5532</v>
      </c>
      <c r="B2785" t="s">
        <v>5533</v>
      </c>
      <c r="C2785" s="1">
        <v>1656.98</v>
      </c>
      <c r="D2785" s="2">
        <v>1</v>
      </c>
      <c r="E2785" t="s">
        <v>17</v>
      </c>
      <c r="F2785" s="1">
        <v>1656.98</v>
      </c>
      <c r="G2785" t="str">
        <f t="shared" si="43"/>
        <v>23</v>
      </c>
      <c r="H2785" t="str">
        <f>VLOOKUP(G2785,Blad1!A:B,2)</f>
        <v>Fördelningssystem IP43 - IP65</v>
      </c>
    </row>
    <row r="2786" spans="1:8" x14ac:dyDescent="0.4">
      <c r="A2786" t="s">
        <v>5534</v>
      </c>
      <c r="B2786" t="s">
        <v>5535</v>
      </c>
      <c r="C2786" s="1">
        <v>366.55</v>
      </c>
      <c r="D2786" s="2">
        <v>1</v>
      </c>
      <c r="E2786" t="s">
        <v>17</v>
      </c>
      <c r="F2786" s="1">
        <v>366.55</v>
      </c>
      <c r="G2786" t="str">
        <f t="shared" si="43"/>
        <v>16</v>
      </c>
      <c r="H2786" t="str">
        <f>VLOOKUP(G2786,Blad1!A:B,2)</f>
        <v>Verktyg, redskap, personlig utrustning, kalkylprogram</v>
      </c>
    </row>
    <row r="2787" spans="1:8" x14ac:dyDescent="0.4">
      <c r="A2787" t="s">
        <v>5536</v>
      </c>
      <c r="B2787" t="s">
        <v>5537</v>
      </c>
      <c r="C2787" s="1">
        <v>53.5</v>
      </c>
      <c r="D2787" s="2">
        <v>4</v>
      </c>
      <c r="E2787" t="s">
        <v>17</v>
      </c>
      <c r="F2787" s="1">
        <v>214</v>
      </c>
      <c r="G2787" t="str">
        <f t="shared" si="43"/>
        <v>23</v>
      </c>
      <c r="H2787" t="str">
        <f>VLOOKUP(G2787,Blad1!A:B,2)</f>
        <v>Fördelningssystem IP43 - IP65</v>
      </c>
    </row>
    <row r="2788" spans="1:8" x14ac:dyDescent="0.4">
      <c r="A2788" t="s">
        <v>5538</v>
      </c>
      <c r="B2788" t="s">
        <v>5539</v>
      </c>
      <c r="C2788" s="1">
        <v>76.650000000000006</v>
      </c>
      <c r="D2788" s="2">
        <v>16</v>
      </c>
      <c r="E2788" t="s">
        <v>17</v>
      </c>
      <c r="F2788" s="1">
        <v>1226.4000000000001</v>
      </c>
      <c r="G2788" t="str">
        <f t="shared" si="43"/>
        <v>23</v>
      </c>
      <c r="H2788" t="str">
        <f>VLOOKUP(G2788,Blad1!A:B,2)</f>
        <v>Fördelningssystem IP43 - IP65</v>
      </c>
    </row>
    <row r="2789" spans="1:8" x14ac:dyDescent="0.4">
      <c r="A2789" t="s">
        <v>5540</v>
      </c>
      <c r="B2789" t="s">
        <v>5541</v>
      </c>
      <c r="C2789" s="1">
        <v>1119.43</v>
      </c>
      <c r="D2789" s="2">
        <v>1</v>
      </c>
      <c r="E2789" t="s">
        <v>17</v>
      </c>
      <c r="F2789" s="1">
        <v>1119.43</v>
      </c>
      <c r="G2789" t="str">
        <f t="shared" si="43"/>
        <v>23</v>
      </c>
      <c r="H2789" t="str">
        <f>VLOOKUP(G2789,Blad1!A:B,2)</f>
        <v>Fördelningssystem IP43 - IP65</v>
      </c>
    </row>
    <row r="2790" spans="1:8" x14ac:dyDescent="0.4">
      <c r="A2790" t="s">
        <v>5542</v>
      </c>
      <c r="B2790" t="s">
        <v>5543</v>
      </c>
      <c r="C2790" s="1">
        <v>1649.61</v>
      </c>
      <c r="D2790" s="2">
        <v>1</v>
      </c>
      <c r="E2790" t="s">
        <v>17</v>
      </c>
      <c r="F2790" s="1">
        <v>1649.61</v>
      </c>
      <c r="G2790" t="str">
        <f t="shared" si="43"/>
        <v>23</v>
      </c>
      <c r="H2790" t="str">
        <f>VLOOKUP(G2790,Blad1!A:B,2)</f>
        <v>Fördelningssystem IP43 - IP65</v>
      </c>
    </row>
    <row r="2791" spans="1:8" x14ac:dyDescent="0.4">
      <c r="A2791" t="s">
        <v>5544</v>
      </c>
      <c r="B2791" t="s">
        <v>5545</v>
      </c>
      <c r="C2791" s="1">
        <v>788.66</v>
      </c>
      <c r="D2791" s="2">
        <v>1</v>
      </c>
      <c r="E2791" t="s">
        <v>17</v>
      </c>
      <c r="F2791" s="1">
        <v>788.66</v>
      </c>
      <c r="G2791" t="str">
        <f t="shared" si="43"/>
        <v>23</v>
      </c>
      <c r="H2791" t="str">
        <f>VLOOKUP(G2791,Blad1!A:B,2)</f>
        <v>Fördelningssystem IP43 - IP65</v>
      </c>
    </row>
    <row r="2792" spans="1:8" x14ac:dyDescent="0.4">
      <c r="A2792" t="s">
        <v>5546</v>
      </c>
      <c r="B2792" t="s">
        <v>5547</v>
      </c>
      <c r="C2792" s="1">
        <v>2043.13</v>
      </c>
      <c r="D2792" s="2">
        <v>2</v>
      </c>
      <c r="E2792" t="s">
        <v>17</v>
      </c>
      <c r="F2792" s="1">
        <v>4086.26</v>
      </c>
      <c r="G2792" t="str">
        <f t="shared" si="43"/>
        <v>23</v>
      </c>
      <c r="H2792" t="str">
        <f>VLOOKUP(G2792,Blad1!A:B,2)</f>
        <v>Fördelningssystem IP43 - IP65</v>
      </c>
    </row>
    <row r="2793" spans="1:8" x14ac:dyDescent="0.4">
      <c r="A2793" t="s">
        <v>5548</v>
      </c>
      <c r="B2793" t="s">
        <v>5549</v>
      </c>
      <c r="C2793" s="1">
        <v>1628.19</v>
      </c>
      <c r="D2793" s="2">
        <v>4</v>
      </c>
      <c r="E2793" t="s">
        <v>17</v>
      </c>
      <c r="F2793" s="1">
        <v>6512.76</v>
      </c>
      <c r="G2793" t="str">
        <f t="shared" si="43"/>
        <v>23</v>
      </c>
      <c r="H2793" t="str">
        <f>VLOOKUP(G2793,Blad1!A:B,2)</f>
        <v>Fördelningssystem IP43 - IP65</v>
      </c>
    </row>
    <row r="2794" spans="1:8" x14ac:dyDescent="0.4">
      <c r="A2794" t="s">
        <v>5550</v>
      </c>
      <c r="B2794" t="s">
        <v>5551</v>
      </c>
      <c r="C2794" s="1">
        <v>1609.08</v>
      </c>
      <c r="D2794" s="2">
        <v>2</v>
      </c>
      <c r="E2794" t="s">
        <v>17</v>
      </c>
      <c r="F2794" s="1">
        <v>3218.16</v>
      </c>
      <c r="G2794" t="str">
        <f t="shared" si="43"/>
        <v>23</v>
      </c>
      <c r="H2794" t="str">
        <f>VLOOKUP(G2794,Blad1!A:B,2)</f>
        <v>Fördelningssystem IP43 - IP65</v>
      </c>
    </row>
    <row r="2795" spans="1:8" x14ac:dyDescent="0.4">
      <c r="A2795" t="s">
        <v>5552</v>
      </c>
      <c r="B2795" t="s">
        <v>5553</v>
      </c>
      <c r="C2795" s="1">
        <v>86.76</v>
      </c>
      <c r="D2795" s="2">
        <v>5</v>
      </c>
      <c r="E2795" t="s">
        <v>17</v>
      </c>
      <c r="F2795" s="1">
        <v>433.8</v>
      </c>
      <c r="G2795" t="str">
        <f t="shared" si="43"/>
        <v>23</v>
      </c>
      <c r="H2795" t="str">
        <f>VLOOKUP(G2795,Blad1!A:B,2)</f>
        <v>Fördelningssystem IP43 - IP65</v>
      </c>
    </row>
    <row r="2796" spans="1:8" x14ac:dyDescent="0.4">
      <c r="A2796" t="s">
        <v>5554</v>
      </c>
      <c r="B2796" t="s">
        <v>5555</v>
      </c>
      <c r="C2796" s="1">
        <v>33.44</v>
      </c>
      <c r="D2796" s="2">
        <v>4</v>
      </c>
      <c r="E2796" t="s">
        <v>17</v>
      </c>
      <c r="F2796" s="1">
        <v>133.76</v>
      </c>
      <c r="G2796" t="str">
        <f t="shared" si="43"/>
        <v>23</v>
      </c>
      <c r="H2796" t="str">
        <f>VLOOKUP(G2796,Blad1!A:B,2)</f>
        <v>Fördelningssystem IP43 - IP65</v>
      </c>
    </row>
    <row r="2797" spans="1:8" x14ac:dyDescent="0.4">
      <c r="A2797" t="s">
        <v>5556</v>
      </c>
      <c r="B2797" t="s">
        <v>5557</v>
      </c>
      <c r="C2797" s="1">
        <v>91.68</v>
      </c>
      <c r="D2797" s="2">
        <v>3</v>
      </c>
      <c r="E2797" t="s">
        <v>17</v>
      </c>
      <c r="F2797" s="1">
        <v>275.04000000000002</v>
      </c>
      <c r="G2797" t="str">
        <f t="shared" si="43"/>
        <v>23</v>
      </c>
      <c r="H2797" t="str">
        <f>VLOOKUP(G2797,Blad1!A:B,2)</f>
        <v>Fördelningssystem IP43 - IP65</v>
      </c>
    </row>
    <row r="2798" spans="1:8" x14ac:dyDescent="0.4">
      <c r="A2798" t="s">
        <v>5558</v>
      </c>
      <c r="B2798" t="s">
        <v>5559</v>
      </c>
      <c r="C2798" s="1">
        <v>271.67</v>
      </c>
      <c r="D2798" s="2">
        <v>2</v>
      </c>
      <c r="E2798" t="s">
        <v>17</v>
      </c>
      <c r="F2798" s="1">
        <v>543.34</v>
      </c>
      <c r="G2798" t="str">
        <f t="shared" si="43"/>
        <v>23</v>
      </c>
      <c r="H2798" t="str">
        <f>VLOOKUP(G2798,Blad1!A:B,2)</f>
        <v>Fördelningssystem IP43 - IP65</v>
      </c>
    </row>
    <row r="2799" spans="1:8" x14ac:dyDescent="0.4">
      <c r="A2799" t="s">
        <v>5560</v>
      </c>
      <c r="B2799" t="s">
        <v>5561</v>
      </c>
      <c r="C2799" s="1">
        <v>642.41999999999996</v>
      </c>
      <c r="D2799" s="2">
        <v>1</v>
      </c>
      <c r="E2799" t="s">
        <v>17</v>
      </c>
      <c r="F2799" s="1">
        <v>642.41999999999996</v>
      </c>
      <c r="G2799" t="str">
        <f t="shared" si="43"/>
        <v>23</v>
      </c>
      <c r="H2799" t="str">
        <f>VLOOKUP(G2799,Blad1!A:B,2)</f>
        <v>Fördelningssystem IP43 - IP65</v>
      </c>
    </row>
    <row r="2800" spans="1:8" x14ac:dyDescent="0.4">
      <c r="A2800" t="s">
        <v>5562</v>
      </c>
      <c r="B2800" t="s">
        <v>5563</v>
      </c>
      <c r="C2800" s="1">
        <v>113.88</v>
      </c>
      <c r="D2800" s="2">
        <v>12</v>
      </c>
      <c r="E2800" t="s">
        <v>17</v>
      </c>
      <c r="F2800" s="1">
        <v>1366.56</v>
      </c>
      <c r="G2800" t="str">
        <f t="shared" si="43"/>
        <v>23</v>
      </c>
      <c r="H2800" t="str">
        <f>VLOOKUP(G2800,Blad1!A:B,2)</f>
        <v>Fördelningssystem IP43 - IP65</v>
      </c>
    </row>
    <row r="2801" spans="1:8" x14ac:dyDescent="0.4">
      <c r="A2801" t="s">
        <v>5564</v>
      </c>
      <c r="B2801" t="s">
        <v>5565</v>
      </c>
      <c r="C2801" s="1">
        <v>326.52999999999997</v>
      </c>
      <c r="D2801" s="2">
        <v>1</v>
      </c>
      <c r="E2801" t="s">
        <v>17</v>
      </c>
      <c r="F2801" s="1">
        <v>326.52999999999997</v>
      </c>
      <c r="G2801" t="str">
        <f t="shared" si="43"/>
        <v>23</v>
      </c>
      <c r="H2801" t="str">
        <f>VLOOKUP(G2801,Blad1!A:B,2)</f>
        <v>Fördelningssystem IP43 - IP65</v>
      </c>
    </row>
    <row r="2802" spans="1:8" x14ac:dyDescent="0.4">
      <c r="A2802" t="s">
        <v>5566</v>
      </c>
      <c r="B2802" t="s">
        <v>5567</v>
      </c>
      <c r="C2802" s="1">
        <v>98.35</v>
      </c>
      <c r="D2802" s="2">
        <v>2</v>
      </c>
      <c r="E2802" t="s">
        <v>17</v>
      </c>
      <c r="F2802" s="1">
        <v>196.7</v>
      </c>
      <c r="G2802" t="str">
        <f t="shared" si="43"/>
        <v>23</v>
      </c>
      <c r="H2802" t="str">
        <f>VLOOKUP(G2802,Blad1!A:B,2)</f>
        <v>Fördelningssystem IP43 - IP65</v>
      </c>
    </row>
    <row r="2803" spans="1:8" x14ac:dyDescent="0.4">
      <c r="A2803" t="s">
        <v>5568</v>
      </c>
      <c r="B2803" t="s">
        <v>5569</v>
      </c>
      <c r="C2803" s="1">
        <v>167.72</v>
      </c>
      <c r="D2803" s="2">
        <v>4</v>
      </c>
      <c r="E2803" t="s">
        <v>17</v>
      </c>
      <c r="F2803" s="1">
        <v>670.88</v>
      </c>
      <c r="G2803" t="str">
        <f t="shared" si="43"/>
        <v>23</v>
      </c>
      <c r="H2803" t="str">
        <f>VLOOKUP(G2803,Blad1!A:B,2)</f>
        <v>Fördelningssystem IP43 - IP65</v>
      </c>
    </row>
    <row r="2804" spans="1:8" x14ac:dyDescent="0.4">
      <c r="A2804" t="s">
        <v>5570</v>
      </c>
      <c r="B2804" t="s">
        <v>5571</v>
      </c>
      <c r="C2804" s="1">
        <v>61.35</v>
      </c>
      <c r="D2804" s="2">
        <v>3</v>
      </c>
      <c r="E2804" t="s">
        <v>17</v>
      </c>
      <c r="F2804" s="1">
        <v>184.05</v>
      </c>
      <c r="G2804" t="str">
        <f t="shared" si="43"/>
        <v>23</v>
      </c>
      <c r="H2804" t="str">
        <f>VLOOKUP(G2804,Blad1!A:B,2)</f>
        <v>Fördelningssystem IP43 - IP65</v>
      </c>
    </row>
    <row r="2805" spans="1:8" x14ac:dyDescent="0.4">
      <c r="A2805" t="s">
        <v>5572</v>
      </c>
      <c r="B2805" t="s">
        <v>5573</v>
      </c>
      <c r="C2805" s="1">
        <v>257.93</v>
      </c>
      <c r="D2805" s="2">
        <v>2</v>
      </c>
      <c r="E2805" t="s">
        <v>17</v>
      </c>
      <c r="F2805" s="1">
        <v>515.86</v>
      </c>
      <c r="G2805" t="str">
        <f t="shared" si="43"/>
        <v>24</v>
      </c>
      <c r="H2805" t="str">
        <f>VLOOKUP(G2805,Blad1!A:B,2)</f>
        <v>Anslutningsdon, IEC/CEE-don, uttagsstolpar för bil, marin, camping, trädgård, uttagscentraler</v>
      </c>
    </row>
    <row r="2806" spans="1:8" x14ac:dyDescent="0.4">
      <c r="A2806" t="s">
        <v>5574</v>
      </c>
      <c r="B2806" t="s">
        <v>5575</v>
      </c>
      <c r="C2806" s="1">
        <v>338.39</v>
      </c>
      <c r="D2806" s="2">
        <v>4</v>
      </c>
      <c r="E2806" t="s">
        <v>17</v>
      </c>
      <c r="F2806" s="1">
        <v>1353.56</v>
      </c>
      <c r="G2806" t="str">
        <f t="shared" si="43"/>
        <v>24</v>
      </c>
      <c r="H2806" t="str">
        <f>VLOOKUP(G2806,Blad1!A:B,2)</f>
        <v>Anslutningsdon, IEC/CEE-don, uttagsstolpar för bil, marin, camping, trädgård, uttagscentraler</v>
      </c>
    </row>
    <row r="2807" spans="1:8" x14ac:dyDescent="0.4">
      <c r="A2807" t="s">
        <v>5576</v>
      </c>
      <c r="B2807" t="s">
        <v>5577</v>
      </c>
      <c r="C2807" s="1">
        <v>296.79000000000002</v>
      </c>
      <c r="D2807" s="2">
        <v>1</v>
      </c>
      <c r="E2807" t="s">
        <v>17</v>
      </c>
      <c r="F2807" s="1">
        <v>296.79000000000002</v>
      </c>
      <c r="G2807" t="str">
        <f t="shared" si="43"/>
        <v>24</v>
      </c>
      <c r="H2807" t="str">
        <f>VLOOKUP(G2807,Blad1!A:B,2)</f>
        <v>Anslutningsdon, IEC/CEE-don, uttagsstolpar för bil, marin, camping, trädgård, uttagscentraler</v>
      </c>
    </row>
    <row r="2808" spans="1:8" x14ac:dyDescent="0.4">
      <c r="A2808" t="s">
        <v>5578</v>
      </c>
      <c r="B2808" t="s">
        <v>5579</v>
      </c>
      <c r="C2808" s="1">
        <v>882.54</v>
      </c>
      <c r="D2808" s="2">
        <v>2</v>
      </c>
      <c r="E2808" t="s">
        <v>17</v>
      </c>
      <c r="F2808" s="1">
        <v>1765.08</v>
      </c>
      <c r="G2808" t="str">
        <f t="shared" si="43"/>
        <v>24</v>
      </c>
      <c r="H2808" t="str">
        <f>VLOOKUP(G2808,Blad1!A:B,2)</f>
        <v>Anslutningsdon, IEC/CEE-don, uttagsstolpar för bil, marin, camping, trädgård, uttagscentraler</v>
      </c>
    </row>
    <row r="2809" spans="1:8" x14ac:dyDescent="0.4">
      <c r="A2809" t="s">
        <v>5580</v>
      </c>
      <c r="B2809" t="s">
        <v>5581</v>
      </c>
      <c r="C2809" s="1">
        <v>62.52</v>
      </c>
      <c r="D2809" s="2">
        <v>3</v>
      </c>
      <c r="E2809" t="s">
        <v>17</v>
      </c>
      <c r="F2809" s="1">
        <v>187.56</v>
      </c>
      <c r="G2809" t="str">
        <f t="shared" si="43"/>
        <v>24</v>
      </c>
      <c r="H2809" t="str">
        <f>VLOOKUP(G2809,Blad1!A:B,2)</f>
        <v>Anslutningsdon, IEC/CEE-don, uttagsstolpar för bil, marin, camping, trädgård, uttagscentraler</v>
      </c>
    </row>
    <row r="2810" spans="1:8" x14ac:dyDescent="0.4">
      <c r="A2810" t="s">
        <v>5582</v>
      </c>
      <c r="B2810" t="s">
        <v>5583</v>
      </c>
      <c r="C2810" s="1">
        <v>11.42</v>
      </c>
      <c r="D2810" s="2">
        <v>19</v>
      </c>
      <c r="E2810" t="s">
        <v>17</v>
      </c>
      <c r="F2810" s="1">
        <v>216.98</v>
      </c>
      <c r="G2810" t="str">
        <f t="shared" si="43"/>
        <v>21</v>
      </c>
      <c r="H2810" t="str">
        <f>VLOOKUP(G2810,Blad1!A:B,2)</f>
        <v>Dvärg-, jordfels-, och personskyddsbrytare med tillbehör</v>
      </c>
    </row>
    <row r="2811" spans="1:8" x14ac:dyDescent="0.4">
      <c r="A2811" t="s">
        <v>5584</v>
      </c>
      <c r="B2811" t="s">
        <v>5585</v>
      </c>
      <c r="C2811" s="1">
        <v>16.21</v>
      </c>
      <c r="D2811" s="2">
        <v>19</v>
      </c>
      <c r="E2811" t="s">
        <v>17</v>
      </c>
      <c r="F2811" s="1">
        <v>307.99</v>
      </c>
      <c r="G2811" t="str">
        <f t="shared" si="43"/>
        <v>21</v>
      </c>
      <c r="H2811" t="str">
        <f>VLOOKUP(G2811,Blad1!A:B,2)</f>
        <v>Dvärg-, jordfels-, och personskyddsbrytare med tillbehör</v>
      </c>
    </row>
    <row r="2812" spans="1:8" x14ac:dyDescent="0.4">
      <c r="A2812" t="s">
        <v>5586</v>
      </c>
      <c r="B2812" t="s">
        <v>5587</v>
      </c>
      <c r="C2812" s="1">
        <v>13.8</v>
      </c>
      <c r="D2812" s="2">
        <v>15</v>
      </c>
      <c r="E2812" t="s">
        <v>17</v>
      </c>
      <c r="F2812" s="1">
        <v>207</v>
      </c>
      <c r="G2812" t="str">
        <f t="shared" si="43"/>
        <v>24</v>
      </c>
      <c r="H2812" t="str">
        <f>VLOOKUP(G2812,Blad1!A:B,2)</f>
        <v>Anslutningsdon, IEC/CEE-don, uttagsstolpar för bil, marin, camping, trädgård, uttagscentraler</v>
      </c>
    </row>
    <row r="2813" spans="1:8" x14ac:dyDescent="0.4">
      <c r="A2813" t="s">
        <v>5588</v>
      </c>
      <c r="B2813" t="s">
        <v>5589</v>
      </c>
      <c r="C2813" s="1">
        <v>5.93</v>
      </c>
      <c r="D2813" s="2">
        <v>1</v>
      </c>
      <c r="E2813" t="s">
        <v>17</v>
      </c>
      <c r="F2813" s="1">
        <v>5.93</v>
      </c>
      <c r="G2813" t="str">
        <f t="shared" si="43"/>
        <v>24</v>
      </c>
      <c r="H2813" t="str">
        <f>VLOOKUP(G2813,Blad1!A:B,2)</f>
        <v>Anslutningsdon, IEC/CEE-don, uttagsstolpar för bil, marin, camping, trädgård, uttagscentraler</v>
      </c>
    </row>
    <row r="2814" spans="1:8" x14ac:dyDescent="0.4">
      <c r="A2814" t="s">
        <v>5590</v>
      </c>
      <c r="B2814" t="s">
        <v>5591</v>
      </c>
      <c r="C2814" s="1">
        <v>4.5199999999999996</v>
      </c>
      <c r="D2814" s="2">
        <v>99</v>
      </c>
      <c r="E2814" t="s">
        <v>17</v>
      </c>
      <c r="F2814" s="1">
        <v>447.48</v>
      </c>
      <c r="G2814" t="str">
        <f t="shared" si="43"/>
        <v>24</v>
      </c>
      <c r="H2814" t="str">
        <f>VLOOKUP(G2814,Blad1!A:B,2)</f>
        <v>Anslutningsdon, IEC/CEE-don, uttagsstolpar för bil, marin, camping, trädgård, uttagscentraler</v>
      </c>
    </row>
    <row r="2815" spans="1:8" x14ac:dyDescent="0.4">
      <c r="A2815" t="s">
        <v>5592</v>
      </c>
      <c r="B2815" t="s">
        <v>5593</v>
      </c>
      <c r="C2815" s="1">
        <v>5.52</v>
      </c>
      <c r="D2815" s="2">
        <v>43</v>
      </c>
      <c r="E2815" t="s">
        <v>17</v>
      </c>
      <c r="F2815" s="1">
        <v>237.36</v>
      </c>
      <c r="G2815" t="str">
        <f t="shared" si="43"/>
        <v>24</v>
      </c>
      <c r="H2815" t="str">
        <f>VLOOKUP(G2815,Blad1!A:B,2)</f>
        <v>Anslutningsdon, IEC/CEE-don, uttagsstolpar för bil, marin, camping, trädgård, uttagscentraler</v>
      </c>
    </row>
    <row r="2816" spans="1:8" x14ac:dyDescent="0.4">
      <c r="A2816" t="s">
        <v>5594</v>
      </c>
      <c r="B2816" t="s">
        <v>5595</v>
      </c>
      <c r="C2816" s="1">
        <v>3.89</v>
      </c>
      <c r="D2816" s="2">
        <v>13</v>
      </c>
      <c r="E2816" t="s">
        <v>17</v>
      </c>
      <c r="F2816" s="1">
        <v>50.57</v>
      </c>
      <c r="G2816" t="str">
        <f t="shared" si="43"/>
        <v>24</v>
      </c>
      <c r="H2816" t="str">
        <f>VLOOKUP(G2816,Blad1!A:B,2)</f>
        <v>Anslutningsdon, IEC/CEE-don, uttagsstolpar för bil, marin, camping, trädgård, uttagscentraler</v>
      </c>
    </row>
    <row r="2817" spans="1:8" x14ac:dyDescent="0.4">
      <c r="A2817" t="s">
        <v>5596</v>
      </c>
      <c r="B2817" t="s">
        <v>5597</v>
      </c>
      <c r="C2817" s="1">
        <v>113.98</v>
      </c>
      <c r="D2817" s="2">
        <v>2</v>
      </c>
      <c r="E2817" t="s">
        <v>17</v>
      </c>
      <c r="F2817" s="1">
        <v>227.96</v>
      </c>
      <c r="G2817" t="str">
        <f t="shared" si="43"/>
        <v>24</v>
      </c>
      <c r="H2817" t="str">
        <f>VLOOKUP(G2817,Blad1!A:B,2)</f>
        <v>Anslutningsdon, IEC/CEE-don, uttagsstolpar för bil, marin, camping, trädgård, uttagscentraler</v>
      </c>
    </row>
    <row r="2818" spans="1:8" x14ac:dyDescent="0.4">
      <c r="A2818" t="s">
        <v>5598</v>
      </c>
      <c r="B2818" t="s">
        <v>5599</v>
      </c>
      <c r="C2818" s="1">
        <v>23.11</v>
      </c>
      <c r="D2818" s="2">
        <v>4</v>
      </c>
      <c r="E2818" t="s">
        <v>17</v>
      </c>
      <c r="F2818" s="1">
        <v>92.44</v>
      </c>
      <c r="G2818" t="str">
        <f t="shared" si="43"/>
        <v>24</v>
      </c>
      <c r="H2818" t="str">
        <f>VLOOKUP(G2818,Blad1!A:B,2)</f>
        <v>Anslutningsdon, IEC/CEE-don, uttagsstolpar för bil, marin, camping, trädgård, uttagscentraler</v>
      </c>
    </row>
    <row r="2819" spans="1:8" x14ac:dyDescent="0.4">
      <c r="A2819" t="s">
        <v>5600</v>
      </c>
      <c r="B2819" t="s">
        <v>5601</v>
      </c>
      <c r="C2819" s="1">
        <v>212.26</v>
      </c>
      <c r="D2819" s="2">
        <v>9</v>
      </c>
      <c r="E2819" t="s">
        <v>17</v>
      </c>
      <c r="F2819" s="1">
        <v>1910.34</v>
      </c>
      <c r="G2819" t="str">
        <f t="shared" ref="G2819:G2882" si="44">LEFT(A2819,2)</f>
        <v>24</v>
      </c>
      <c r="H2819" t="str">
        <f>VLOOKUP(G2819,Blad1!A:B,2)</f>
        <v>Anslutningsdon, IEC/CEE-don, uttagsstolpar för bil, marin, camping, trädgård, uttagscentraler</v>
      </c>
    </row>
    <row r="2820" spans="1:8" x14ac:dyDescent="0.4">
      <c r="A2820" t="s">
        <v>5602</v>
      </c>
      <c r="B2820" t="s">
        <v>5603</v>
      </c>
      <c r="C2820" s="1">
        <v>40.450000000000003</v>
      </c>
      <c r="D2820" s="2">
        <v>10</v>
      </c>
      <c r="E2820" t="s">
        <v>17</v>
      </c>
      <c r="F2820" s="1">
        <v>404.5</v>
      </c>
      <c r="G2820" t="str">
        <f t="shared" si="44"/>
        <v>24</v>
      </c>
      <c r="H2820" t="str">
        <f>VLOOKUP(G2820,Blad1!A:B,2)</f>
        <v>Anslutningsdon, IEC/CEE-don, uttagsstolpar för bil, marin, camping, trädgård, uttagscentraler</v>
      </c>
    </row>
    <row r="2821" spans="1:8" x14ac:dyDescent="0.4">
      <c r="A2821" t="s">
        <v>5604</v>
      </c>
      <c r="B2821" t="s">
        <v>5605</v>
      </c>
      <c r="C2821" s="1">
        <v>30.71</v>
      </c>
      <c r="D2821" s="2">
        <v>7</v>
      </c>
      <c r="E2821" t="s">
        <v>17</v>
      </c>
      <c r="F2821" s="1">
        <v>214.97</v>
      </c>
      <c r="G2821" t="str">
        <f t="shared" si="44"/>
        <v>24</v>
      </c>
      <c r="H2821" t="str">
        <f>VLOOKUP(G2821,Blad1!A:B,2)</f>
        <v>Anslutningsdon, IEC/CEE-don, uttagsstolpar för bil, marin, camping, trädgård, uttagscentraler</v>
      </c>
    </row>
    <row r="2822" spans="1:8" x14ac:dyDescent="0.4">
      <c r="A2822" t="s">
        <v>5606</v>
      </c>
      <c r="B2822" t="s">
        <v>5607</v>
      </c>
      <c r="C2822" s="1">
        <v>26</v>
      </c>
      <c r="D2822" s="2">
        <v>8</v>
      </c>
      <c r="E2822" t="s">
        <v>17</v>
      </c>
      <c r="F2822" s="1">
        <v>208</v>
      </c>
      <c r="G2822" t="str">
        <f t="shared" si="44"/>
        <v>24</v>
      </c>
      <c r="H2822" t="str">
        <f>VLOOKUP(G2822,Blad1!A:B,2)</f>
        <v>Anslutningsdon, IEC/CEE-don, uttagsstolpar för bil, marin, camping, trädgård, uttagscentraler</v>
      </c>
    </row>
    <row r="2823" spans="1:8" x14ac:dyDescent="0.4">
      <c r="A2823" t="s">
        <v>5608</v>
      </c>
      <c r="B2823" t="s">
        <v>5609</v>
      </c>
      <c r="C2823" s="1">
        <v>44.94</v>
      </c>
      <c r="D2823" s="2">
        <v>17</v>
      </c>
      <c r="E2823" t="s">
        <v>17</v>
      </c>
      <c r="F2823" s="1">
        <v>763.98</v>
      </c>
      <c r="G2823" t="str">
        <f t="shared" si="44"/>
        <v>24</v>
      </c>
      <c r="H2823" t="str">
        <f>VLOOKUP(G2823,Blad1!A:B,2)</f>
        <v>Anslutningsdon, IEC/CEE-don, uttagsstolpar för bil, marin, camping, trädgård, uttagscentraler</v>
      </c>
    </row>
    <row r="2824" spans="1:8" x14ac:dyDescent="0.4">
      <c r="A2824" t="s">
        <v>5610</v>
      </c>
      <c r="B2824" t="s">
        <v>5611</v>
      </c>
      <c r="C2824" s="1">
        <v>101.86</v>
      </c>
      <c r="D2824" s="2">
        <v>2</v>
      </c>
      <c r="E2824" t="s">
        <v>17</v>
      </c>
      <c r="F2824" s="1">
        <v>203.72</v>
      </c>
      <c r="G2824" t="str">
        <f t="shared" si="44"/>
        <v>24</v>
      </c>
      <c r="H2824" t="str">
        <f>VLOOKUP(G2824,Blad1!A:B,2)</f>
        <v>Anslutningsdon, IEC/CEE-don, uttagsstolpar för bil, marin, camping, trädgård, uttagscentraler</v>
      </c>
    </row>
    <row r="2825" spans="1:8" x14ac:dyDescent="0.4">
      <c r="A2825" t="s">
        <v>5612</v>
      </c>
      <c r="B2825" t="s">
        <v>5613</v>
      </c>
      <c r="C2825" s="1">
        <v>58.85</v>
      </c>
      <c r="D2825" s="2">
        <v>4</v>
      </c>
      <c r="E2825" t="s">
        <v>17</v>
      </c>
      <c r="F2825" s="1">
        <v>235.4</v>
      </c>
      <c r="G2825" t="str">
        <f t="shared" si="44"/>
        <v>24</v>
      </c>
      <c r="H2825" t="str">
        <f>VLOOKUP(G2825,Blad1!A:B,2)</f>
        <v>Anslutningsdon, IEC/CEE-don, uttagsstolpar för bil, marin, camping, trädgård, uttagscentraler</v>
      </c>
    </row>
    <row r="2826" spans="1:8" x14ac:dyDescent="0.4">
      <c r="A2826" t="s">
        <v>5614</v>
      </c>
      <c r="B2826" t="s">
        <v>5615</v>
      </c>
      <c r="C2826" s="1">
        <v>130.11000000000001</v>
      </c>
      <c r="D2826" s="2">
        <v>5</v>
      </c>
      <c r="E2826" t="s">
        <v>17</v>
      </c>
      <c r="F2826" s="1">
        <v>650.54999999999995</v>
      </c>
      <c r="G2826" t="str">
        <f t="shared" si="44"/>
        <v>24</v>
      </c>
      <c r="H2826" t="str">
        <f>VLOOKUP(G2826,Blad1!A:B,2)</f>
        <v>Anslutningsdon, IEC/CEE-don, uttagsstolpar för bil, marin, camping, trädgård, uttagscentraler</v>
      </c>
    </row>
    <row r="2827" spans="1:8" x14ac:dyDescent="0.4">
      <c r="A2827" t="s">
        <v>5616</v>
      </c>
      <c r="B2827" t="s">
        <v>5617</v>
      </c>
      <c r="C2827" s="1">
        <v>135.71</v>
      </c>
      <c r="D2827" s="2">
        <v>3</v>
      </c>
      <c r="E2827" t="s">
        <v>17</v>
      </c>
      <c r="F2827" s="1">
        <v>407.13</v>
      </c>
      <c r="G2827" t="str">
        <f t="shared" si="44"/>
        <v>24</v>
      </c>
      <c r="H2827" t="str">
        <f>VLOOKUP(G2827,Blad1!A:B,2)</f>
        <v>Anslutningsdon, IEC/CEE-don, uttagsstolpar för bil, marin, camping, trädgård, uttagscentraler</v>
      </c>
    </row>
    <row r="2828" spans="1:8" x14ac:dyDescent="0.4">
      <c r="A2828" t="s">
        <v>5618</v>
      </c>
      <c r="B2828" t="s">
        <v>5619</v>
      </c>
      <c r="C2828" s="1">
        <v>384.13</v>
      </c>
      <c r="D2828" s="2">
        <v>1</v>
      </c>
      <c r="E2828" t="s">
        <v>17</v>
      </c>
      <c r="F2828" s="1">
        <v>384.13</v>
      </c>
      <c r="G2828" t="str">
        <f t="shared" si="44"/>
        <v>24</v>
      </c>
      <c r="H2828" t="str">
        <f>VLOOKUP(G2828,Blad1!A:B,2)</f>
        <v>Anslutningsdon, IEC/CEE-don, uttagsstolpar för bil, marin, camping, trädgård, uttagscentraler</v>
      </c>
    </row>
    <row r="2829" spans="1:8" x14ac:dyDescent="0.4">
      <c r="A2829" t="s">
        <v>5620</v>
      </c>
      <c r="B2829" t="s">
        <v>5621</v>
      </c>
      <c r="C2829" s="1">
        <v>662.33</v>
      </c>
      <c r="D2829" s="2">
        <v>1</v>
      </c>
      <c r="E2829" t="s">
        <v>17</v>
      </c>
      <c r="F2829" s="1">
        <v>662.33</v>
      </c>
      <c r="G2829" t="str">
        <f t="shared" si="44"/>
        <v>24</v>
      </c>
      <c r="H2829" t="str">
        <f>VLOOKUP(G2829,Blad1!A:B,2)</f>
        <v>Anslutningsdon, IEC/CEE-don, uttagsstolpar för bil, marin, camping, trädgård, uttagscentraler</v>
      </c>
    </row>
    <row r="2830" spans="1:8" x14ac:dyDescent="0.4">
      <c r="A2830" t="s">
        <v>5622</v>
      </c>
      <c r="B2830" t="s">
        <v>5623</v>
      </c>
      <c r="C2830" s="1">
        <v>1369.6</v>
      </c>
      <c r="D2830" s="2">
        <v>1</v>
      </c>
      <c r="E2830" t="s">
        <v>17</v>
      </c>
      <c r="F2830" s="1">
        <v>1369.6</v>
      </c>
      <c r="G2830" t="str">
        <f t="shared" si="44"/>
        <v>24</v>
      </c>
      <c r="H2830" t="str">
        <f>VLOOKUP(G2830,Blad1!A:B,2)</f>
        <v>Anslutningsdon, IEC/CEE-don, uttagsstolpar för bil, marin, camping, trädgård, uttagscentraler</v>
      </c>
    </row>
    <row r="2831" spans="1:8" x14ac:dyDescent="0.4">
      <c r="A2831" t="s">
        <v>5624</v>
      </c>
      <c r="B2831" t="s">
        <v>5625</v>
      </c>
      <c r="C2831" s="1">
        <v>3552.4</v>
      </c>
      <c r="D2831" s="2">
        <v>1</v>
      </c>
      <c r="E2831" t="s">
        <v>17</v>
      </c>
      <c r="F2831" s="1">
        <v>3552.4</v>
      </c>
      <c r="G2831" t="str">
        <f t="shared" si="44"/>
        <v>24</v>
      </c>
      <c r="H2831" t="str">
        <f>VLOOKUP(G2831,Blad1!A:B,2)</f>
        <v>Anslutningsdon, IEC/CEE-don, uttagsstolpar för bil, marin, camping, trädgård, uttagscentraler</v>
      </c>
    </row>
    <row r="2832" spans="1:8" x14ac:dyDescent="0.4">
      <c r="A2832" t="s">
        <v>5626</v>
      </c>
      <c r="B2832" t="s">
        <v>5627</v>
      </c>
      <c r="C2832" s="1">
        <v>877.4</v>
      </c>
      <c r="D2832" s="2">
        <v>1</v>
      </c>
      <c r="E2832" t="s">
        <v>17</v>
      </c>
      <c r="F2832" s="1">
        <v>877.4</v>
      </c>
      <c r="G2832" t="str">
        <f t="shared" si="44"/>
        <v>24</v>
      </c>
      <c r="H2832" t="str">
        <f>VLOOKUP(G2832,Blad1!A:B,2)</f>
        <v>Anslutningsdon, IEC/CEE-don, uttagsstolpar för bil, marin, camping, trädgård, uttagscentraler</v>
      </c>
    </row>
    <row r="2833" spans="1:8" x14ac:dyDescent="0.4">
      <c r="A2833" t="s">
        <v>5628</v>
      </c>
      <c r="B2833" t="s">
        <v>5629</v>
      </c>
      <c r="C2833" s="1">
        <v>75.84</v>
      </c>
      <c r="D2833" s="2">
        <v>2</v>
      </c>
      <c r="E2833" t="s">
        <v>17</v>
      </c>
      <c r="F2833" s="1">
        <v>151.68</v>
      </c>
      <c r="G2833" t="str">
        <f t="shared" si="44"/>
        <v>24</v>
      </c>
      <c r="H2833" t="str">
        <f>VLOOKUP(G2833,Blad1!A:B,2)</f>
        <v>Anslutningsdon, IEC/CEE-don, uttagsstolpar för bil, marin, camping, trädgård, uttagscentraler</v>
      </c>
    </row>
    <row r="2834" spans="1:8" x14ac:dyDescent="0.4">
      <c r="A2834" t="s">
        <v>5630</v>
      </c>
      <c r="B2834" t="s">
        <v>5631</v>
      </c>
      <c r="C2834" s="1">
        <v>17.23</v>
      </c>
      <c r="D2834" s="2">
        <v>5</v>
      </c>
      <c r="E2834" t="s">
        <v>17</v>
      </c>
      <c r="F2834" s="1">
        <v>86.15</v>
      </c>
      <c r="G2834" t="str">
        <f t="shared" si="44"/>
        <v>24</v>
      </c>
      <c r="H2834" t="str">
        <f>VLOOKUP(G2834,Blad1!A:B,2)</f>
        <v>Anslutningsdon, IEC/CEE-don, uttagsstolpar för bil, marin, camping, trädgård, uttagscentraler</v>
      </c>
    </row>
    <row r="2835" spans="1:8" x14ac:dyDescent="0.4">
      <c r="A2835" t="s">
        <v>5632</v>
      </c>
      <c r="B2835" t="s">
        <v>5633</v>
      </c>
      <c r="C2835" s="1">
        <v>59.22</v>
      </c>
      <c r="D2835" s="2">
        <v>5</v>
      </c>
      <c r="E2835" t="s">
        <v>17</v>
      </c>
      <c r="F2835" s="1">
        <v>296.10000000000002</v>
      </c>
      <c r="G2835" t="str">
        <f t="shared" si="44"/>
        <v>24</v>
      </c>
      <c r="H2835" t="str">
        <f>VLOOKUP(G2835,Blad1!A:B,2)</f>
        <v>Anslutningsdon, IEC/CEE-don, uttagsstolpar för bil, marin, camping, trädgård, uttagscentraler</v>
      </c>
    </row>
    <row r="2836" spans="1:8" x14ac:dyDescent="0.4">
      <c r="A2836" t="s">
        <v>5634</v>
      </c>
      <c r="B2836" t="s">
        <v>5635</v>
      </c>
      <c r="C2836" s="1">
        <v>41.73</v>
      </c>
      <c r="D2836" s="2">
        <v>7</v>
      </c>
      <c r="E2836" t="s">
        <v>17</v>
      </c>
      <c r="F2836" s="1">
        <v>292.11</v>
      </c>
      <c r="G2836" t="str">
        <f t="shared" si="44"/>
        <v>24</v>
      </c>
      <c r="H2836" t="str">
        <f>VLOOKUP(G2836,Blad1!A:B,2)</f>
        <v>Anslutningsdon, IEC/CEE-don, uttagsstolpar för bil, marin, camping, trädgård, uttagscentraler</v>
      </c>
    </row>
    <row r="2837" spans="1:8" x14ac:dyDescent="0.4">
      <c r="A2837" t="s">
        <v>5636</v>
      </c>
      <c r="B2837" t="s">
        <v>5637</v>
      </c>
      <c r="C2837" s="1">
        <v>46.71</v>
      </c>
      <c r="D2837" s="2">
        <v>2</v>
      </c>
      <c r="E2837" t="s">
        <v>17</v>
      </c>
      <c r="F2837" s="1">
        <v>93.42</v>
      </c>
      <c r="G2837" t="str">
        <f t="shared" si="44"/>
        <v>24</v>
      </c>
      <c r="H2837" t="str">
        <f>VLOOKUP(G2837,Blad1!A:B,2)</f>
        <v>Anslutningsdon, IEC/CEE-don, uttagsstolpar för bil, marin, camping, trädgård, uttagscentraler</v>
      </c>
    </row>
    <row r="2838" spans="1:8" x14ac:dyDescent="0.4">
      <c r="A2838" t="s">
        <v>5638</v>
      </c>
      <c r="B2838" t="s">
        <v>5639</v>
      </c>
      <c r="C2838" s="1">
        <v>14.08</v>
      </c>
      <c r="D2838" s="2">
        <v>7</v>
      </c>
      <c r="E2838" t="s">
        <v>17</v>
      </c>
      <c r="F2838" s="1">
        <v>98.56</v>
      </c>
      <c r="G2838" t="str">
        <f t="shared" si="44"/>
        <v>24</v>
      </c>
      <c r="H2838" t="str">
        <f>VLOOKUP(G2838,Blad1!A:B,2)</f>
        <v>Anslutningsdon, IEC/CEE-don, uttagsstolpar för bil, marin, camping, trädgård, uttagscentraler</v>
      </c>
    </row>
    <row r="2839" spans="1:8" x14ac:dyDescent="0.4">
      <c r="A2839" t="s">
        <v>5640</v>
      </c>
      <c r="B2839" t="s">
        <v>5641</v>
      </c>
      <c r="C2839" s="1">
        <v>20.149999999999999</v>
      </c>
      <c r="D2839" s="2">
        <v>6</v>
      </c>
      <c r="E2839" t="s">
        <v>17</v>
      </c>
      <c r="F2839" s="1">
        <v>120.9</v>
      </c>
      <c r="G2839" t="str">
        <f t="shared" si="44"/>
        <v>24</v>
      </c>
      <c r="H2839" t="str">
        <f>VLOOKUP(G2839,Blad1!A:B,2)</f>
        <v>Anslutningsdon, IEC/CEE-don, uttagsstolpar för bil, marin, camping, trädgård, uttagscentraler</v>
      </c>
    </row>
    <row r="2840" spans="1:8" x14ac:dyDescent="0.4">
      <c r="A2840" t="s">
        <v>5642</v>
      </c>
      <c r="B2840" t="s">
        <v>5643</v>
      </c>
      <c r="C2840" s="1">
        <v>62.23</v>
      </c>
      <c r="D2840" s="2">
        <v>10</v>
      </c>
      <c r="E2840" t="s">
        <v>17</v>
      </c>
      <c r="F2840" s="1">
        <v>622.29999999999995</v>
      </c>
      <c r="G2840" t="str">
        <f t="shared" si="44"/>
        <v>GT</v>
      </c>
      <c r="H2840" t="str">
        <f>VLOOKUP(G2840,Blad1!A:B,2)</f>
        <v>Tillfälliga gemensamma paketerbjudanden</v>
      </c>
    </row>
    <row r="2841" spans="1:8" x14ac:dyDescent="0.4">
      <c r="A2841" t="s">
        <v>5644</v>
      </c>
      <c r="B2841" t="s">
        <v>5645</v>
      </c>
      <c r="C2841" s="1">
        <v>49.64</v>
      </c>
      <c r="D2841" s="2">
        <v>5</v>
      </c>
      <c r="E2841" t="s">
        <v>17</v>
      </c>
      <c r="F2841" s="1">
        <v>248.2</v>
      </c>
      <c r="G2841" t="str">
        <f t="shared" si="44"/>
        <v>GT</v>
      </c>
      <c r="H2841" t="str">
        <f>VLOOKUP(G2841,Blad1!A:B,2)</f>
        <v>Tillfälliga gemensamma paketerbjudanden</v>
      </c>
    </row>
    <row r="2842" spans="1:8" x14ac:dyDescent="0.4">
      <c r="A2842" t="s">
        <v>5646</v>
      </c>
      <c r="B2842" t="s">
        <v>5647</v>
      </c>
      <c r="C2842" s="1">
        <v>711.55</v>
      </c>
      <c r="D2842" s="2">
        <v>2</v>
      </c>
      <c r="E2842" t="s">
        <v>17</v>
      </c>
      <c r="F2842" s="1">
        <v>1423.1</v>
      </c>
      <c r="G2842" t="str">
        <f t="shared" si="44"/>
        <v>12</v>
      </c>
      <c r="H2842" t="str">
        <f>VLOOKUP(G2842,Blad1!A:B,2)</f>
        <v>Snabbkopplade installationssystem</v>
      </c>
    </row>
    <row r="2843" spans="1:8" x14ac:dyDescent="0.4">
      <c r="A2843" t="s">
        <v>5648</v>
      </c>
      <c r="B2843" t="s">
        <v>5649</v>
      </c>
      <c r="C2843" s="1">
        <v>940.53</v>
      </c>
      <c r="D2843" s="2">
        <v>1</v>
      </c>
      <c r="E2843" t="s">
        <v>17</v>
      </c>
      <c r="F2843" s="1">
        <v>940.53</v>
      </c>
      <c r="G2843" t="str">
        <f t="shared" si="44"/>
        <v>12</v>
      </c>
      <c r="H2843" t="str">
        <f>VLOOKUP(G2843,Blad1!A:B,2)</f>
        <v>Snabbkopplade installationssystem</v>
      </c>
    </row>
    <row r="2844" spans="1:8" x14ac:dyDescent="0.4">
      <c r="A2844" t="s">
        <v>5650</v>
      </c>
      <c r="B2844" t="s">
        <v>5651</v>
      </c>
      <c r="C2844" s="1">
        <v>43.11</v>
      </c>
      <c r="D2844" s="2">
        <v>9</v>
      </c>
      <c r="E2844" t="s">
        <v>17</v>
      </c>
      <c r="F2844" s="1">
        <v>387.99</v>
      </c>
      <c r="G2844" t="str">
        <f t="shared" si="44"/>
        <v>21</v>
      </c>
      <c r="H2844" t="str">
        <f>VLOOKUP(G2844,Blad1!A:B,2)</f>
        <v>Dvärg-, jordfels-, och personskyddsbrytare med tillbehör</v>
      </c>
    </row>
    <row r="2845" spans="1:8" x14ac:dyDescent="0.4">
      <c r="A2845" t="s">
        <v>5652</v>
      </c>
      <c r="B2845" t="s">
        <v>5653</v>
      </c>
      <c r="C2845" s="1">
        <v>44.84</v>
      </c>
      <c r="D2845" s="2">
        <v>1</v>
      </c>
      <c r="E2845" t="s">
        <v>17</v>
      </c>
      <c r="F2845" s="1">
        <v>44.84</v>
      </c>
      <c r="G2845" t="str">
        <f t="shared" si="44"/>
        <v>21</v>
      </c>
      <c r="H2845" t="str">
        <f>VLOOKUP(G2845,Blad1!A:B,2)</f>
        <v>Dvärg-, jordfels-, och personskyddsbrytare med tillbehör</v>
      </c>
    </row>
    <row r="2846" spans="1:8" x14ac:dyDescent="0.4">
      <c r="A2846" t="s">
        <v>5654</v>
      </c>
      <c r="B2846" t="s">
        <v>5655</v>
      </c>
      <c r="C2846" s="1">
        <v>574.95000000000005</v>
      </c>
      <c r="D2846" s="2">
        <v>1</v>
      </c>
      <c r="E2846" t="s">
        <v>17</v>
      </c>
      <c r="F2846" s="1">
        <v>574.95000000000005</v>
      </c>
      <c r="G2846" t="str">
        <f t="shared" si="44"/>
        <v>24</v>
      </c>
      <c r="H2846" t="str">
        <f>VLOOKUP(G2846,Blad1!A:B,2)</f>
        <v>Anslutningsdon, IEC/CEE-don, uttagsstolpar för bil, marin, camping, trädgård, uttagscentraler</v>
      </c>
    </row>
    <row r="2847" spans="1:8" x14ac:dyDescent="0.4">
      <c r="A2847" t="s">
        <v>5656</v>
      </c>
      <c r="B2847" t="s">
        <v>5657</v>
      </c>
      <c r="C2847" s="1">
        <v>58.85</v>
      </c>
      <c r="D2847" s="2">
        <v>15</v>
      </c>
      <c r="E2847" t="s">
        <v>17</v>
      </c>
      <c r="F2847" s="1">
        <v>882.75</v>
      </c>
      <c r="G2847" t="str">
        <f t="shared" si="44"/>
        <v>24</v>
      </c>
      <c r="H2847" t="str">
        <f>VLOOKUP(G2847,Blad1!A:B,2)</f>
        <v>Anslutningsdon, IEC/CEE-don, uttagsstolpar för bil, marin, camping, trädgård, uttagscentraler</v>
      </c>
    </row>
    <row r="2848" spans="1:8" x14ac:dyDescent="0.4">
      <c r="A2848" t="s">
        <v>5658</v>
      </c>
      <c r="B2848" t="s">
        <v>5659</v>
      </c>
      <c r="C2848" s="1">
        <v>1747.85</v>
      </c>
      <c r="D2848" s="2">
        <v>1</v>
      </c>
      <c r="E2848" t="s">
        <v>17</v>
      </c>
      <c r="F2848" s="1">
        <v>1747.85</v>
      </c>
      <c r="G2848" t="str">
        <f t="shared" si="44"/>
        <v>24</v>
      </c>
      <c r="H2848" t="str">
        <f>VLOOKUP(G2848,Blad1!A:B,2)</f>
        <v>Anslutningsdon, IEC/CEE-don, uttagsstolpar för bil, marin, camping, trädgård, uttagscentraler</v>
      </c>
    </row>
    <row r="2849" spans="1:8" x14ac:dyDescent="0.4">
      <c r="A2849" t="s">
        <v>5660</v>
      </c>
      <c r="B2849" t="s">
        <v>5661</v>
      </c>
      <c r="C2849" s="1">
        <v>28.36</v>
      </c>
      <c r="D2849" s="2">
        <v>2</v>
      </c>
      <c r="E2849" t="s">
        <v>17</v>
      </c>
      <c r="F2849" s="1">
        <v>56.72</v>
      </c>
      <c r="G2849" t="str">
        <f t="shared" si="44"/>
        <v>24</v>
      </c>
      <c r="H2849" t="str">
        <f>VLOOKUP(G2849,Blad1!A:B,2)</f>
        <v>Anslutningsdon, IEC/CEE-don, uttagsstolpar för bil, marin, camping, trädgård, uttagscentraler</v>
      </c>
    </row>
    <row r="2850" spans="1:8" x14ac:dyDescent="0.4">
      <c r="A2850" t="s">
        <v>5662</v>
      </c>
      <c r="B2850" t="s">
        <v>5663</v>
      </c>
      <c r="C2850" s="1">
        <v>45.85</v>
      </c>
      <c r="D2850" s="2">
        <v>2</v>
      </c>
      <c r="E2850" t="s">
        <v>17</v>
      </c>
      <c r="F2850" s="1">
        <v>91.7</v>
      </c>
      <c r="G2850" t="str">
        <f t="shared" si="44"/>
        <v>24</v>
      </c>
      <c r="H2850" t="str">
        <f>VLOOKUP(G2850,Blad1!A:B,2)</f>
        <v>Anslutningsdon, IEC/CEE-don, uttagsstolpar för bil, marin, camping, trädgård, uttagscentraler</v>
      </c>
    </row>
    <row r="2851" spans="1:8" x14ac:dyDescent="0.4">
      <c r="A2851" t="s">
        <v>5664</v>
      </c>
      <c r="B2851" t="s">
        <v>5665</v>
      </c>
      <c r="C2851" s="1">
        <v>70.27</v>
      </c>
      <c r="D2851" s="2">
        <v>1</v>
      </c>
      <c r="E2851" t="s">
        <v>17</v>
      </c>
      <c r="F2851" s="1">
        <v>70.27</v>
      </c>
      <c r="G2851" t="str">
        <f t="shared" si="44"/>
        <v>24</v>
      </c>
      <c r="H2851" t="str">
        <f>VLOOKUP(G2851,Blad1!A:B,2)</f>
        <v>Anslutningsdon, IEC/CEE-don, uttagsstolpar för bil, marin, camping, trädgård, uttagscentraler</v>
      </c>
    </row>
    <row r="2852" spans="1:8" x14ac:dyDescent="0.4">
      <c r="A2852" t="s">
        <v>5666</v>
      </c>
      <c r="B2852" t="s">
        <v>5667</v>
      </c>
      <c r="C2852" s="1">
        <v>89.81</v>
      </c>
      <c r="D2852" s="2">
        <v>1</v>
      </c>
      <c r="E2852" t="s">
        <v>17</v>
      </c>
      <c r="F2852" s="1">
        <v>89.81</v>
      </c>
      <c r="G2852" t="str">
        <f t="shared" si="44"/>
        <v>24</v>
      </c>
      <c r="H2852" t="str">
        <f>VLOOKUP(G2852,Blad1!A:B,2)</f>
        <v>Anslutningsdon, IEC/CEE-don, uttagsstolpar för bil, marin, camping, trädgård, uttagscentraler</v>
      </c>
    </row>
    <row r="2853" spans="1:8" x14ac:dyDescent="0.4">
      <c r="A2853" t="s">
        <v>5668</v>
      </c>
      <c r="B2853" t="s">
        <v>5669</v>
      </c>
      <c r="C2853" s="1">
        <v>116.23</v>
      </c>
      <c r="D2853" s="2">
        <v>1</v>
      </c>
      <c r="E2853" t="s">
        <v>17</v>
      </c>
      <c r="F2853" s="1">
        <v>116.23</v>
      </c>
      <c r="G2853" t="str">
        <f t="shared" si="44"/>
        <v>24</v>
      </c>
      <c r="H2853" t="str">
        <f>VLOOKUP(G2853,Blad1!A:B,2)</f>
        <v>Anslutningsdon, IEC/CEE-don, uttagsstolpar för bil, marin, camping, trädgård, uttagscentraler</v>
      </c>
    </row>
    <row r="2854" spans="1:8" x14ac:dyDescent="0.4">
      <c r="A2854" t="s">
        <v>5670</v>
      </c>
      <c r="B2854" t="s">
        <v>5671</v>
      </c>
      <c r="C2854" s="1">
        <v>36.979999999999997</v>
      </c>
      <c r="D2854" s="2">
        <v>3</v>
      </c>
      <c r="E2854" t="s">
        <v>17</v>
      </c>
      <c r="F2854" s="1">
        <v>110.94</v>
      </c>
      <c r="G2854" t="str">
        <f t="shared" si="44"/>
        <v>24</v>
      </c>
      <c r="H2854" t="str">
        <f>VLOOKUP(G2854,Blad1!A:B,2)</f>
        <v>Anslutningsdon, IEC/CEE-don, uttagsstolpar för bil, marin, camping, trädgård, uttagscentraler</v>
      </c>
    </row>
    <row r="2855" spans="1:8" x14ac:dyDescent="0.4">
      <c r="A2855" t="s">
        <v>5672</v>
      </c>
      <c r="B2855" t="s">
        <v>5673</v>
      </c>
      <c r="C2855" s="1">
        <v>57.05</v>
      </c>
      <c r="D2855" s="2">
        <v>2</v>
      </c>
      <c r="E2855" t="s">
        <v>17</v>
      </c>
      <c r="F2855" s="1">
        <v>114.1</v>
      </c>
      <c r="G2855" t="str">
        <f t="shared" si="44"/>
        <v>24</v>
      </c>
      <c r="H2855" t="str">
        <f>VLOOKUP(G2855,Blad1!A:B,2)</f>
        <v>Anslutningsdon, IEC/CEE-don, uttagsstolpar för bil, marin, camping, trädgård, uttagscentraler</v>
      </c>
    </row>
    <row r="2856" spans="1:8" x14ac:dyDescent="0.4">
      <c r="A2856" t="s">
        <v>5674</v>
      </c>
      <c r="B2856" t="s">
        <v>5675</v>
      </c>
      <c r="C2856" s="1">
        <v>71.91</v>
      </c>
      <c r="D2856" s="2">
        <v>1</v>
      </c>
      <c r="E2856" t="s">
        <v>17</v>
      </c>
      <c r="F2856" s="1">
        <v>71.91</v>
      </c>
      <c r="G2856" t="str">
        <f t="shared" si="44"/>
        <v>24</v>
      </c>
      <c r="H2856" t="str">
        <f>VLOOKUP(G2856,Blad1!A:B,2)</f>
        <v>Anslutningsdon, IEC/CEE-don, uttagsstolpar för bil, marin, camping, trädgård, uttagscentraler</v>
      </c>
    </row>
    <row r="2857" spans="1:8" x14ac:dyDescent="0.4">
      <c r="A2857" t="s">
        <v>5676</v>
      </c>
      <c r="B2857" t="s">
        <v>5677</v>
      </c>
      <c r="C2857" s="1">
        <v>80.14</v>
      </c>
      <c r="D2857" s="2">
        <v>6</v>
      </c>
      <c r="E2857" t="s">
        <v>17</v>
      </c>
      <c r="F2857" s="1">
        <v>480.84</v>
      </c>
      <c r="G2857" t="str">
        <f t="shared" si="44"/>
        <v>24</v>
      </c>
      <c r="H2857" t="str">
        <f>VLOOKUP(G2857,Blad1!A:B,2)</f>
        <v>Anslutningsdon, IEC/CEE-don, uttagsstolpar för bil, marin, camping, trädgård, uttagscentraler</v>
      </c>
    </row>
    <row r="2858" spans="1:8" x14ac:dyDescent="0.4">
      <c r="A2858" t="s">
        <v>5678</v>
      </c>
      <c r="B2858" t="s">
        <v>5679</v>
      </c>
      <c r="C2858" s="1">
        <v>91.6</v>
      </c>
      <c r="D2858" s="2">
        <v>2</v>
      </c>
      <c r="E2858" t="s">
        <v>17</v>
      </c>
      <c r="F2858" s="1">
        <v>183.2</v>
      </c>
      <c r="G2858" t="str">
        <f t="shared" si="44"/>
        <v>24</v>
      </c>
      <c r="H2858" t="str">
        <f>VLOOKUP(G2858,Blad1!A:B,2)</f>
        <v>Anslutningsdon, IEC/CEE-don, uttagsstolpar för bil, marin, camping, trädgård, uttagscentraler</v>
      </c>
    </row>
    <row r="2859" spans="1:8" x14ac:dyDescent="0.4">
      <c r="A2859" t="s">
        <v>5680</v>
      </c>
      <c r="B2859" t="s">
        <v>5681</v>
      </c>
      <c r="C2859" s="1">
        <v>102.56</v>
      </c>
      <c r="D2859" s="2">
        <v>2</v>
      </c>
      <c r="E2859" t="s">
        <v>17</v>
      </c>
      <c r="F2859" s="1">
        <v>205.12</v>
      </c>
      <c r="G2859" t="str">
        <f t="shared" si="44"/>
        <v>24</v>
      </c>
      <c r="H2859" t="str">
        <f>VLOOKUP(G2859,Blad1!A:B,2)</f>
        <v>Anslutningsdon, IEC/CEE-don, uttagsstolpar för bil, marin, camping, trädgård, uttagscentraler</v>
      </c>
    </row>
    <row r="2860" spans="1:8" x14ac:dyDescent="0.4">
      <c r="A2860" t="s">
        <v>5682</v>
      </c>
      <c r="B2860" t="s">
        <v>5683</v>
      </c>
      <c r="C2860" s="1">
        <v>236.69</v>
      </c>
      <c r="D2860" s="2">
        <v>9</v>
      </c>
      <c r="E2860" t="s">
        <v>17</v>
      </c>
      <c r="F2860" s="1">
        <v>2130.21</v>
      </c>
      <c r="G2860" t="str">
        <f t="shared" si="44"/>
        <v>24</v>
      </c>
      <c r="H2860" t="str">
        <f>VLOOKUP(G2860,Blad1!A:B,2)</f>
        <v>Anslutningsdon, IEC/CEE-don, uttagsstolpar för bil, marin, camping, trädgård, uttagscentraler</v>
      </c>
    </row>
    <row r="2861" spans="1:8" x14ac:dyDescent="0.4">
      <c r="A2861" t="s">
        <v>5684</v>
      </c>
      <c r="B2861" t="s">
        <v>5685</v>
      </c>
      <c r="C2861" s="1">
        <v>343.19</v>
      </c>
      <c r="D2861" s="2">
        <v>1</v>
      </c>
      <c r="E2861" t="s">
        <v>17</v>
      </c>
      <c r="F2861" s="1">
        <v>343.19</v>
      </c>
      <c r="G2861" t="str">
        <f t="shared" si="44"/>
        <v>24</v>
      </c>
      <c r="H2861" t="str">
        <f>VLOOKUP(G2861,Blad1!A:B,2)</f>
        <v>Anslutningsdon, IEC/CEE-don, uttagsstolpar för bil, marin, camping, trädgård, uttagscentraler</v>
      </c>
    </row>
    <row r="2862" spans="1:8" x14ac:dyDescent="0.4">
      <c r="A2862" t="s">
        <v>5686</v>
      </c>
      <c r="B2862" t="s">
        <v>5687</v>
      </c>
      <c r="C2862" s="1">
        <v>50.61</v>
      </c>
      <c r="D2862" s="2">
        <v>2</v>
      </c>
      <c r="E2862" t="s">
        <v>17</v>
      </c>
      <c r="F2862" s="1">
        <v>101.22</v>
      </c>
      <c r="G2862" t="str">
        <f t="shared" si="44"/>
        <v>24</v>
      </c>
      <c r="H2862" t="str">
        <f>VLOOKUP(G2862,Blad1!A:B,2)</f>
        <v>Anslutningsdon, IEC/CEE-don, uttagsstolpar för bil, marin, camping, trädgård, uttagscentraler</v>
      </c>
    </row>
    <row r="2863" spans="1:8" x14ac:dyDescent="0.4">
      <c r="A2863" t="s">
        <v>5688</v>
      </c>
      <c r="B2863" t="s">
        <v>5689</v>
      </c>
      <c r="C2863" s="1">
        <v>184.93</v>
      </c>
      <c r="D2863" s="2">
        <v>3</v>
      </c>
      <c r="E2863" t="s">
        <v>17</v>
      </c>
      <c r="F2863" s="1">
        <v>554.79</v>
      </c>
      <c r="G2863" t="str">
        <f t="shared" si="44"/>
        <v>24</v>
      </c>
      <c r="H2863" t="str">
        <f>VLOOKUP(G2863,Blad1!A:B,2)</f>
        <v>Anslutningsdon, IEC/CEE-don, uttagsstolpar för bil, marin, camping, trädgård, uttagscentraler</v>
      </c>
    </row>
    <row r="2864" spans="1:8" x14ac:dyDescent="0.4">
      <c r="A2864" t="s">
        <v>5690</v>
      </c>
      <c r="B2864" t="s">
        <v>5691</v>
      </c>
      <c r="C2864" s="1">
        <v>61.63</v>
      </c>
      <c r="D2864" s="2">
        <v>3</v>
      </c>
      <c r="E2864" t="s">
        <v>17</v>
      </c>
      <c r="F2864" s="1">
        <v>184.89</v>
      </c>
      <c r="G2864" t="str">
        <f t="shared" si="44"/>
        <v>24</v>
      </c>
      <c r="H2864" t="str">
        <f>VLOOKUP(G2864,Blad1!A:B,2)</f>
        <v>Anslutningsdon, IEC/CEE-don, uttagsstolpar för bil, marin, camping, trädgård, uttagscentraler</v>
      </c>
    </row>
    <row r="2865" spans="1:8" x14ac:dyDescent="0.4">
      <c r="A2865" t="s">
        <v>5692</v>
      </c>
      <c r="B2865" t="s">
        <v>5693</v>
      </c>
      <c r="C2865" s="1">
        <v>70.95</v>
      </c>
      <c r="D2865" s="2">
        <v>5</v>
      </c>
      <c r="E2865" t="s">
        <v>17</v>
      </c>
      <c r="F2865" s="1">
        <v>354.75</v>
      </c>
      <c r="G2865" t="str">
        <f t="shared" si="44"/>
        <v>24</v>
      </c>
      <c r="H2865" t="str">
        <f>VLOOKUP(G2865,Blad1!A:B,2)</f>
        <v>Anslutningsdon, IEC/CEE-don, uttagsstolpar för bil, marin, camping, trädgård, uttagscentraler</v>
      </c>
    </row>
    <row r="2866" spans="1:8" x14ac:dyDescent="0.4">
      <c r="A2866" t="s">
        <v>5694</v>
      </c>
      <c r="B2866" t="s">
        <v>5695</v>
      </c>
      <c r="C2866" s="1">
        <v>72.55</v>
      </c>
      <c r="D2866" s="2">
        <v>1</v>
      </c>
      <c r="E2866" t="s">
        <v>17</v>
      </c>
      <c r="F2866" s="1">
        <v>72.55</v>
      </c>
      <c r="G2866" t="str">
        <f t="shared" si="44"/>
        <v>24</v>
      </c>
      <c r="H2866" t="str">
        <f>VLOOKUP(G2866,Blad1!A:B,2)</f>
        <v>Anslutningsdon, IEC/CEE-don, uttagsstolpar för bil, marin, camping, trädgård, uttagscentraler</v>
      </c>
    </row>
    <row r="2867" spans="1:8" x14ac:dyDescent="0.4">
      <c r="A2867" t="s">
        <v>5696</v>
      </c>
      <c r="B2867" t="s">
        <v>5697</v>
      </c>
      <c r="C2867" s="1">
        <v>105.67</v>
      </c>
      <c r="D2867" s="2">
        <v>4</v>
      </c>
      <c r="E2867" t="s">
        <v>17</v>
      </c>
      <c r="F2867" s="1">
        <v>422.68</v>
      </c>
      <c r="G2867" t="str">
        <f t="shared" si="44"/>
        <v>24</v>
      </c>
      <c r="H2867" t="str">
        <f>VLOOKUP(G2867,Blad1!A:B,2)</f>
        <v>Anslutningsdon, IEC/CEE-don, uttagsstolpar för bil, marin, camping, trädgård, uttagscentraler</v>
      </c>
    </row>
    <row r="2868" spans="1:8" x14ac:dyDescent="0.4">
      <c r="A2868" t="s">
        <v>5698</v>
      </c>
      <c r="B2868" t="s">
        <v>5699</v>
      </c>
      <c r="C2868" s="1">
        <v>50.72</v>
      </c>
      <c r="D2868" s="2">
        <v>3</v>
      </c>
      <c r="E2868" t="s">
        <v>17</v>
      </c>
      <c r="F2868" s="1">
        <v>152.16</v>
      </c>
      <c r="G2868" t="str">
        <f t="shared" si="44"/>
        <v>24</v>
      </c>
      <c r="H2868" t="str">
        <f>VLOOKUP(G2868,Blad1!A:B,2)</f>
        <v>Anslutningsdon, IEC/CEE-don, uttagsstolpar för bil, marin, camping, trädgård, uttagscentraler</v>
      </c>
    </row>
    <row r="2869" spans="1:8" x14ac:dyDescent="0.4">
      <c r="A2869" t="s">
        <v>5700</v>
      </c>
      <c r="B2869" t="s">
        <v>5701</v>
      </c>
      <c r="C2869" s="1">
        <v>55.48</v>
      </c>
      <c r="D2869" s="2">
        <v>14</v>
      </c>
      <c r="E2869" t="s">
        <v>17</v>
      </c>
      <c r="F2869" s="1">
        <v>776.72</v>
      </c>
      <c r="G2869" t="str">
        <f t="shared" si="44"/>
        <v>24</v>
      </c>
      <c r="H2869" t="str">
        <f>VLOOKUP(G2869,Blad1!A:B,2)</f>
        <v>Anslutningsdon, IEC/CEE-don, uttagsstolpar för bil, marin, camping, trädgård, uttagscentraler</v>
      </c>
    </row>
    <row r="2870" spans="1:8" x14ac:dyDescent="0.4">
      <c r="A2870" t="s">
        <v>5702</v>
      </c>
      <c r="B2870" t="s">
        <v>5703</v>
      </c>
      <c r="C2870" s="1">
        <v>35.83</v>
      </c>
      <c r="D2870" s="2">
        <v>13</v>
      </c>
      <c r="E2870" t="s">
        <v>17</v>
      </c>
      <c r="F2870" s="1">
        <v>465.79</v>
      </c>
      <c r="G2870" t="str">
        <f t="shared" si="44"/>
        <v>24</v>
      </c>
      <c r="H2870" t="str">
        <f>VLOOKUP(G2870,Blad1!A:B,2)</f>
        <v>Anslutningsdon, IEC/CEE-don, uttagsstolpar för bil, marin, camping, trädgård, uttagscentraler</v>
      </c>
    </row>
    <row r="2871" spans="1:8" x14ac:dyDescent="0.4">
      <c r="A2871" t="s">
        <v>5704</v>
      </c>
      <c r="B2871" t="s">
        <v>5705</v>
      </c>
      <c r="C2871" s="1">
        <v>613.79</v>
      </c>
      <c r="D2871" s="2">
        <v>5</v>
      </c>
      <c r="E2871" t="s">
        <v>17</v>
      </c>
      <c r="F2871" s="1">
        <v>3068.95</v>
      </c>
      <c r="G2871" t="str">
        <f t="shared" si="44"/>
        <v>24</v>
      </c>
      <c r="H2871" t="str">
        <f>VLOOKUP(G2871,Blad1!A:B,2)</f>
        <v>Anslutningsdon, IEC/CEE-don, uttagsstolpar för bil, marin, camping, trädgård, uttagscentraler</v>
      </c>
    </row>
    <row r="2872" spans="1:8" x14ac:dyDescent="0.4">
      <c r="A2872" t="s">
        <v>5706</v>
      </c>
      <c r="B2872" t="s">
        <v>5707</v>
      </c>
      <c r="C2872" s="1">
        <v>1579.83</v>
      </c>
      <c r="D2872" s="2">
        <v>1</v>
      </c>
      <c r="E2872" t="s">
        <v>17</v>
      </c>
      <c r="F2872" s="1">
        <v>1579.83</v>
      </c>
      <c r="G2872" t="str">
        <f t="shared" si="44"/>
        <v>24</v>
      </c>
      <c r="H2872" t="str">
        <f>VLOOKUP(G2872,Blad1!A:B,2)</f>
        <v>Anslutningsdon, IEC/CEE-don, uttagsstolpar för bil, marin, camping, trädgård, uttagscentraler</v>
      </c>
    </row>
    <row r="2873" spans="1:8" x14ac:dyDescent="0.4">
      <c r="A2873" t="s">
        <v>5708</v>
      </c>
      <c r="B2873" t="s">
        <v>5709</v>
      </c>
      <c r="C2873" s="1">
        <v>420.64</v>
      </c>
      <c r="D2873" s="2">
        <v>2</v>
      </c>
      <c r="E2873" t="s">
        <v>17</v>
      </c>
      <c r="F2873" s="1">
        <v>841.28</v>
      </c>
      <c r="G2873" t="str">
        <f t="shared" si="44"/>
        <v>24</v>
      </c>
      <c r="H2873" t="str">
        <f>VLOOKUP(G2873,Blad1!A:B,2)</f>
        <v>Anslutningsdon, IEC/CEE-don, uttagsstolpar för bil, marin, camping, trädgård, uttagscentraler</v>
      </c>
    </row>
    <row r="2874" spans="1:8" x14ac:dyDescent="0.4">
      <c r="A2874" t="s">
        <v>5710</v>
      </c>
      <c r="B2874" t="s">
        <v>5711</v>
      </c>
      <c r="C2874" s="1">
        <v>64.2</v>
      </c>
      <c r="D2874" s="2">
        <v>3</v>
      </c>
      <c r="E2874" t="s">
        <v>17</v>
      </c>
      <c r="F2874" s="1">
        <v>192.6</v>
      </c>
      <c r="G2874" t="str">
        <f t="shared" si="44"/>
        <v>24</v>
      </c>
      <c r="H2874" t="str">
        <f>VLOOKUP(G2874,Blad1!A:B,2)</f>
        <v>Anslutningsdon, IEC/CEE-don, uttagsstolpar för bil, marin, camping, trädgård, uttagscentraler</v>
      </c>
    </row>
    <row r="2875" spans="1:8" x14ac:dyDescent="0.4">
      <c r="A2875" t="s">
        <v>5712</v>
      </c>
      <c r="B2875" t="s">
        <v>5713</v>
      </c>
      <c r="C2875" s="1">
        <v>386.47</v>
      </c>
      <c r="D2875" s="2">
        <v>3</v>
      </c>
      <c r="E2875" t="s">
        <v>17</v>
      </c>
      <c r="F2875" s="1">
        <v>1159.4100000000001</v>
      </c>
      <c r="G2875" t="str">
        <f t="shared" si="44"/>
        <v>25</v>
      </c>
      <c r="H2875" t="str">
        <f>VLOOKUP(G2875,Blad1!A:B,2)</f>
        <v>Apparatlådor, apparatskåp, dataskåp</v>
      </c>
    </row>
    <row r="2876" spans="1:8" x14ac:dyDescent="0.4">
      <c r="A2876" t="s">
        <v>5714</v>
      </c>
      <c r="B2876" t="s">
        <v>5715</v>
      </c>
      <c r="C2876" s="1">
        <v>102.58</v>
      </c>
      <c r="D2876" s="2">
        <v>8</v>
      </c>
      <c r="E2876" t="s">
        <v>17</v>
      </c>
      <c r="F2876" s="1">
        <v>820.64</v>
      </c>
      <c r="G2876" t="str">
        <f t="shared" si="44"/>
        <v>25</v>
      </c>
      <c r="H2876" t="str">
        <f>VLOOKUP(G2876,Blad1!A:B,2)</f>
        <v>Apparatlådor, apparatskåp, dataskåp</v>
      </c>
    </row>
    <row r="2877" spans="1:8" x14ac:dyDescent="0.4">
      <c r="A2877" t="s">
        <v>5716</v>
      </c>
      <c r="B2877" t="s">
        <v>5717</v>
      </c>
      <c r="C2877" s="1">
        <v>103.29</v>
      </c>
      <c r="D2877" s="2">
        <v>8</v>
      </c>
      <c r="E2877" t="s">
        <v>17</v>
      </c>
      <c r="F2877" s="1">
        <v>826.32</v>
      </c>
      <c r="G2877" t="str">
        <f t="shared" si="44"/>
        <v>25</v>
      </c>
      <c r="H2877" t="str">
        <f>VLOOKUP(G2877,Blad1!A:B,2)</f>
        <v>Apparatlådor, apparatskåp, dataskåp</v>
      </c>
    </row>
    <row r="2878" spans="1:8" x14ac:dyDescent="0.4">
      <c r="A2878" t="s">
        <v>5718</v>
      </c>
      <c r="B2878" t="s">
        <v>5719</v>
      </c>
      <c r="C2878" s="1">
        <v>124.64</v>
      </c>
      <c r="D2878" s="2">
        <v>6</v>
      </c>
      <c r="E2878" t="s">
        <v>17</v>
      </c>
      <c r="F2878" s="1">
        <v>747.84</v>
      </c>
      <c r="G2878" t="str">
        <f t="shared" si="44"/>
        <v>25</v>
      </c>
      <c r="H2878" t="str">
        <f>VLOOKUP(G2878,Blad1!A:B,2)</f>
        <v>Apparatlådor, apparatskåp, dataskåp</v>
      </c>
    </row>
    <row r="2879" spans="1:8" x14ac:dyDescent="0.4">
      <c r="A2879" t="s">
        <v>5720</v>
      </c>
      <c r="B2879" t="s">
        <v>5721</v>
      </c>
      <c r="C2879" s="1">
        <v>131.86000000000001</v>
      </c>
      <c r="D2879" s="2">
        <v>6</v>
      </c>
      <c r="E2879" t="s">
        <v>17</v>
      </c>
      <c r="F2879" s="1">
        <v>791.16</v>
      </c>
      <c r="G2879" t="str">
        <f t="shared" si="44"/>
        <v>25</v>
      </c>
      <c r="H2879" t="str">
        <f>VLOOKUP(G2879,Blad1!A:B,2)</f>
        <v>Apparatlådor, apparatskåp, dataskåp</v>
      </c>
    </row>
    <row r="2880" spans="1:8" x14ac:dyDescent="0.4">
      <c r="A2880" t="s">
        <v>5722</v>
      </c>
      <c r="B2880" t="s">
        <v>5723</v>
      </c>
      <c r="C2880" s="1">
        <v>150.44999999999999</v>
      </c>
      <c r="D2880" s="2">
        <v>4</v>
      </c>
      <c r="E2880" t="s">
        <v>17</v>
      </c>
      <c r="F2880" s="1">
        <v>601.79999999999995</v>
      </c>
      <c r="G2880" t="str">
        <f t="shared" si="44"/>
        <v>25</v>
      </c>
      <c r="H2880" t="str">
        <f>VLOOKUP(G2880,Blad1!A:B,2)</f>
        <v>Apparatlådor, apparatskåp, dataskåp</v>
      </c>
    </row>
    <row r="2881" spans="1:8" x14ac:dyDescent="0.4">
      <c r="A2881" t="s">
        <v>5724</v>
      </c>
      <c r="B2881" t="s">
        <v>5725</v>
      </c>
      <c r="C2881" s="1">
        <v>145.24</v>
      </c>
      <c r="D2881" s="2">
        <v>2</v>
      </c>
      <c r="E2881" t="s">
        <v>17</v>
      </c>
      <c r="F2881" s="1">
        <v>290.48</v>
      </c>
      <c r="G2881" t="str">
        <f t="shared" si="44"/>
        <v>25</v>
      </c>
      <c r="H2881" t="str">
        <f>VLOOKUP(G2881,Blad1!A:B,2)</f>
        <v>Apparatlådor, apparatskåp, dataskåp</v>
      </c>
    </row>
    <row r="2882" spans="1:8" x14ac:dyDescent="0.4">
      <c r="A2882" t="s">
        <v>5726</v>
      </c>
      <c r="B2882" t="s">
        <v>5727</v>
      </c>
      <c r="C2882" s="1">
        <v>150.07</v>
      </c>
      <c r="D2882" s="2">
        <v>3</v>
      </c>
      <c r="E2882" t="s">
        <v>17</v>
      </c>
      <c r="F2882" s="1">
        <v>450.21</v>
      </c>
      <c r="G2882" t="str">
        <f t="shared" si="44"/>
        <v>25</v>
      </c>
      <c r="H2882" t="str">
        <f>VLOOKUP(G2882,Blad1!A:B,2)</f>
        <v>Apparatlådor, apparatskåp, dataskåp</v>
      </c>
    </row>
    <row r="2883" spans="1:8" x14ac:dyDescent="0.4">
      <c r="A2883" t="s">
        <v>5728</v>
      </c>
      <c r="B2883" t="s">
        <v>5729</v>
      </c>
      <c r="C2883" s="1">
        <v>195.56</v>
      </c>
      <c r="D2883" s="2">
        <v>2</v>
      </c>
      <c r="E2883" t="s">
        <v>17</v>
      </c>
      <c r="F2883" s="1">
        <v>391.12</v>
      </c>
      <c r="G2883" t="str">
        <f t="shared" ref="G2883:G2946" si="45">LEFT(A2883,2)</f>
        <v>25</v>
      </c>
      <c r="H2883" t="str">
        <f>VLOOKUP(G2883,Blad1!A:B,2)</f>
        <v>Apparatlådor, apparatskåp, dataskåp</v>
      </c>
    </row>
    <row r="2884" spans="1:8" x14ac:dyDescent="0.4">
      <c r="A2884" t="s">
        <v>5730</v>
      </c>
      <c r="B2884" t="s">
        <v>5731</v>
      </c>
      <c r="C2884" s="1">
        <v>198.53</v>
      </c>
      <c r="D2884" s="2">
        <v>5</v>
      </c>
      <c r="E2884" t="s">
        <v>17</v>
      </c>
      <c r="F2884" s="1">
        <v>992.65</v>
      </c>
      <c r="G2884" t="str">
        <f t="shared" si="45"/>
        <v>25</v>
      </c>
      <c r="H2884" t="str">
        <f>VLOOKUP(G2884,Blad1!A:B,2)</f>
        <v>Apparatlådor, apparatskåp, dataskåp</v>
      </c>
    </row>
    <row r="2885" spans="1:8" x14ac:dyDescent="0.4">
      <c r="A2885" t="s">
        <v>5732</v>
      </c>
      <c r="B2885" t="s">
        <v>5733</v>
      </c>
      <c r="C2885" s="1">
        <v>334.35</v>
      </c>
      <c r="D2885" s="2">
        <v>3</v>
      </c>
      <c r="E2885" t="s">
        <v>17</v>
      </c>
      <c r="F2885" s="1">
        <v>1003.05</v>
      </c>
      <c r="G2885" t="str">
        <f t="shared" si="45"/>
        <v>25</v>
      </c>
      <c r="H2885" t="str">
        <f>VLOOKUP(G2885,Blad1!A:B,2)</f>
        <v>Apparatlådor, apparatskåp, dataskåp</v>
      </c>
    </row>
    <row r="2886" spans="1:8" x14ac:dyDescent="0.4">
      <c r="A2886" t="s">
        <v>5734</v>
      </c>
      <c r="B2886" t="s">
        <v>5735</v>
      </c>
      <c r="C2886" s="1">
        <v>346.09</v>
      </c>
      <c r="D2886" s="2">
        <v>2</v>
      </c>
      <c r="E2886" t="s">
        <v>17</v>
      </c>
      <c r="F2886" s="1">
        <v>692.18</v>
      </c>
      <c r="G2886" t="str">
        <f t="shared" si="45"/>
        <v>25</v>
      </c>
      <c r="H2886" t="str">
        <f>VLOOKUP(G2886,Blad1!A:B,2)</f>
        <v>Apparatlådor, apparatskåp, dataskåp</v>
      </c>
    </row>
    <row r="2887" spans="1:8" x14ac:dyDescent="0.4">
      <c r="A2887" t="s">
        <v>5736</v>
      </c>
      <c r="B2887" t="s">
        <v>5737</v>
      </c>
      <c r="C2887" s="1">
        <v>103.93</v>
      </c>
      <c r="D2887" s="2">
        <v>7</v>
      </c>
      <c r="E2887" t="s">
        <v>17</v>
      </c>
      <c r="F2887" s="1">
        <v>727.51</v>
      </c>
      <c r="G2887" t="str">
        <f t="shared" si="45"/>
        <v>25</v>
      </c>
      <c r="H2887" t="str">
        <f>VLOOKUP(G2887,Blad1!A:B,2)</f>
        <v>Apparatlådor, apparatskåp, dataskåp</v>
      </c>
    </row>
    <row r="2888" spans="1:8" x14ac:dyDescent="0.4">
      <c r="A2888" t="s">
        <v>5738</v>
      </c>
      <c r="B2888" t="s">
        <v>5739</v>
      </c>
      <c r="C2888" s="1">
        <v>104.64</v>
      </c>
      <c r="D2888" s="2">
        <v>9</v>
      </c>
      <c r="E2888" t="s">
        <v>17</v>
      </c>
      <c r="F2888" s="1">
        <v>941.76</v>
      </c>
      <c r="G2888" t="str">
        <f t="shared" si="45"/>
        <v>25</v>
      </c>
      <c r="H2888" t="str">
        <f>VLOOKUP(G2888,Blad1!A:B,2)</f>
        <v>Apparatlådor, apparatskåp, dataskåp</v>
      </c>
    </row>
    <row r="2889" spans="1:8" x14ac:dyDescent="0.4">
      <c r="A2889" t="s">
        <v>5740</v>
      </c>
      <c r="B2889" t="s">
        <v>5741</v>
      </c>
      <c r="C2889" s="1">
        <v>129.41999999999999</v>
      </c>
      <c r="D2889" s="2">
        <v>8</v>
      </c>
      <c r="E2889" t="s">
        <v>17</v>
      </c>
      <c r="F2889" s="1">
        <v>1035.3599999999999</v>
      </c>
      <c r="G2889" t="str">
        <f t="shared" si="45"/>
        <v>25</v>
      </c>
      <c r="H2889" t="str">
        <f>VLOOKUP(G2889,Blad1!A:B,2)</f>
        <v>Apparatlådor, apparatskåp, dataskåp</v>
      </c>
    </row>
    <row r="2890" spans="1:8" x14ac:dyDescent="0.4">
      <c r="A2890" t="s">
        <v>5742</v>
      </c>
      <c r="B2890" t="s">
        <v>5743</v>
      </c>
      <c r="C2890" s="1">
        <v>157.1</v>
      </c>
      <c r="D2890" s="2">
        <v>3</v>
      </c>
      <c r="E2890" t="s">
        <v>17</v>
      </c>
      <c r="F2890" s="1">
        <v>471.3</v>
      </c>
      <c r="G2890" t="str">
        <f t="shared" si="45"/>
        <v>25</v>
      </c>
      <c r="H2890" t="str">
        <f>VLOOKUP(G2890,Blad1!A:B,2)</f>
        <v>Apparatlådor, apparatskåp, dataskåp</v>
      </c>
    </row>
    <row r="2891" spans="1:8" x14ac:dyDescent="0.4">
      <c r="A2891" t="s">
        <v>5744</v>
      </c>
      <c r="B2891" t="s">
        <v>5745</v>
      </c>
      <c r="C2891" s="1">
        <v>153.47999999999999</v>
      </c>
      <c r="D2891" s="2">
        <v>2</v>
      </c>
      <c r="E2891" t="s">
        <v>17</v>
      </c>
      <c r="F2891" s="1">
        <v>306.95999999999998</v>
      </c>
      <c r="G2891" t="str">
        <f t="shared" si="45"/>
        <v>25</v>
      </c>
      <c r="H2891" t="str">
        <f>VLOOKUP(G2891,Blad1!A:B,2)</f>
        <v>Apparatlådor, apparatskåp, dataskåp</v>
      </c>
    </row>
    <row r="2892" spans="1:8" x14ac:dyDescent="0.4">
      <c r="A2892" t="s">
        <v>5746</v>
      </c>
      <c r="B2892" t="s">
        <v>5747</v>
      </c>
      <c r="C2892" s="1">
        <v>203.5</v>
      </c>
      <c r="D2892" s="2">
        <v>3</v>
      </c>
      <c r="E2892" t="s">
        <v>17</v>
      </c>
      <c r="F2892" s="1">
        <v>610.5</v>
      </c>
      <c r="G2892" t="str">
        <f t="shared" si="45"/>
        <v>25</v>
      </c>
      <c r="H2892" t="str">
        <f>VLOOKUP(G2892,Blad1!A:B,2)</f>
        <v>Apparatlådor, apparatskåp, dataskåp</v>
      </c>
    </row>
    <row r="2893" spans="1:8" x14ac:dyDescent="0.4">
      <c r="A2893" t="s">
        <v>5748</v>
      </c>
      <c r="B2893" t="s">
        <v>5749</v>
      </c>
      <c r="C2893" s="1">
        <v>339.39</v>
      </c>
      <c r="D2893" s="2">
        <v>3</v>
      </c>
      <c r="E2893" t="s">
        <v>17</v>
      </c>
      <c r="F2893" s="1">
        <v>1018.17</v>
      </c>
      <c r="G2893" t="str">
        <f t="shared" si="45"/>
        <v>25</v>
      </c>
      <c r="H2893" t="str">
        <f>VLOOKUP(G2893,Blad1!A:B,2)</f>
        <v>Apparatlådor, apparatskåp, dataskåp</v>
      </c>
    </row>
    <row r="2894" spans="1:8" x14ac:dyDescent="0.4">
      <c r="A2894" t="s">
        <v>5750</v>
      </c>
      <c r="B2894" t="s">
        <v>5751</v>
      </c>
      <c r="C2894" s="1">
        <v>373.55</v>
      </c>
      <c r="D2894" s="2">
        <v>3</v>
      </c>
      <c r="E2894" t="s">
        <v>17</v>
      </c>
      <c r="F2894" s="1">
        <v>1120.6500000000001</v>
      </c>
      <c r="G2894" t="str">
        <f t="shared" si="45"/>
        <v>25</v>
      </c>
      <c r="H2894" t="str">
        <f>VLOOKUP(G2894,Blad1!A:B,2)</f>
        <v>Apparatlådor, apparatskåp, dataskåp</v>
      </c>
    </row>
    <row r="2895" spans="1:8" x14ac:dyDescent="0.4">
      <c r="A2895" t="s">
        <v>5752</v>
      </c>
      <c r="B2895" t="s">
        <v>5753</v>
      </c>
      <c r="C2895" s="1">
        <v>566.73</v>
      </c>
      <c r="D2895" s="2">
        <v>1</v>
      </c>
      <c r="E2895" t="s">
        <v>17</v>
      </c>
      <c r="F2895" s="1">
        <v>566.73</v>
      </c>
      <c r="G2895" t="str">
        <f t="shared" si="45"/>
        <v>25</v>
      </c>
      <c r="H2895" t="str">
        <f>VLOOKUP(G2895,Blad1!A:B,2)</f>
        <v>Apparatlådor, apparatskåp, dataskåp</v>
      </c>
    </row>
    <row r="2896" spans="1:8" x14ac:dyDescent="0.4">
      <c r="A2896" t="s">
        <v>5754</v>
      </c>
      <c r="B2896" t="s">
        <v>5755</v>
      </c>
      <c r="C2896" s="1">
        <v>14.21</v>
      </c>
      <c r="D2896" s="2">
        <v>13</v>
      </c>
      <c r="E2896" t="s">
        <v>17</v>
      </c>
      <c r="F2896" s="1">
        <v>184.73</v>
      </c>
      <c r="G2896" t="str">
        <f t="shared" si="45"/>
        <v>25</v>
      </c>
      <c r="H2896" t="str">
        <f>VLOOKUP(G2896,Blad1!A:B,2)</f>
        <v>Apparatlådor, apparatskåp, dataskåp</v>
      </c>
    </row>
    <row r="2897" spans="1:8" x14ac:dyDescent="0.4">
      <c r="A2897" t="s">
        <v>5756</v>
      </c>
      <c r="B2897" t="s">
        <v>5757</v>
      </c>
      <c r="C2897" s="1">
        <v>16.07</v>
      </c>
      <c r="D2897" s="2">
        <v>7</v>
      </c>
      <c r="E2897" t="s">
        <v>17</v>
      </c>
      <c r="F2897" s="1">
        <v>112.49</v>
      </c>
      <c r="G2897" t="str">
        <f t="shared" si="45"/>
        <v>25</v>
      </c>
      <c r="H2897" t="str">
        <f>VLOOKUP(G2897,Blad1!A:B,2)</f>
        <v>Apparatlådor, apparatskåp, dataskåp</v>
      </c>
    </row>
    <row r="2898" spans="1:8" x14ac:dyDescent="0.4">
      <c r="A2898" t="s">
        <v>5758</v>
      </c>
      <c r="B2898" t="s">
        <v>5759</v>
      </c>
      <c r="C2898" s="1">
        <v>20.8</v>
      </c>
      <c r="D2898" s="2">
        <v>10</v>
      </c>
      <c r="E2898" t="s">
        <v>17</v>
      </c>
      <c r="F2898" s="1">
        <v>208</v>
      </c>
      <c r="G2898" t="str">
        <f t="shared" si="45"/>
        <v>25</v>
      </c>
      <c r="H2898" t="str">
        <f>VLOOKUP(G2898,Blad1!A:B,2)</f>
        <v>Apparatlådor, apparatskåp, dataskåp</v>
      </c>
    </row>
    <row r="2899" spans="1:8" x14ac:dyDescent="0.4">
      <c r="A2899" t="s">
        <v>5760</v>
      </c>
      <c r="B2899" t="s">
        <v>5761</v>
      </c>
      <c r="C2899" s="1">
        <v>22.33</v>
      </c>
      <c r="D2899" s="2">
        <v>13</v>
      </c>
      <c r="E2899" t="s">
        <v>17</v>
      </c>
      <c r="F2899" s="1">
        <v>290.29000000000002</v>
      </c>
      <c r="G2899" t="str">
        <f t="shared" si="45"/>
        <v>25</v>
      </c>
      <c r="H2899" t="str">
        <f>VLOOKUP(G2899,Blad1!A:B,2)</f>
        <v>Apparatlådor, apparatskåp, dataskåp</v>
      </c>
    </row>
    <row r="2900" spans="1:8" x14ac:dyDescent="0.4">
      <c r="A2900" t="s">
        <v>5762</v>
      </c>
      <c r="B2900" t="s">
        <v>5763</v>
      </c>
      <c r="C2900" s="1">
        <v>15.84</v>
      </c>
      <c r="D2900" s="2">
        <v>42</v>
      </c>
      <c r="E2900" t="s">
        <v>17</v>
      </c>
      <c r="F2900" s="1">
        <v>665.28</v>
      </c>
      <c r="G2900" t="str">
        <f t="shared" si="45"/>
        <v>25</v>
      </c>
      <c r="H2900" t="str">
        <f>VLOOKUP(G2900,Blad1!A:B,2)</f>
        <v>Apparatlådor, apparatskåp, dataskåp</v>
      </c>
    </row>
    <row r="2901" spans="1:8" x14ac:dyDescent="0.4">
      <c r="A2901" t="s">
        <v>5764</v>
      </c>
      <c r="B2901" t="s">
        <v>5765</v>
      </c>
      <c r="C2901" s="1">
        <v>17.54</v>
      </c>
      <c r="D2901" s="2">
        <v>20</v>
      </c>
      <c r="E2901" t="s">
        <v>17</v>
      </c>
      <c r="F2901" s="1">
        <v>350.8</v>
      </c>
      <c r="G2901" t="str">
        <f t="shared" si="45"/>
        <v>25</v>
      </c>
      <c r="H2901" t="str">
        <f>VLOOKUP(G2901,Blad1!A:B,2)</f>
        <v>Apparatlådor, apparatskåp, dataskåp</v>
      </c>
    </row>
    <row r="2902" spans="1:8" x14ac:dyDescent="0.4">
      <c r="A2902" t="s">
        <v>5766</v>
      </c>
      <c r="B2902" t="s">
        <v>5767</v>
      </c>
      <c r="C2902" s="1">
        <v>23.02</v>
      </c>
      <c r="D2902" s="2">
        <v>60</v>
      </c>
      <c r="E2902" t="s">
        <v>17</v>
      </c>
      <c r="F2902" s="1">
        <v>1381.2</v>
      </c>
      <c r="G2902" t="str">
        <f t="shared" si="45"/>
        <v>25</v>
      </c>
      <c r="H2902" t="str">
        <f>VLOOKUP(G2902,Blad1!A:B,2)</f>
        <v>Apparatlådor, apparatskåp, dataskåp</v>
      </c>
    </row>
    <row r="2903" spans="1:8" x14ac:dyDescent="0.4">
      <c r="A2903" t="s">
        <v>5768</v>
      </c>
      <c r="B2903" t="s">
        <v>5769</v>
      </c>
      <c r="C2903" s="1">
        <v>27.98</v>
      </c>
      <c r="D2903" s="2">
        <v>11</v>
      </c>
      <c r="E2903" t="s">
        <v>17</v>
      </c>
      <c r="F2903" s="1">
        <v>307.77999999999997</v>
      </c>
      <c r="G2903" t="str">
        <f t="shared" si="45"/>
        <v>25</v>
      </c>
      <c r="H2903" t="str">
        <f>VLOOKUP(G2903,Blad1!A:B,2)</f>
        <v>Apparatlådor, apparatskåp, dataskåp</v>
      </c>
    </row>
    <row r="2904" spans="1:8" x14ac:dyDescent="0.4">
      <c r="A2904" t="s">
        <v>5770</v>
      </c>
      <c r="B2904" t="s">
        <v>5771</v>
      </c>
      <c r="C2904" s="1">
        <v>32.31</v>
      </c>
      <c r="D2904" s="2">
        <v>1</v>
      </c>
      <c r="E2904" t="s">
        <v>17</v>
      </c>
      <c r="F2904" s="1">
        <v>32.31</v>
      </c>
      <c r="G2904" t="str">
        <f t="shared" si="45"/>
        <v>25</v>
      </c>
      <c r="H2904" t="str">
        <f>VLOOKUP(G2904,Blad1!A:B,2)</f>
        <v>Apparatlådor, apparatskåp, dataskåp</v>
      </c>
    </row>
    <row r="2905" spans="1:8" x14ac:dyDescent="0.4">
      <c r="A2905" t="s">
        <v>5772</v>
      </c>
      <c r="B2905" t="s">
        <v>5773</v>
      </c>
      <c r="C2905" s="1">
        <v>1.86</v>
      </c>
      <c r="D2905" s="2">
        <v>21</v>
      </c>
      <c r="E2905" t="s">
        <v>17</v>
      </c>
      <c r="F2905" s="1">
        <v>39.06</v>
      </c>
      <c r="G2905" t="str">
        <f t="shared" si="45"/>
        <v>25</v>
      </c>
      <c r="H2905" t="str">
        <f>VLOOKUP(G2905,Blad1!A:B,2)</f>
        <v>Apparatlådor, apparatskåp, dataskåp</v>
      </c>
    </row>
    <row r="2906" spans="1:8" x14ac:dyDescent="0.4">
      <c r="A2906" t="s">
        <v>5774</v>
      </c>
      <c r="B2906" t="s">
        <v>5775</v>
      </c>
      <c r="C2906" s="1">
        <v>552.33000000000004</v>
      </c>
      <c r="D2906" s="2">
        <v>5</v>
      </c>
      <c r="E2906" t="s">
        <v>17</v>
      </c>
      <c r="F2906" s="1">
        <v>2761.65</v>
      </c>
      <c r="G2906" t="str">
        <f t="shared" si="45"/>
        <v>25</v>
      </c>
      <c r="H2906" t="str">
        <f>VLOOKUP(G2906,Blad1!A:B,2)</f>
        <v>Apparatlådor, apparatskåp, dataskåp</v>
      </c>
    </row>
    <row r="2907" spans="1:8" x14ac:dyDescent="0.4">
      <c r="A2907" t="s">
        <v>5776</v>
      </c>
      <c r="B2907" t="s">
        <v>5777</v>
      </c>
      <c r="C2907" s="1">
        <v>687.69</v>
      </c>
      <c r="D2907" s="2">
        <v>1</v>
      </c>
      <c r="E2907" t="s">
        <v>17</v>
      </c>
      <c r="F2907" s="1">
        <v>687.69</v>
      </c>
      <c r="G2907" t="str">
        <f t="shared" si="45"/>
        <v>25</v>
      </c>
      <c r="H2907" t="str">
        <f>VLOOKUP(G2907,Blad1!A:B,2)</f>
        <v>Apparatlådor, apparatskåp, dataskåp</v>
      </c>
    </row>
    <row r="2908" spans="1:8" x14ac:dyDescent="0.4">
      <c r="A2908" t="s">
        <v>5778</v>
      </c>
      <c r="B2908" t="s">
        <v>5779</v>
      </c>
      <c r="C2908" s="1">
        <v>936.19</v>
      </c>
      <c r="D2908" s="2">
        <v>2</v>
      </c>
      <c r="E2908" t="s">
        <v>17</v>
      </c>
      <c r="F2908" s="1">
        <v>1872.38</v>
      </c>
      <c r="G2908" t="str">
        <f t="shared" si="45"/>
        <v>25</v>
      </c>
      <c r="H2908" t="str">
        <f>VLOOKUP(G2908,Blad1!A:B,2)</f>
        <v>Apparatlådor, apparatskåp, dataskåp</v>
      </c>
    </row>
    <row r="2909" spans="1:8" x14ac:dyDescent="0.4">
      <c r="A2909" t="s">
        <v>5780</v>
      </c>
      <c r="B2909" t="s">
        <v>5781</v>
      </c>
      <c r="C2909" s="1">
        <v>1396.07</v>
      </c>
      <c r="D2909" s="2">
        <v>1</v>
      </c>
      <c r="E2909" t="s">
        <v>17</v>
      </c>
      <c r="F2909" s="1">
        <v>1396.07</v>
      </c>
      <c r="G2909" t="str">
        <f t="shared" si="45"/>
        <v>25</v>
      </c>
      <c r="H2909" t="str">
        <f>VLOOKUP(G2909,Blad1!A:B,2)</f>
        <v>Apparatlådor, apparatskåp, dataskåp</v>
      </c>
    </row>
    <row r="2910" spans="1:8" x14ac:dyDescent="0.4">
      <c r="A2910" t="s">
        <v>5782</v>
      </c>
      <c r="B2910" t="s">
        <v>5783</v>
      </c>
      <c r="C2910" s="1">
        <v>239.58</v>
      </c>
      <c r="D2910" s="2">
        <v>3</v>
      </c>
      <c r="E2910" t="s">
        <v>17</v>
      </c>
      <c r="F2910" s="1">
        <v>718.74</v>
      </c>
      <c r="G2910" t="str">
        <f t="shared" si="45"/>
        <v>25</v>
      </c>
      <c r="H2910" t="str">
        <f>VLOOKUP(G2910,Blad1!A:B,2)</f>
        <v>Apparatlådor, apparatskåp, dataskåp</v>
      </c>
    </row>
    <row r="2911" spans="1:8" x14ac:dyDescent="0.4">
      <c r="A2911" t="s">
        <v>5784</v>
      </c>
      <c r="B2911" t="s">
        <v>5785</v>
      </c>
      <c r="C2911" s="1">
        <v>278.31</v>
      </c>
      <c r="D2911" s="2">
        <v>4</v>
      </c>
      <c r="E2911" t="s">
        <v>17</v>
      </c>
      <c r="F2911" s="1">
        <v>1113.24</v>
      </c>
      <c r="G2911" t="str">
        <f t="shared" si="45"/>
        <v>25</v>
      </c>
      <c r="H2911" t="str">
        <f>VLOOKUP(G2911,Blad1!A:B,2)</f>
        <v>Apparatlådor, apparatskåp, dataskåp</v>
      </c>
    </row>
    <row r="2912" spans="1:8" x14ac:dyDescent="0.4">
      <c r="A2912" t="s">
        <v>5786</v>
      </c>
      <c r="B2912" t="s">
        <v>5787</v>
      </c>
      <c r="C2912" s="1">
        <v>334.62</v>
      </c>
      <c r="D2912" s="2">
        <v>2</v>
      </c>
      <c r="E2912" t="s">
        <v>17</v>
      </c>
      <c r="F2912" s="1">
        <v>669.24</v>
      </c>
      <c r="G2912" t="str">
        <f t="shared" si="45"/>
        <v>25</v>
      </c>
      <c r="H2912" t="str">
        <f>VLOOKUP(G2912,Blad1!A:B,2)</f>
        <v>Apparatlådor, apparatskåp, dataskåp</v>
      </c>
    </row>
    <row r="2913" spans="1:8" x14ac:dyDescent="0.4">
      <c r="A2913" t="s">
        <v>5788</v>
      </c>
      <c r="B2913" t="s">
        <v>5789</v>
      </c>
      <c r="C2913" s="1">
        <v>255.36</v>
      </c>
      <c r="D2913" s="2">
        <v>1</v>
      </c>
      <c r="E2913" t="s">
        <v>17</v>
      </c>
      <c r="F2913" s="1">
        <v>255.36</v>
      </c>
      <c r="G2913" t="str">
        <f t="shared" si="45"/>
        <v>25</v>
      </c>
      <c r="H2913" t="str">
        <f>VLOOKUP(G2913,Blad1!A:B,2)</f>
        <v>Apparatlådor, apparatskåp, dataskåp</v>
      </c>
    </row>
    <row r="2914" spans="1:8" x14ac:dyDescent="0.4">
      <c r="A2914" t="s">
        <v>5790</v>
      </c>
      <c r="B2914" t="s">
        <v>5791</v>
      </c>
      <c r="C2914" s="1">
        <v>53.03</v>
      </c>
      <c r="D2914" s="2">
        <v>5</v>
      </c>
      <c r="E2914" t="s">
        <v>17</v>
      </c>
      <c r="F2914" s="1">
        <v>265.14999999999998</v>
      </c>
      <c r="G2914" t="str">
        <f t="shared" si="45"/>
        <v>25</v>
      </c>
      <c r="H2914" t="str">
        <f>VLOOKUP(G2914,Blad1!A:B,2)</f>
        <v>Apparatlådor, apparatskåp, dataskåp</v>
      </c>
    </row>
    <row r="2915" spans="1:8" x14ac:dyDescent="0.4">
      <c r="A2915" t="s">
        <v>5792</v>
      </c>
      <c r="B2915" t="s">
        <v>5793</v>
      </c>
      <c r="C2915" s="1">
        <v>236.93</v>
      </c>
      <c r="D2915" s="2">
        <v>2</v>
      </c>
      <c r="E2915" t="s">
        <v>17</v>
      </c>
      <c r="F2915" s="1">
        <v>473.86</v>
      </c>
      <c r="G2915" t="str">
        <f t="shared" si="45"/>
        <v>25</v>
      </c>
      <c r="H2915" t="str">
        <f>VLOOKUP(G2915,Blad1!A:B,2)</f>
        <v>Apparatlådor, apparatskåp, dataskåp</v>
      </c>
    </row>
    <row r="2916" spans="1:8" x14ac:dyDescent="0.4">
      <c r="A2916" t="s">
        <v>5794</v>
      </c>
      <c r="B2916" t="s">
        <v>5795</v>
      </c>
      <c r="C2916" s="1">
        <v>36.130000000000003</v>
      </c>
      <c r="D2916" s="2">
        <v>12</v>
      </c>
      <c r="E2916" t="s">
        <v>17</v>
      </c>
      <c r="F2916" s="1">
        <v>433.56</v>
      </c>
      <c r="G2916" t="str">
        <f t="shared" si="45"/>
        <v>25</v>
      </c>
      <c r="H2916" t="str">
        <f>VLOOKUP(G2916,Blad1!A:B,2)</f>
        <v>Apparatlådor, apparatskåp, dataskåp</v>
      </c>
    </row>
    <row r="2917" spans="1:8" x14ac:dyDescent="0.4">
      <c r="A2917" t="s">
        <v>5796</v>
      </c>
      <c r="B2917" t="s">
        <v>5797</v>
      </c>
      <c r="C2917" s="1">
        <v>28.19</v>
      </c>
      <c r="D2917" s="2">
        <v>2</v>
      </c>
      <c r="E2917" t="s">
        <v>17</v>
      </c>
      <c r="F2917" s="1">
        <v>56.38</v>
      </c>
      <c r="G2917" t="str">
        <f t="shared" si="45"/>
        <v>25</v>
      </c>
      <c r="H2917" t="str">
        <f>VLOOKUP(G2917,Blad1!A:B,2)</f>
        <v>Apparatlådor, apparatskåp, dataskåp</v>
      </c>
    </row>
    <row r="2918" spans="1:8" x14ac:dyDescent="0.4">
      <c r="A2918" t="s">
        <v>5798</v>
      </c>
      <c r="B2918" t="s">
        <v>5799</v>
      </c>
      <c r="C2918" s="1">
        <v>154.72</v>
      </c>
      <c r="D2918" s="2">
        <v>2</v>
      </c>
      <c r="E2918" t="s">
        <v>17</v>
      </c>
      <c r="F2918" s="1">
        <v>309.44</v>
      </c>
      <c r="G2918" t="str">
        <f t="shared" si="45"/>
        <v>25</v>
      </c>
      <c r="H2918" t="str">
        <f>VLOOKUP(G2918,Blad1!A:B,2)</f>
        <v>Apparatlådor, apparatskåp, dataskåp</v>
      </c>
    </row>
    <row r="2919" spans="1:8" x14ac:dyDescent="0.4">
      <c r="A2919" t="s">
        <v>5800</v>
      </c>
      <c r="B2919" t="s">
        <v>5801</v>
      </c>
      <c r="C2919" s="1">
        <v>30.79</v>
      </c>
      <c r="D2919" s="2">
        <v>7</v>
      </c>
      <c r="E2919" t="s">
        <v>17</v>
      </c>
      <c r="F2919" s="1">
        <v>215.53</v>
      </c>
      <c r="G2919" t="str">
        <f t="shared" si="45"/>
        <v>25</v>
      </c>
      <c r="H2919" t="str">
        <f>VLOOKUP(G2919,Blad1!A:B,2)</f>
        <v>Apparatlådor, apparatskåp, dataskåp</v>
      </c>
    </row>
    <row r="2920" spans="1:8" x14ac:dyDescent="0.4">
      <c r="A2920" t="s">
        <v>5802</v>
      </c>
      <c r="B2920" t="s">
        <v>5803</v>
      </c>
      <c r="C2920" s="1">
        <v>82.45</v>
      </c>
      <c r="D2920" s="2">
        <v>5</v>
      </c>
      <c r="E2920" t="s">
        <v>17</v>
      </c>
      <c r="F2920" s="1">
        <v>412.25</v>
      </c>
      <c r="G2920" t="str">
        <f t="shared" si="45"/>
        <v>25</v>
      </c>
      <c r="H2920" t="str">
        <f>VLOOKUP(G2920,Blad1!A:B,2)</f>
        <v>Apparatlådor, apparatskåp, dataskåp</v>
      </c>
    </row>
    <row r="2921" spans="1:8" x14ac:dyDescent="0.4">
      <c r="A2921" t="s">
        <v>5804</v>
      </c>
      <c r="B2921" t="s">
        <v>5805</v>
      </c>
      <c r="C2921" s="1">
        <v>78.319999999999993</v>
      </c>
      <c r="D2921" s="2">
        <v>1</v>
      </c>
      <c r="E2921" t="s">
        <v>17</v>
      </c>
      <c r="F2921" s="1">
        <v>78.319999999999993</v>
      </c>
      <c r="G2921" t="str">
        <f t="shared" si="45"/>
        <v>25</v>
      </c>
      <c r="H2921" t="str">
        <f>VLOOKUP(G2921,Blad1!A:B,2)</f>
        <v>Apparatlådor, apparatskåp, dataskåp</v>
      </c>
    </row>
    <row r="2922" spans="1:8" x14ac:dyDescent="0.4">
      <c r="A2922" t="s">
        <v>5806</v>
      </c>
      <c r="B2922" t="s">
        <v>5807</v>
      </c>
      <c r="C2922" s="1">
        <v>119.65</v>
      </c>
      <c r="D2922" s="2">
        <v>1</v>
      </c>
      <c r="E2922" t="s">
        <v>17</v>
      </c>
      <c r="F2922" s="1">
        <v>119.65</v>
      </c>
      <c r="G2922" t="str">
        <f t="shared" si="45"/>
        <v>25</v>
      </c>
      <c r="H2922" t="str">
        <f>VLOOKUP(G2922,Blad1!A:B,2)</f>
        <v>Apparatlådor, apparatskåp, dataskåp</v>
      </c>
    </row>
    <row r="2923" spans="1:8" x14ac:dyDescent="0.4">
      <c r="A2923" t="s">
        <v>5808</v>
      </c>
      <c r="B2923" t="s">
        <v>5809</v>
      </c>
      <c r="C2923" s="1">
        <v>80.44</v>
      </c>
      <c r="D2923" s="2">
        <v>47</v>
      </c>
      <c r="E2923" t="s">
        <v>165</v>
      </c>
      <c r="F2923" s="1">
        <v>3780.68</v>
      </c>
      <c r="G2923" t="str">
        <f t="shared" si="45"/>
        <v>25</v>
      </c>
      <c r="H2923" t="str">
        <f>VLOOKUP(G2923,Blad1!A:B,2)</f>
        <v>Apparatlådor, apparatskåp, dataskåp</v>
      </c>
    </row>
    <row r="2924" spans="1:8" x14ac:dyDescent="0.4">
      <c r="A2924" t="s">
        <v>5810</v>
      </c>
      <c r="B2924" t="s">
        <v>5811</v>
      </c>
      <c r="C2924" s="1">
        <v>265.79000000000002</v>
      </c>
      <c r="D2924" s="2">
        <v>1</v>
      </c>
      <c r="E2924" t="s">
        <v>17</v>
      </c>
      <c r="F2924" s="1">
        <v>265.79000000000002</v>
      </c>
      <c r="G2924" t="str">
        <f t="shared" si="45"/>
        <v>25</v>
      </c>
      <c r="H2924" t="str">
        <f>VLOOKUP(G2924,Blad1!A:B,2)</f>
        <v>Apparatlådor, apparatskåp, dataskåp</v>
      </c>
    </row>
    <row r="2925" spans="1:8" x14ac:dyDescent="0.4">
      <c r="A2925" t="s">
        <v>5812</v>
      </c>
      <c r="B2925" t="s">
        <v>5813</v>
      </c>
      <c r="C2925" s="1">
        <v>94.31</v>
      </c>
      <c r="D2925" s="2">
        <v>1</v>
      </c>
      <c r="E2925" t="s">
        <v>17</v>
      </c>
      <c r="F2925" s="1">
        <v>94.31</v>
      </c>
      <c r="G2925" t="str">
        <f t="shared" si="45"/>
        <v>25</v>
      </c>
      <c r="H2925" t="str">
        <f>VLOOKUP(G2925,Blad1!A:B,2)</f>
        <v>Apparatlådor, apparatskåp, dataskåp</v>
      </c>
    </row>
    <row r="2926" spans="1:8" x14ac:dyDescent="0.4">
      <c r="A2926" t="s">
        <v>5814</v>
      </c>
      <c r="B2926" t="s">
        <v>5815</v>
      </c>
      <c r="C2926" s="1">
        <v>145.77000000000001</v>
      </c>
      <c r="D2926" s="2">
        <v>1</v>
      </c>
      <c r="E2926" t="s">
        <v>17</v>
      </c>
      <c r="F2926" s="1">
        <v>145.77000000000001</v>
      </c>
      <c r="G2926" t="str">
        <f t="shared" si="45"/>
        <v>25</v>
      </c>
      <c r="H2926" t="str">
        <f>VLOOKUP(G2926,Blad1!A:B,2)</f>
        <v>Apparatlådor, apparatskåp, dataskåp</v>
      </c>
    </row>
    <row r="2927" spans="1:8" x14ac:dyDescent="0.4">
      <c r="A2927" t="s">
        <v>5816</v>
      </c>
      <c r="B2927" t="s">
        <v>5815</v>
      </c>
      <c r="C2927" s="1">
        <v>177.48</v>
      </c>
      <c r="D2927" s="2">
        <v>1</v>
      </c>
      <c r="E2927" t="s">
        <v>17</v>
      </c>
      <c r="F2927" s="1">
        <v>177.48</v>
      </c>
      <c r="G2927" t="str">
        <f t="shared" si="45"/>
        <v>25</v>
      </c>
      <c r="H2927" t="str">
        <f>VLOOKUP(G2927,Blad1!A:B,2)</f>
        <v>Apparatlådor, apparatskåp, dataskåp</v>
      </c>
    </row>
    <row r="2928" spans="1:8" x14ac:dyDescent="0.4">
      <c r="A2928" t="s">
        <v>5817</v>
      </c>
      <c r="B2928" t="s">
        <v>5818</v>
      </c>
      <c r="C2928" s="1">
        <v>167.11</v>
      </c>
      <c r="D2928" s="2">
        <v>2</v>
      </c>
      <c r="E2928" t="s">
        <v>17</v>
      </c>
      <c r="F2928" s="1">
        <v>334.22</v>
      </c>
      <c r="G2928" t="str">
        <f t="shared" si="45"/>
        <v>25</v>
      </c>
      <c r="H2928" t="str">
        <f>VLOOKUP(G2928,Blad1!A:B,2)</f>
        <v>Apparatlådor, apparatskåp, dataskåp</v>
      </c>
    </row>
    <row r="2929" spans="1:8" x14ac:dyDescent="0.4">
      <c r="A2929" t="s">
        <v>5819</v>
      </c>
      <c r="B2929" t="s">
        <v>5820</v>
      </c>
      <c r="C2929" s="1">
        <v>583.77</v>
      </c>
      <c r="D2929" s="2">
        <v>2</v>
      </c>
      <c r="E2929" t="s">
        <v>17</v>
      </c>
      <c r="F2929" s="1">
        <v>1167.54</v>
      </c>
      <c r="G2929" t="str">
        <f t="shared" si="45"/>
        <v>25</v>
      </c>
      <c r="H2929" t="str">
        <f>VLOOKUP(G2929,Blad1!A:B,2)</f>
        <v>Apparatlådor, apparatskåp, dataskåp</v>
      </c>
    </row>
    <row r="2930" spans="1:8" x14ac:dyDescent="0.4">
      <c r="A2930" t="s">
        <v>5821</v>
      </c>
      <c r="B2930" t="s">
        <v>5822</v>
      </c>
      <c r="C2930" s="1">
        <v>314.33999999999997</v>
      </c>
      <c r="D2930" s="2">
        <v>1</v>
      </c>
      <c r="E2930" t="s">
        <v>17</v>
      </c>
      <c r="F2930" s="1">
        <v>314.33999999999997</v>
      </c>
      <c r="G2930" t="str">
        <f t="shared" si="45"/>
        <v>25</v>
      </c>
      <c r="H2930" t="str">
        <f>VLOOKUP(G2930,Blad1!A:B,2)</f>
        <v>Apparatlådor, apparatskåp, dataskåp</v>
      </c>
    </row>
    <row r="2931" spans="1:8" x14ac:dyDescent="0.4">
      <c r="A2931" t="s">
        <v>5823</v>
      </c>
      <c r="B2931" t="s">
        <v>5824</v>
      </c>
      <c r="C2931" s="1">
        <v>112.22</v>
      </c>
      <c r="D2931" s="2">
        <v>5</v>
      </c>
      <c r="E2931" t="s">
        <v>17</v>
      </c>
      <c r="F2931" s="1">
        <v>561.1</v>
      </c>
      <c r="G2931" t="str">
        <f t="shared" si="45"/>
        <v>25</v>
      </c>
      <c r="H2931" t="str">
        <f>VLOOKUP(G2931,Blad1!A:B,2)</f>
        <v>Apparatlådor, apparatskåp, dataskåp</v>
      </c>
    </row>
    <row r="2932" spans="1:8" x14ac:dyDescent="0.4">
      <c r="A2932" t="s">
        <v>5825</v>
      </c>
      <c r="B2932" t="s">
        <v>5826</v>
      </c>
      <c r="C2932" s="1">
        <v>1911.43</v>
      </c>
      <c r="D2932" s="2">
        <v>1</v>
      </c>
      <c r="E2932" t="s">
        <v>17</v>
      </c>
      <c r="F2932" s="1">
        <v>1911.43</v>
      </c>
      <c r="G2932" t="str">
        <f t="shared" si="45"/>
        <v>25</v>
      </c>
      <c r="H2932" t="str">
        <f>VLOOKUP(G2932,Blad1!A:B,2)</f>
        <v>Apparatlådor, apparatskåp, dataskåp</v>
      </c>
    </row>
    <row r="2933" spans="1:8" x14ac:dyDescent="0.4">
      <c r="A2933" t="s">
        <v>5827</v>
      </c>
      <c r="B2933" t="s">
        <v>5828</v>
      </c>
      <c r="C2933" s="1">
        <v>136.96</v>
      </c>
      <c r="D2933" s="2">
        <v>1</v>
      </c>
      <c r="E2933" t="s">
        <v>165</v>
      </c>
      <c r="F2933" s="1">
        <v>136.96</v>
      </c>
      <c r="G2933" t="str">
        <f t="shared" si="45"/>
        <v>25</v>
      </c>
      <c r="H2933" t="str">
        <f>VLOOKUP(G2933,Blad1!A:B,2)</f>
        <v>Apparatlådor, apparatskåp, dataskåp</v>
      </c>
    </row>
    <row r="2934" spans="1:8" x14ac:dyDescent="0.4">
      <c r="A2934" t="s">
        <v>5829</v>
      </c>
      <c r="B2934" t="s">
        <v>5830</v>
      </c>
      <c r="C2934" s="1">
        <v>150.69999999999999</v>
      </c>
      <c r="D2934" s="2">
        <v>4</v>
      </c>
      <c r="E2934" t="s">
        <v>17</v>
      </c>
      <c r="F2934" s="1">
        <v>602.79999999999995</v>
      </c>
      <c r="G2934" t="str">
        <f t="shared" si="45"/>
        <v>25</v>
      </c>
      <c r="H2934" t="str">
        <f>VLOOKUP(G2934,Blad1!A:B,2)</f>
        <v>Apparatlådor, apparatskåp, dataskåp</v>
      </c>
    </row>
    <row r="2935" spans="1:8" x14ac:dyDescent="0.4">
      <c r="A2935" t="s">
        <v>5831</v>
      </c>
      <c r="B2935" t="s">
        <v>5832</v>
      </c>
      <c r="C2935" s="1">
        <v>141.84</v>
      </c>
      <c r="D2935" s="2">
        <v>2</v>
      </c>
      <c r="E2935" t="s">
        <v>17</v>
      </c>
      <c r="F2935" s="1">
        <v>283.68</v>
      </c>
      <c r="G2935" t="str">
        <f t="shared" si="45"/>
        <v>25</v>
      </c>
      <c r="H2935" t="str">
        <f>VLOOKUP(G2935,Blad1!A:B,2)</f>
        <v>Apparatlådor, apparatskåp, dataskåp</v>
      </c>
    </row>
    <row r="2936" spans="1:8" x14ac:dyDescent="0.4">
      <c r="A2936" t="s">
        <v>5833</v>
      </c>
      <c r="B2936" t="s">
        <v>5834</v>
      </c>
      <c r="C2936" s="1">
        <v>587.97</v>
      </c>
      <c r="D2936" s="2">
        <v>1</v>
      </c>
      <c r="E2936" t="s">
        <v>17</v>
      </c>
      <c r="F2936" s="1">
        <v>587.97</v>
      </c>
      <c r="G2936" t="str">
        <f t="shared" si="45"/>
        <v>25</v>
      </c>
      <c r="H2936" t="str">
        <f>VLOOKUP(G2936,Blad1!A:B,2)</f>
        <v>Apparatlådor, apparatskåp, dataskåp</v>
      </c>
    </row>
    <row r="2937" spans="1:8" x14ac:dyDescent="0.4">
      <c r="A2937" t="s">
        <v>5835</v>
      </c>
      <c r="B2937" t="s">
        <v>5836</v>
      </c>
      <c r="C2937" s="1">
        <v>146.99</v>
      </c>
      <c r="D2937" s="2">
        <v>15</v>
      </c>
      <c r="E2937" t="s">
        <v>17</v>
      </c>
      <c r="F2937" s="1">
        <v>2204.85</v>
      </c>
      <c r="G2937" t="str">
        <f t="shared" si="45"/>
        <v>25</v>
      </c>
      <c r="H2937" t="str">
        <f>VLOOKUP(G2937,Blad1!A:B,2)</f>
        <v>Apparatlådor, apparatskåp, dataskåp</v>
      </c>
    </row>
    <row r="2938" spans="1:8" x14ac:dyDescent="0.4">
      <c r="A2938" t="s">
        <v>5837</v>
      </c>
      <c r="B2938" t="s">
        <v>5838</v>
      </c>
      <c r="C2938" s="1">
        <v>43.25</v>
      </c>
      <c r="D2938" s="2">
        <v>1</v>
      </c>
      <c r="E2938" t="s">
        <v>17</v>
      </c>
      <c r="F2938" s="1">
        <v>43.25</v>
      </c>
      <c r="G2938" t="str">
        <f t="shared" si="45"/>
        <v>25</v>
      </c>
      <c r="H2938" t="str">
        <f>VLOOKUP(G2938,Blad1!A:B,2)</f>
        <v>Apparatlådor, apparatskåp, dataskåp</v>
      </c>
    </row>
    <row r="2939" spans="1:8" x14ac:dyDescent="0.4">
      <c r="A2939" t="s">
        <v>5839</v>
      </c>
      <c r="B2939" t="s">
        <v>5840</v>
      </c>
      <c r="C2939" s="1">
        <v>168.53</v>
      </c>
      <c r="D2939" s="2">
        <v>2</v>
      </c>
      <c r="E2939" t="s">
        <v>17</v>
      </c>
      <c r="F2939" s="1">
        <v>337.06</v>
      </c>
      <c r="G2939" t="str">
        <f t="shared" si="45"/>
        <v>25</v>
      </c>
      <c r="H2939" t="str">
        <f>VLOOKUP(G2939,Blad1!A:B,2)</f>
        <v>Apparatlådor, apparatskåp, dataskåp</v>
      </c>
    </row>
    <row r="2940" spans="1:8" x14ac:dyDescent="0.4">
      <c r="A2940" t="s">
        <v>5841</v>
      </c>
      <c r="B2940" t="s">
        <v>5842</v>
      </c>
      <c r="C2940" s="1">
        <v>100.02</v>
      </c>
      <c r="D2940" s="2">
        <v>1</v>
      </c>
      <c r="E2940" t="s">
        <v>17</v>
      </c>
      <c r="F2940" s="1">
        <v>100.02</v>
      </c>
      <c r="G2940" t="str">
        <f t="shared" si="45"/>
        <v>25</v>
      </c>
      <c r="H2940" t="str">
        <f>VLOOKUP(G2940,Blad1!A:B,2)</f>
        <v>Apparatlådor, apparatskåp, dataskåp</v>
      </c>
    </row>
    <row r="2941" spans="1:8" x14ac:dyDescent="0.4">
      <c r="A2941" t="s">
        <v>5843</v>
      </c>
      <c r="B2941" t="s">
        <v>5844</v>
      </c>
      <c r="C2941" s="1">
        <v>103.68</v>
      </c>
      <c r="D2941" s="2">
        <v>2</v>
      </c>
      <c r="E2941" t="s">
        <v>17</v>
      </c>
      <c r="F2941" s="1">
        <v>207.36</v>
      </c>
      <c r="G2941" t="str">
        <f t="shared" si="45"/>
        <v>25</v>
      </c>
      <c r="H2941" t="str">
        <f>VLOOKUP(G2941,Blad1!A:B,2)</f>
        <v>Apparatlådor, apparatskåp, dataskåp</v>
      </c>
    </row>
    <row r="2942" spans="1:8" x14ac:dyDescent="0.4">
      <c r="A2942" t="s">
        <v>5845</v>
      </c>
      <c r="B2942" t="s">
        <v>5846</v>
      </c>
      <c r="C2942" s="1">
        <v>65.87</v>
      </c>
      <c r="D2942" s="2">
        <v>2</v>
      </c>
      <c r="E2942" t="s">
        <v>17</v>
      </c>
      <c r="F2942" s="1">
        <v>131.74</v>
      </c>
      <c r="G2942" t="str">
        <f t="shared" si="45"/>
        <v>25</v>
      </c>
      <c r="H2942" t="str">
        <f>VLOOKUP(G2942,Blad1!A:B,2)</f>
        <v>Apparatlådor, apparatskåp, dataskåp</v>
      </c>
    </row>
    <row r="2943" spans="1:8" x14ac:dyDescent="0.4">
      <c r="A2943" t="s">
        <v>5847</v>
      </c>
      <c r="B2943" t="s">
        <v>5848</v>
      </c>
      <c r="C2943" s="1">
        <v>187.25</v>
      </c>
      <c r="D2943" s="2">
        <v>1</v>
      </c>
      <c r="E2943" t="s">
        <v>17</v>
      </c>
      <c r="F2943" s="1">
        <v>187.25</v>
      </c>
      <c r="G2943" t="str">
        <f t="shared" si="45"/>
        <v>25</v>
      </c>
      <c r="H2943" t="str">
        <f>VLOOKUP(G2943,Blad1!A:B,2)</f>
        <v>Apparatlådor, apparatskåp, dataskåp</v>
      </c>
    </row>
    <row r="2944" spans="1:8" x14ac:dyDescent="0.4">
      <c r="A2944" t="s">
        <v>5849</v>
      </c>
      <c r="B2944" t="s">
        <v>5850</v>
      </c>
      <c r="C2944" s="1">
        <v>213.41</v>
      </c>
      <c r="D2944" s="2">
        <v>2</v>
      </c>
      <c r="E2944" t="s">
        <v>17</v>
      </c>
      <c r="F2944" s="1">
        <v>426.82</v>
      </c>
      <c r="G2944" t="str">
        <f t="shared" si="45"/>
        <v>26</v>
      </c>
      <c r="H2944" t="str">
        <f>VLOOKUP(G2944,Blad1!A:B,2)</f>
        <v>Flänsar, anslutningsdon, avgreningsplintar, monteringsstativ</v>
      </c>
    </row>
    <row r="2945" spans="1:8" x14ac:dyDescent="0.4">
      <c r="A2945" t="s">
        <v>5851</v>
      </c>
      <c r="B2945" t="s">
        <v>5852</v>
      </c>
      <c r="C2945" s="1">
        <v>9.82</v>
      </c>
      <c r="D2945" s="2">
        <v>10</v>
      </c>
      <c r="E2945" t="s">
        <v>17</v>
      </c>
      <c r="F2945" s="1">
        <v>98.2</v>
      </c>
      <c r="G2945" t="str">
        <f t="shared" si="45"/>
        <v>26</v>
      </c>
      <c r="H2945" t="str">
        <f>VLOOKUP(G2945,Blad1!A:B,2)</f>
        <v>Flänsar, anslutningsdon, avgreningsplintar, monteringsstativ</v>
      </c>
    </row>
    <row r="2946" spans="1:8" x14ac:dyDescent="0.4">
      <c r="A2946" t="s">
        <v>5853</v>
      </c>
      <c r="B2946" t="s">
        <v>5854</v>
      </c>
      <c r="C2946" s="1">
        <v>21.19</v>
      </c>
      <c r="D2946" s="2">
        <v>3</v>
      </c>
      <c r="E2946" t="s">
        <v>17</v>
      </c>
      <c r="F2946" s="1">
        <v>63.57</v>
      </c>
      <c r="G2946" t="str">
        <f t="shared" si="45"/>
        <v>26</v>
      </c>
      <c r="H2946" t="str">
        <f>VLOOKUP(G2946,Blad1!A:B,2)</f>
        <v>Flänsar, anslutningsdon, avgreningsplintar, monteringsstativ</v>
      </c>
    </row>
    <row r="2947" spans="1:8" x14ac:dyDescent="0.4">
      <c r="A2947" t="s">
        <v>5855</v>
      </c>
      <c r="B2947" t="s">
        <v>5856</v>
      </c>
      <c r="C2947" s="1">
        <v>17.12</v>
      </c>
      <c r="D2947" s="2">
        <v>7</v>
      </c>
      <c r="E2947" t="s">
        <v>17</v>
      </c>
      <c r="F2947" s="1">
        <v>119.84</v>
      </c>
      <c r="G2947" t="str">
        <f t="shared" ref="G2947:G3010" si="46">LEFT(A2947,2)</f>
        <v>26</v>
      </c>
      <c r="H2947" t="str">
        <f>VLOOKUP(G2947,Blad1!A:B,2)</f>
        <v>Flänsar, anslutningsdon, avgreningsplintar, monteringsstativ</v>
      </c>
    </row>
    <row r="2948" spans="1:8" x14ac:dyDescent="0.4">
      <c r="A2948" t="s">
        <v>5857</v>
      </c>
      <c r="B2948" t="s">
        <v>5856</v>
      </c>
      <c r="C2948" s="1">
        <v>69.34</v>
      </c>
      <c r="D2948" s="2">
        <v>3</v>
      </c>
      <c r="E2948" t="s">
        <v>17</v>
      </c>
      <c r="F2948" s="1">
        <v>208.02</v>
      </c>
      <c r="G2948" t="str">
        <f t="shared" si="46"/>
        <v>26</v>
      </c>
      <c r="H2948" t="str">
        <f>VLOOKUP(G2948,Blad1!A:B,2)</f>
        <v>Flänsar, anslutningsdon, avgreningsplintar, monteringsstativ</v>
      </c>
    </row>
    <row r="2949" spans="1:8" x14ac:dyDescent="0.4">
      <c r="A2949" t="s">
        <v>5858</v>
      </c>
      <c r="B2949" t="s">
        <v>5854</v>
      </c>
      <c r="C2949" s="1">
        <v>18.079999999999998</v>
      </c>
      <c r="D2949" s="2">
        <v>59</v>
      </c>
      <c r="E2949" t="s">
        <v>17</v>
      </c>
      <c r="F2949" s="1">
        <v>1066.72</v>
      </c>
      <c r="G2949" t="str">
        <f t="shared" si="46"/>
        <v>26</v>
      </c>
      <c r="H2949" t="str">
        <f>VLOOKUP(G2949,Blad1!A:B,2)</f>
        <v>Flänsar, anslutningsdon, avgreningsplintar, monteringsstativ</v>
      </c>
    </row>
    <row r="2950" spans="1:8" x14ac:dyDescent="0.4">
      <c r="A2950" t="s">
        <v>5859</v>
      </c>
      <c r="B2950" t="s">
        <v>5854</v>
      </c>
      <c r="C2950" s="1">
        <v>20.22</v>
      </c>
      <c r="D2950" s="2">
        <v>66</v>
      </c>
      <c r="E2950" t="s">
        <v>17</v>
      </c>
      <c r="F2950" s="1">
        <v>1334.52</v>
      </c>
      <c r="G2950" t="str">
        <f t="shared" si="46"/>
        <v>26</v>
      </c>
      <c r="H2950" t="str">
        <f>VLOOKUP(G2950,Blad1!A:B,2)</f>
        <v>Flänsar, anslutningsdon, avgreningsplintar, monteringsstativ</v>
      </c>
    </row>
    <row r="2951" spans="1:8" x14ac:dyDescent="0.4">
      <c r="A2951" t="s">
        <v>5860</v>
      </c>
      <c r="B2951" t="s">
        <v>5854</v>
      </c>
      <c r="C2951" s="1">
        <v>20.76</v>
      </c>
      <c r="D2951" s="2">
        <v>36</v>
      </c>
      <c r="E2951" t="s">
        <v>17</v>
      </c>
      <c r="F2951" s="1">
        <v>747.36</v>
      </c>
      <c r="G2951" t="str">
        <f t="shared" si="46"/>
        <v>26</v>
      </c>
      <c r="H2951" t="str">
        <f>VLOOKUP(G2951,Blad1!A:B,2)</f>
        <v>Flänsar, anslutningsdon, avgreningsplintar, monteringsstativ</v>
      </c>
    </row>
    <row r="2952" spans="1:8" x14ac:dyDescent="0.4">
      <c r="A2952" t="s">
        <v>5861</v>
      </c>
      <c r="B2952" t="s">
        <v>5854</v>
      </c>
      <c r="C2952" s="1">
        <v>20.76</v>
      </c>
      <c r="D2952" s="2">
        <v>64</v>
      </c>
      <c r="E2952" t="s">
        <v>17</v>
      </c>
      <c r="F2952" s="1">
        <v>1328.64</v>
      </c>
      <c r="G2952" t="str">
        <f t="shared" si="46"/>
        <v>26</v>
      </c>
      <c r="H2952" t="str">
        <f>VLOOKUP(G2952,Blad1!A:B,2)</f>
        <v>Flänsar, anslutningsdon, avgreningsplintar, monteringsstativ</v>
      </c>
    </row>
    <row r="2953" spans="1:8" x14ac:dyDescent="0.4">
      <c r="A2953" t="s">
        <v>5862</v>
      </c>
      <c r="B2953" t="s">
        <v>5854</v>
      </c>
      <c r="C2953" s="1">
        <v>107.11</v>
      </c>
      <c r="D2953" s="2">
        <v>16</v>
      </c>
      <c r="E2953" t="s">
        <v>17</v>
      </c>
      <c r="F2953" s="1">
        <v>1713.76</v>
      </c>
      <c r="G2953" t="str">
        <f t="shared" si="46"/>
        <v>26</v>
      </c>
      <c r="H2953" t="str">
        <f>VLOOKUP(G2953,Blad1!A:B,2)</f>
        <v>Flänsar, anslutningsdon, avgreningsplintar, monteringsstativ</v>
      </c>
    </row>
    <row r="2954" spans="1:8" x14ac:dyDescent="0.4">
      <c r="A2954" t="s">
        <v>5863</v>
      </c>
      <c r="B2954" t="s">
        <v>5854</v>
      </c>
      <c r="C2954" s="1">
        <v>18.399999999999999</v>
      </c>
      <c r="D2954" s="2">
        <v>2</v>
      </c>
      <c r="E2954" t="s">
        <v>17</v>
      </c>
      <c r="F2954" s="1">
        <v>36.799999999999997</v>
      </c>
      <c r="G2954" t="str">
        <f t="shared" si="46"/>
        <v>26</v>
      </c>
      <c r="H2954" t="str">
        <f>VLOOKUP(G2954,Blad1!A:B,2)</f>
        <v>Flänsar, anslutningsdon, avgreningsplintar, monteringsstativ</v>
      </c>
    </row>
    <row r="2955" spans="1:8" x14ac:dyDescent="0.4">
      <c r="A2955" t="s">
        <v>5864</v>
      </c>
      <c r="B2955" t="s">
        <v>5854</v>
      </c>
      <c r="C2955" s="1">
        <v>20.22</v>
      </c>
      <c r="D2955" s="2">
        <v>13</v>
      </c>
      <c r="E2955" t="s">
        <v>17</v>
      </c>
      <c r="F2955" s="1">
        <v>262.86</v>
      </c>
      <c r="G2955" t="str">
        <f t="shared" si="46"/>
        <v>26</v>
      </c>
      <c r="H2955" t="str">
        <f>VLOOKUP(G2955,Blad1!A:B,2)</f>
        <v>Flänsar, anslutningsdon, avgreningsplintar, monteringsstativ</v>
      </c>
    </row>
    <row r="2956" spans="1:8" x14ac:dyDescent="0.4">
      <c r="A2956" t="s">
        <v>5865</v>
      </c>
      <c r="B2956" t="s">
        <v>5854</v>
      </c>
      <c r="C2956" s="1">
        <v>20.329999999999998</v>
      </c>
      <c r="D2956" s="2">
        <v>10</v>
      </c>
      <c r="E2956" t="s">
        <v>17</v>
      </c>
      <c r="F2956" s="1">
        <v>203.3</v>
      </c>
      <c r="G2956" t="str">
        <f t="shared" si="46"/>
        <v>26</v>
      </c>
      <c r="H2956" t="str">
        <f>VLOOKUP(G2956,Blad1!A:B,2)</f>
        <v>Flänsar, anslutningsdon, avgreningsplintar, monteringsstativ</v>
      </c>
    </row>
    <row r="2957" spans="1:8" x14ac:dyDescent="0.4">
      <c r="A2957" t="s">
        <v>5866</v>
      </c>
      <c r="B2957" t="s">
        <v>5854</v>
      </c>
      <c r="C2957" s="1">
        <v>21.19</v>
      </c>
      <c r="D2957" s="2">
        <v>4</v>
      </c>
      <c r="E2957" t="s">
        <v>17</v>
      </c>
      <c r="F2957" s="1">
        <v>84.76</v>
      </c>
      <c r="G2957" t="str">
        <f t="shared" si="46"/>
        <v>26</v>
      </c>
      <c r="H2957" t="str">
        <f>VLOOKUP(G2957,Blad1!A:B,2)</f>
        <v>Flänsar, anslutningsdon, avgreningsplintar, monteringsstativ</v>
      </c>
    </row>
    <row r="2958" spans="1:8" x14ac:dyDescent="0.4">
      <c r="A2958" t="s">
        <v>5867</v>
      </c>
      <c r="B2958" t="s">
        <v>5854</v>
      </c>
      <c r="C2958" s="1">
        <v>20.22</v>
      </c>
      <c r="D2958" s="2">
        <v>4</v>
      </c>
      <c r="E2958" t="s">
        <v>17</v>
      </c>
      <c r="F2958" s="1">
        <v>80.88</v>
      </c>
      <c r="G2958" t="str">
        <f t="shared" si="46"/>
        <v>26</v>
      </c>
      <c r="H2958" t="str">
        <f>VLOOKUP(G2958,Blad1!A:B,2)</f>
        <v>Flänsar, anslutningsdon, avgreningsplintar, monteringsstativ</v>
      </c>
    </row>
    <row r="2959" spans="1:8" x14ac:dyDescent="0.4">
      <c r="A2959" t="s">
        <v>5868</v>
      </c>
      <c r="B2959" t="s">
        <v>5854</v>
      </c>
      <c r="C2959" s="1">
        <v>20.329999999999998</v>
      </c>
      <c r="D2959" s="2">
        <v>9</v>
      </c>
      <c r="E2959" t="s">
        <v>17</v>
      </c>
      <c r="F2959" s="1">
        <v>182.97</v>
      </c>
      <c r="G2959" t="str">
        <f t="shared" si="46"/>
        <v>26</v>
      </c>
      <c r="H2959" t="str">
        <f>VLOOKUP(G2959,Blad1!A:B,2)</f>
        <v>Flänsar, anslutningsdon, avgreningsplintar, monteringsstativ</v>
      </c>
    </row>
    <row r="2960" spans="1:8" x14ac:dyDescent="0.4">
      <c r="A2960" t="s">
        <v>5869</v>
      </c>
      <c r="B2960" t="s">
        <v>5854</v>
      </c>
      <c r="C2960" s="1">
        <v>20.440000000000001</v>
      </c>
      <c r="D2960" s="2">
        <v>11</v>
      </c>
      <c r="E2960" t="s">
        <v>17</v>
      </c>
      <c r="F2960" s="1">
        <v>224.84</v>
      </c>
      <c r="G2960" t="str">
        <f t="shared" si="46"/>
        <v>26</v>
      </c>
      <c r="H2960" t="str">
        <f>VLOOKUP(G2960,Blad1!A:B,2)</f>
        <v>Flänsar, anslutningsdon, avgreningsplintar, monteringsstativ</v>
      </c>
    </row>
    <row r="2961" spans="1:8" x14ac:dyDescent="0.4">
      <c r="A2961" t="s">
        <v>5870</v>
      </c>
      <c r="B2961" t="s">
        <v>5854</v>
      </c>
      <c r="C2961" s="1">
        <v>20.22</v>
      </c>
      <c r="D2961" s="2">
        <v>1</v>
      </c>
      <c r="E2961" t="s">
        <v>17</v>
      </c>
      <c r="F2961" s="1">
        <v>20.22</v>
      </c>
      <c r="G2961" t="str">
        <f t="shared" si="46"/>
        <v>26</v>
      </c>
      <c r="H2961" t="str">
        <f>VLOOKUP(G2961,Blad1!A:B,2)</f>
        <v>Flänsar, anslutningsdon, avgreningsplintar, monteringsstativ</v>
      </c>
    </row>
    <row r="2962" spans="1:8" x14ac:dyDescent="0.4">
      <c r="A2962" t="s">
        <v>5871</v>
      </c>
      <c r="B2962" t="s">
        <v>5854</v>
      </c>
      <c r="C2962" s="1">
        <v>56.07</v>
      </c>
      <c r="D2962" s="2">
        <v>3</v>
      </c>
      <c r="E2962" t="s">
        <v>17</v>
      </c>
      <c r="F2962" s="1">
        <v>168.21</v>
      </c>
      <c r="G2962" t="str">
        <f t="shared" si="46"/>
        <v>26</v>
      </c>
      <c r="H2962" t="str">
        <f>VLOOKUP(G2962,Blad1!A:B,2)</f>
        <v>Flänsar, anslutningsdon, avgreningsplintar, monteringsstativ</v>
      </c>
    </row>
    <row r="2963" spans="1:8" x14ac:dyDescent="0.4">
      <c r="A2963" t="s">
        <v>5872</v>
      </c>
      <c r="B2963" t="s">
        <v>5854</v>
      </c>
      <c r="C2963" s="1">
        <v>92.77</v>
      </c>
      <c r="D2963" s="2">
        <v>3</v>
      </c>
      <c r="E2963" t="s">
        <v>17</v>
      </c>
      <c r="F2963" s="1">
        <v>278.31</v>
      </c>
      <c r="G2963" t="str">
        <f t="shared" si="46"/>
        <v>26</v>
      </c>
      <c r="H2963" t="str">
        <f>VLOOKUP(G2963,Blad1!A:B,2)</f>
        <v>Flänsar, anslutningsdon, avgreningsplintar, monteringsstativ</v>
      </c>
    </row>
    <row r="2964" spans="1:8" x14ac:dyDescent="0.4">
      <c r="A2964" t="s">
        <v>5873</v>
      </c>
      <c r="B2964" t="s">
        <v>5854</v>
      </c>
      <c r="C2964" s="1">
        <v>78.11</v>
      </c>
      <c r="D2964" s="2">
        <v>42</v>
      </c>
      <c r="E2964" t="s">
        <v>17</v>
      </c>
      <c r="F2964" s="1">
        <v>3280.62</v>
      </c>
      <c r="G2964" t="str">
        <f t="shared" si="46"/>
        <v>26</v>
      </c>
      <c r="H2964" t="str">
        <f>VLOOKUP(G2964,Blad1!A:B,2)</f>
        <v>Flänsar, anslutningsdon, avgreningsplintar, monteringsstativ</v>
      </c>
    </row>
    <row r="2965" spans="1:8" x14ac:dyDescent="0.4">
      <c r="A2965" t="s">
        <v>5874</v>
      </c>
      <c r="B2965" t="s">
        <v>5854</v>
      </c>
      <c r="C2965" s="1">
        <v>79.72</v>
      </c>
      <c r="D2965" s="2">
        <v>32</v>
      </c>
      <c r="E2965" t="s">
        <v>17</v>
      </c>
      <c r="F2965" s="1">
        <v>2551.04</v>
      </c>
      <c r="G2965" t="str">
        <f t="shared" si="46"/>
        <v>26</v>
      </c>
      <c r="H2965" t="str">
        <f>VLOOKUP(G2965,Blad1!A:B,2)</f>
        <v>Flänsar, anslutningsdon, avgreningsplintar, monteringsstativ</v>
      </c>
    </row>
    <row r="2966" spans="1:8" x14ac:dyDescent="0.4">
      <c r="A2966" t="s">
        <v>5875</v>
      </c>
      <c r="B2966" t="s">
        <v>5854</v>
      </c>
      <c r="C2966" s="1">
        <v>79.72</v>
      </c>
      <c r="D2966" s="2">
        <v>47</v>
      </c>
      <c r="E2966" t="s">
        <v>17</v>
      </c>
      <c r="F2966" s="1">
        <v>3746.84</v>
      </c>
      <c r="G2966" t="str">
        <f t="shared" si="46"/>
        <v>26</v>
      </c>
      <c r="H2966" t="str">
        <f>VLOOKUP(G2966,Blad1!A:B,2)</f>
        <v>Flänsar, anslutningsdon, avgreningsplintar, monteringsstativ</v>
      </c>
    </row>
    <row r="2967" spans="1:8" x14ac:dyDescent="0.4">
      <c r="A2967" t="s">
        <v>5876</v>
      </c>
      <c r="B2967" t="s">
        <v>5854</v>
      </c>
      <c r="C2967" s="1">
        <v>95.44</v>
      </c>
      <c r="D2967" s="2">
        <v>8</v>
      </c>
      <c r="E2967" t="s">
        <v>17</v>
      </c>
      <c r="F2967" s="1">
        <v>763.52</v>
      </c>
      <c r="G2967" t="str">
        <f t="shared" si="46"/>
        <v>26</v>
      </c>
      <c r="H2967" t="str">
        <f>VLOOKUP(G2967,Blad1!A:B,2)</f>
        <v>Flänsar, anslutningsdon, avgreningsplintar, monteringsstativ</v>
      </c>
    </row>
    <row r="2968" spans="1:8" x14ac:dyDescent="0.4">
      <c r="A2968" t="s">
        <v>5877</v>
      </c>
      <c r="B2968" t="s">
        <v>5854</v>
      </c>
      <c r="C2968" s="1">
        <v>95.44</v>
      </c>
      <c r="D2968" s="2">
        <v>11</v>
      </c>
      <c r="E2968" t="s">
        <v>17</v>
      </c>
      <c r="F2968" s="1">
        <v>1049.8399999999999</v>
      </c>
      <c r="G2968" t="str">
        <f t="shared" si="46"/>
        <v>26</v>
      </c>
      <c r="H2968" t="str">
        <f>VLOOKUP(G2968,Blad1!A:B,2)</f>
        <v>Flänsar, anslutningsdon, avgreningsplintar, monteringsstativ</v>
      </c>
    </row>
    <row r="2969" spans="1:8" x14ac:dyDescent="0.4">
      <c r="A2969" t="s">
        <v>5878</v>
      </c>
      <c r="B2969" t="s">
        <v>5854</v>
      </c>
      <c r="C2969" s="1">
        <v>78.11</v>
      </c>
      <c r="D2969" s="2">
        <v>27</v>
      </c>
      <c r="E2969" t="s">
        <v>17</v>
      </c>
      <c r="F2969" s="1">
        <v>2108.9699999999998</v>
      </c>
      <c r="G2969" t="str">
        <f t="shared" si="46"/>
        <v>26</v>
      </c>
      <c r="H2969" t="str">
        <f>VLOOKUP(G2969,Blad1!A:B,2)</f>
        <v>Flänsar, anslutningsdon, avgreningsplintar, monteringsstativ</v>
      </c>
    </row>
    <row r="2970" spans="1:8" x14ac:dyDescent="0.4">
      <c r="A2970" t="s">
        <v>5879</v>
      </c>
      <c r="B2970" t="s">
        <v>5854</v>
      </c>
      <c r="C2970" s="1">
        <v>78.650000000000006</v>
      </c>
      <c r="D2970" s="2">
        <v>47</v>
      </c>
      <c r="E2970" t="s">
        <v>17</v>
      </c>
      <c r="F2970" s="1">
        <v>3696.55</v>
      </c>
      <c r="G2970" t="str">
        <f t="shared" si="46"/>
        <v>26</v>
      </c>
      <c r="H2970" t="str">
        <f>VLOOKUP(G2970,Blad1!A:B,2)</f>
        <v>Flänsar, anslutningsdon, avgreningsplintar, monteringsstativ</v>
      </c>
    </row>
    <row r="2971" spans="1:8" x14ac:dyDescent="0.4">
      <c r="A2971" t="s">
        <v>5880</v>
      </c>
      <c r="B2971" t="s">
        <v>5854</v>
      </c>
      <c r="C2971" s="1">
        <v>80.14</v>
      </c>
      <c r="D2971" s="2">
        <v>23</v>
      </c>
      <c r="E2971" t="s">
        <v>17</v>
      </c>
      <c r="F2971" s="1">
        <v>1843.22</v>
      </c>
      <c r="G2971" t="str">
        <f t="shared" si="46"/>
        <v>26</v>
      </c>
      <c r="H2971" t="str">
        <f>VLOOKUP(G2971,Blad1!A:B,2)</f>
        <v>Flänsar, anslutningsdon, avgreningsplintar, monteringsstativ</v>
      </c>
    </row>
    <row r="2972" spans="1:8" x14ac:dyDescent="0.4">
      <c r="A2972" t="s">
        <v>5881</v>
      </c>
      <c r="B2972" t="s">
        <v>5854</v>
      </c>
      <c r="C2972" s="1">
        <v>102.93</v>
      </c>
      <c r="D2972" s="2">
        <v>2</v>
      </c>
      <c r="E2972" t="s">
        <v>17</v>
      </c>
      <c r="F2972" s="1">
        <v>205.86</v>
      </c>
      <c r="G2972" t="str">
        <f t="shared" si="46"/>
        <v>26</v>
      </c>
      <c r="H2972" t="str">
        <f>VLOOKUP(G2972,Blad1!A:B,2)</f>
        <v>Flänsar, anslutningsdon, avgreningsplintar, monteringsstativ</v>
      </c>
    </row>
    <row r="2973" spans="1:8" x14ac:dyDescent="0.4">
      <c r="A2973" t="s">
        <v>5882</v>
      </c>
      <c r="B2973" t="s">
        <v>5854</v>
      </c>
      <c r="C2973" s="1">
        <v>75.86</v>
      </c>
      <c r="D2973" s="2">
        <v>35</v>
      </c>
      <c r="E2973" t="s">
        <v>17</v>
      </c>
      <c r="F2973" s="1">
        <v>2655.1</v>
      </c>
      <c r="G2973" t="str">
        <f t="shared" si="46"/>
        <v>26</v>
      </c>
      <c r="H2973" t="str">
        <f>VLOOKUP(G2973,Blad1!A:B,2)</f>
        <v>Flänsar, anslutningsdon, avgreningsplintar, monteringsstativ</v>
      </c>
    </row>
    <row r="2974" spans="1:8" x14ac:dyDescent="0.4">
      <c r="A2974" t="s">
        <v>5883</v>
      </c>
      <c r="B2974" t="s">
        <v>5854</v>
      </c>
      <c r="C2974" s="1">
        <v>78.11</v>
      </c>
      <c r="D2974" s="2">
        <v>20</v>
      </c>
      <c r="E2974" t="s">
        <v>17</v>
      </c>
      <c r="F2974" s="1">
        <v>1562.2</v>
      </c>
      <c r="G2974" t="str">
        <f t="shared" si="46"/>
        <v>26</v>
      </c>
      <c r="H2974" t="str">
        <f>VLOOKUP(G2974,Blad1!A:B,2)</f>
        <v>Flänsar, anslutningsdon, avgreningsplintar, monteringsstativ</v>
      </c>
    </row>
    <row r="2975" spans="1:8" x14ac:dyDescent="0.4">
      <c r="A2975" t="s">
        <v>5884</v>
      </c>
      <c r="B2975" t="s">
        <v>5854</v>
      </c>
      <c r="C2975" s="1">
        <v>79.72</v>
      </c>
      <c r="D2975" s="2">
        <v>20</v>
      </c>
      <c r="E2975" t="s">
        <v>17</v>
      </c>
      <c r="F2975" s="1">
        <v>1594.4</v>
      </c>
      <c r="G2975" t="str">
        <f t="shared" si="46"/>
        <v>26</v>
      </c>
      <c r="H2975" t="str">
        <f>VLOOKUP(G2975,Blad1!A:B,2)</f>
        <v>Flänsar, anslutningsdon, avgreningsplintar, monteringsstativ</v>
      </c>
    </row>
    <row r="2976" spans="1:8" x14ac:dyDescent="0.4">
      <c r="A2976" t="s">
        <v>5885</v>
      </c>
      <c r="B2976" t="s">
        <v>5854</v>
      </c>
      <c r="C2976" s="1">
        <v>80.14</v>
      </c>
      <c r="D2976" s="2">
        <v>8</v>
      </c>
      <c r="E2976" t="s">
        <v>17</v>
      </c>
      <c r="F2976" s="1">
        <v>641.12</v>
      </c>
      <c r="G2976" t="str">
        <f t="shared" si="46"/>
        <v>26</v>
      </c>
      <c r="H2976" t="str">
        <f>VLOOKUP(G2976,Blad1!A:B,2)</f>
        <v>Flänsar, anslutningsdon, avgreningsplintar, monteringsstativ</v>
      </c>
    </row>
    <row r="2977" spans="1:8" x14ac:dyDescent="0.4">
      <c r="A2977" t="s">
        <v>5886</v>
      </c>
      <c r="B2977" t="s">
        <v>5854</v>
      </c>
      <c r="C2977" s="1">
        <v>183.83</v>
      </c>
      <c r="D2977" s="2">
        <v>6</v>
      </c>
      <c r="E2977" t="s">
        <v>17</v>
      </c>
      <c r="F2977" s="1">
        <v>1102.98</v>
      </c>
      <c r="G2977" t="str">
        <f t="shared" si="46"/>
        <v>26</v>
      </c>
      <c r="H2977" t="str">
        <f>VLOOKUP(G2977,Blad1!A:B,2)</f>
        <v>Flänsar, anslutningsdon, avgreningsplintar, monteringsstativ</v>
      </c>
    </row>
    <row r="2978" spans="1:8" x14ac:dyDescent="0.4">
      <c r="A2978" t="s">
        <v>5887</v>
      </c>
      <c r="B2978" t="s">
        <v>5854</v>
      </c>
      <c r="C2978" s="1">
        <v>75.86</v>
      </c>
      <c r="D2978" s="2">
        <v>7</v>
      </c>
      <c r="E2978" t="s">
        <v>17</v>
      </c>
      <c r="F2978" s="1">
        <v>531.02</v>
      </c>
      <c r="G2978" t="str">
        <f t="shared" si="46"/>
        <v>26</v>
      </c>
      <c r="H2978" t="str">
        <f>VLOOKUP(G2978,Blad1!A:B,2)</f>
        <v>Flänsar, anslutningsdon, avgreningsplintar, monteringsstativ</v>
      </c>
    </row>
    <row r="2979" spans="1:8" x14ac:dyDescent="0.4">
      <c r="A2979" t="s">
        <v>5888</v>
      </c>
      <c r="B2979" t="s">
        <v>5854</v>
      </c>
      <c r="C2979" s="1">
        <v>78.11</v>
      </c>
      <c r="D2979" s="2">
        <v>9</v>
      </c>
      <c r="E2979" t="s">
        <v>17</v>
      </c>
      <c r="F2979" s="1">
        <v>702.99</v>
      </c>
      <c r="G2979" t="str">
        <f t="shared" si="46"/>
        <v>26</v>
      </c>
      <c r="H2979" t="str">
        <f>VLOOKUP(G2979,Blad1!A:B,2)</f>
        <v>Flänsar, anslutningsdon, avgreningsplintar, monteringsstativ</v>
      </c>
    </row>
    <row r="2980" spans="1:8" x14ac:dyDescent="0.4">
      <c r="A2980" t="s">
        <v>5889</v>
      </c>
      <c r="B2980" t="s">
        <v>5854</v>
      </c>
      <c r="C2980" s="1">
        <v>78.650000000000006</v>
      </c>
      <c r="D2980" s="2">
        <v>12</v>
      </c>
      <c r="E2980" t="s">
        <v>17</v>
      </c>
      <c r="F2980" s="1">
        <v>943.8</v>
      </c>
      <c r="G2980" t="str">
        <f t="shared" si="46"/>
        <v>26</v>
      </c>
      <c r="H2980" t="str">
        <f>VLOOKUP(G2980,Blad1!A:B,2)</f>
        <v>Flänsar, anslutningsdon, avgreningsplintar, monteringsstativ</v>
      </c>
    </row>
    <row r="2981" spans="1:8" x14ac:dyDescent="0.4">
      <c r="A2981" t="s">
        <v>5890</v>
      </c>
      <c r="B2981" t="s">
        <v>5854</v>
      </c>
      <c r="C2981" s="1">
        <v>88.7</v>
      </c>
      <c r="D2981" s="2">
        <v>4</v>
      </c>
      <c r="E2981" t="s">
        <v>17</v>
      </c>
      <c r="F2981" s="1">
        <v>354.8</v>
      </c>
      <c r="G2981" t="str">
        <f t="shared" si="46"/>
        <v>26</v>
      </c>
      <c r="H2981" t="str">
        <f>VLOOKUP(G2981,Blad1!A:B,2)</f>
        <v>Flänsar, anslutningsdon, avgreningsplintar, monteringsstativ</v>
      </c>
    </row>
    <row r="2982" spans="1:8" x14ac:dyDescent="0.4">
      <c r="A2982" t="s">
        <v>5891</v>
      </c>
      <c r="B2982" t="s">
        <v>5854</v>
      </c>
      <c r="C2982" s="1">
        <v>95.12</v>
      </c>
      <c r="D2982" s="2">
        <v>2</v>
      </c>
      <c r="E2982" t="s">
        <v>17</v>
      </c>
      <c r="F2982" s="1">
        <v>190.24</v>
      </c>
      <c r="G2982" t="str">
        <f t="shared" si="46"/>
        <v>26</v>
      </c>
      <c r="H2982" t="str">
        <f>VLOOKUP(G2982,Blad1!A:B,2)</f>
        <v>Flänsar, anslutningsdon, avgreningsplintar, monteringsstativ</v>
      </c>
    </row>
    <row r="2983" spans="1:8" x14ac:dyDescent="0.4">
      <c r="A2983" t="s">
        <v>5892</v>
      </c>
      <c r="B2983" t="s">
        <v>5854</v>
      </c>
      <c r="C2983" s="1">
        <v>95.12</v>
      </c>
      <c r="D2983" s="2">
        <v>4</v>
      </c>
      <c r="E2983" t="s">
        <v>17</v>
      </c>
      <c r="F2983" s="1">
        <v>380.48</v>
      </c>
      <c r="G2983" t="str">
        <f t="shared" si="46"/>
        <v>26</v>
      </c>
      <c r="H2983" t="str">
        <f>VLOOKUP(G2983,Blad1!A:B,2)</f>
        <v>Flänsar, anslutningsdon, avgreningsplintar, monteringsstativ</v>
      </c>
    </row>
    <row r="2984" spans="1:8" x14ac:dyDescent="0.4">
      <c r="A2984" t="s">
        <v>5893</v>
      </c>
      <c r="B2984" t="s">
        <v>5894</v>
      </c>
      <c r="C2984" s="1">
        <v>185.32</v>
      </c>
      <c r="D2984" s="2">
        <v>1</v>
      </c>
      <c r="E2984" t="s">
        <v>17</v>
      </c>
      <c r="F2984" s="1">
        <v>185.32</v>
      </c>
      <c r="G2984" t="str">
        <f t="shared" si="46"/>
        <v>26</v>
      </c>
      <c r="H2984" t="str">
        <f>VLOOKUP(G2984,Blad1!A:B,2)</f>
        <v>Flänsar, anslutningsdon, avgreningsplintar, monteringsstativ</v>
      </c>
    </row>
    <row r="2985" spans="1:8" x14ac:dyDescent="0.4">
      <c r="A2985" t="s">
        <v>5895</v>
      </c>
      <c r="B2985" t="s">
        <v>5896</v>
      </c>
      <c r="C2985" s="1">
        <v>368.51</v>
      </c>
      <c r="D2985" s="2">
        <v>1</v>
      </c>
      <c r="E2985" t="s">
        <v>17</v>
      </c>
      <c r="F2985" s="1">
        <v>368.51</v>
      </c>
      <c r="G2985" t="str">
        <f t="shared" si="46"/>
        <v>26</v>
      </c>
      <c r="H2985" t="str">
        <f>VLOOKUP(G2985,Blad1!A:B,2)</f>
        <v>Flänsar, anslutningsdon, avgreningsplintar, monteringsstativ</v>
      </c>
    </row>
    <row r="2986" spans="1:8" x14ac:dyDescent="0.4">
      <c r="A2986" t="s">
        <v>5897</v>
      </c>
      <c r="B2986" t="s">
        <v>5898</v>
      </c>
      <c r="C2986" s="1">
        <v>214.75</v>
      </c>
      <c r="D2986" s="2">
        <v>11</v>
      </c>
      <c r="E2986" t="s">
        <v>17</v>
      </c>
      <c r="F2986" s="1">
        <v>2362.25</v>
      </c>
      <c r="G2986" t="str">
        <f t="shared" si="46"/>
        <v>26</v>
      </c>
      <c r="H2986" t="str">
        <f>VLOOKUP(G2986,Blad1!A:B,2)</f>
        <v>Flänsar, anslutningsdon, avgreningsplintar, monteringsstativ</v>
      </c>
    </row>
    <row r="2987" spans="1:8" x14ac:dyDescent="0.4">
      <c r="A2987" t="s">
        <v>5899</v>
      </c>
      <c r="B2987" t="s">
        <v>5900</v>
      </c>
      <c r="C2987" s="1">
        <v>104.86</v>
      </c>
      <c r="D2987" s="2">
        <v>1</v>
      </c>
      <c r="E2987" t="s">
        <v>17</v>
      </c>
      <c r="F2987" s="1">
        <v>104.86</v>
      </c>
      <c r="G2987" t="str">
        <f t="shared" si="46"/>
        <v>26</v>
      </c>
      <c r="H2987" t="str">
        <f>VLOOKUP(G2987,Blad1!A:B,2)</f>
        <v>Flänsar, anslutningsdon, avgreningsplintar, monteringsstativ</v>
      </c>
    </row>
    <row r="2988" spans="1:8" x14ac:dyDescent="0.4">
      <c r="A2988" t="s">
        <v>5901</v>
      </c>
      <c r="B2988" t="s">
        <v>5902</v>
      </c>
      <c r="C2988" s="1">
        <v>76.180000000000007</v>
      </c>
      <c r="D2988" s="2">
        <v>2</v>
      </c>
      <c r="E2988" t="s">
        <v>17</v>
      </c>
      <c r="F2988" s="1">
        <v>152.36000000000001</v>
      </c>
      <c r="G2988" t="str">
        <f t="shared" si="46"/>
        <v>26</v>
      </c>
      <c r="H2988" t="str">
        <f>VLOOKUP(G2988,Blad1!A:B,2)</f>
        <v>Flänsar, anslutningsdon, avgreningsplintar, monteringsstativ</v>
      </c>
    </row>
    <row r="2989" spans="1:8" x14ac:dyDescent="0.4">
      <c r="A2989" t="s">
        <v>5903</v>
      </c>
      <c r="B2989" t="s">
        <v>5902</v>
      </c>
      <c r="C2989" s="1">
        <v>248.13</v>
      </c>
      <c r="D2989" s="2">
        <v>1</v>
      </c>
      <c r="E2989" t="s">
        <v>17</v>
      </c>
      <c r="F2989" s="1">
        <v>248.13</v>
      </c>
      <c r="G2989" t="str">
        <f t="shared" si="46"/>
        <v>26</v>
      </c>
      <c r="H2989" t="str">
        <f>VLOOKUP(G2989,Blad1!A:B,2)</f>
        <v>Flänsar, anslutningsdon, avgreningsplintar, monteringsstativ</v>
      </c>
    </row>
    <row r="2990" spans="1:8" x14ac:dyDescent="0.4">
      <c r="A2990" t="s">
        <v>5904</v>
      </c>
      <c r="B2990" t="s">
        <v>5905</v>
      </c>
      <c r="C2990" s="1">
        <v>194.42</v>
      </c>
      <c r="D2990" s="2">
        <v>1</v>
      </c>
      <c r="E2990" t="s">
        <v>17</v>
      </c>
      <c r="F2990" s="1">
        <v>194.42</v>
      </c>
      <c r="G2990" t="str">
        <f t="shared" si="46"/>
        <v>26</v>
      </c>
      <c r="H2990" t="str">
        <f>VLOOKUP(G2990,Blad1!A:B,2)</f>
        <v>Flänsar, anslutningsdon, avgreningsplintar, monteringsstativ</v>
      </c>
    </row>
    <row r="2991" spans="1:8" x14ac:dyDescent="0.4">
      <c r="A2991" t="s">
        <v>5906</v>
      </c>
      <c r="B2991" t="s">
        <v>5907</v>
      </c>
      <c r="C2991" s="1">
        <v>4.49</v>
      </c>
      <c r="D2991" s="2">
        <v>29</v>
      </c>
      <c r="E2991" t="s">
        <v>17</v>
      </c>
      <c r="F2991" s="1">
        <v>130.21</v>
      </c>
      <c r="G2991" t="str">
        <f t="shared" si="46"/>
        <v>26</v>
      </c>
      <c r="H2991" t="str">
        <f>VLOOKUP(G2991,Blad1!A:B,2)</f>
        <v>Flänsar, anslutningsdon, avgreningsplintar, monteringsstativ</v>
      </c>
    </row>
    <row r="2992" spans="1:8" x14ac:dyDescent="0.4">
      <c r="A2992" t="s">
        <v>5908</v>
      </c>
      <c r="B2992" t="s">
        <v>5909</v>
      </c>
      <c r="C2992" s="1">
        <v>4.07</v>
      </c>
      <c r="D2992" s="2">
        <v>8</v>
      </c>
      <c r="E2992" t="s">
        <v>17</v>
      </c>
      <c r="F2992" s="1">
        <v>32.56</v>
      </c>
      <c r="G2992" t="str">
        <f t="shared" si="46"/>
        <v>26</v>
      </c>
      <c r="H2992" t="str">
        <f>VLOOKUP(G2992,Blad1!A:B,2)</f>
        <v>Flänsar, anslutningsdon, avgreningsplintar, monteringsstativ</v>
      </c>
    </row>
    <row r="2993" spans="1:8" x14ac:dyDescent="0.4">
      <c r="A2993" t="s">
        <v>5910</v>
      </c>
      <c r="B2993" t="s">
        <v>5911</v>
      </c>
      <c r="C2993" s="1">
        <v>10.59</v>
      </c>
      <c r="D2993" s="2">
        <v>28</v>
      </c>
      <c r="E2993" t="s">
        <v>17</v>
      </c>
      <c r="F2993" s="1">
        <v>296.52</v>
      </c>
      <c r="G2993" t="str">
        <f t="shared" si="46"/>
        <v>26</v>
      </c>
      <c r="H2993" t="str">
        <f>VLOOKUP(G2993,Blad1!A:B,2)</f>
        <v>Flänsar, anslutningsdon, avgreningsplintar, monteringsstativ</v>
      </c>
    </row>
    <row r="2994" spans="1:8" x14ac:dyDescent="0.4">
      <c r="A2994" t="s">
        <v>5912</v>
      </c>
      <c r="B2994" t="s">
        <v>5913</v>
      </c>
      <c r="C2994" s="1">
        <v>5.03</v>
      </c>
      <c r="D2994" s="2">
        <v>14</v>
      </c>
      <c r="E2994" t="s">
        <v>17</v>
      </c>
      <c r="F2994" s="1">
        <v>70.42</v>
      </c>
      <c r="G2994" t="str">
        <f t="shared" si="46"/>
        <v>26</v>
      </c>
      <c r="H2994" t="str">
        <f>VLOOKUP(G2994,Blad1!A:B,2)</f>
        <v>Flänsar, anslutningsdon, avgreningsplintar, monteringsstativ</v>
      </c>
    </row>
    <row r="2995" spans="1:8" x14ac:dyDescent="0.4">
      <c r="A2995" t="s">
        <v>5914</v>
      </c>
      <c r="B2995" t="s">
        <v>5915</v>
      </c>
      <c r="C2995" s="1">
        <v>12.71</v>
      </c>
      <c r="D2995" s="2">
        <v>2</v>
      </c>
      <c r="E2995" t="s">
        <v>17</v>
      </c>
      <c r="F2995" s="1">
        <v>25.42</v>
      </c>
      <c r="G2995" t="str">
        <f t="shared" si="46"/>
        <v>26</v>
      </c>
      <c r="H2995" t="str">
        <f>VLOOKUP(G2995,Blad1!A:B,2)</f>
        <v>Flänsar, anslutningsdon, avgreningsplintar, monteringsstativ</v>
      </c>
    </row>
    <row r="2996" spans="1:8" x14ac:dyDescent="0.4">
      <c r="A2996" t="s">
        <v>5916</v>
      </c>
      <c r="B2996" t="s">
        <v>5917</v>
      </c>
      <c r="C2996" s="1">
        <v>11.77</v>
      </c>
      <c r="D2996" s="2">
        <v>8</v>
      </c>
      <c r="E2996" t="s">
        <v>17</v>
      </c>
      <c r="F2996" s="1">
        <v>94.16</v>
      </c>
      <c r="G2996" t="str">
        <f t="shared" si="46"/>
        <v>26</v>
      </c>
      <c r="H2996" t="str">
        <f>VLOOKUP(G2996,Blad1!A:B,2)</f>
        <v>Flänsar, anslutningsdon, avgreningsplintar, monteringsstativ</v>
      </c>
    </row>
    <row r="2997" spans="1:8" x14ac:dyDescent="0.4">
      <c r="A2997" t="s">
        <v>5918</v>
      </c>
      <c r="B2997" t="s">
        <v>5919</v>
      </c>
      <c r="C2997" s="1">
        <v>8.35</v>
      </c>
      <c r="D2997" s="2">
        <v>6</v>
      </c>
      <c r="E2997" t="s">
        <v>17</v>
      </c>
      <c r="F2997" s="1">
        <v>50.1</v>
      </c>
      <c r="G2997" t="str">
        <f t="shared" si="46"/>
        <v>26</v>
      </c>
      <c r="H2997" t="str">
        <f>VLOOKUP(G2997,Blad1!A:B,2)</f>
        <v>Flänsar, anslutningsdon, avgreningsplintar, monteringsstativ</v>
      </c>
    </row>
    <row r="2998" spans="1:8" x14ac:dyDescent="0.4">
      <c r="A2998" t="s">
        <v>5920</v>
      </c>
      <c r="B2998" t="s">
        <v>5921</v>
      </c>
      <c r="C2998" s="1">
        <v>161.57</v>
      </c>
      <c r="D2998" s="2">
        <v>5</v>
      </c>
      <c r="E2998" t="s">
        <v>17</v>
      </c>
      <c r="F2998" s="1">
        <v>807.85</v>
      </c>
      <c r="G2998" t="str">
        <f t="shared" si="46"/>
        <v>26</v>
      </c>
      <c r="H2998" t="str">
        <f>VLOOKUP(G2998,Blad1!A:B,2)</f>
        <v>Flänsar, anslutningsdon, avgreningsplintar, monteringsstativ</v>
      </c>
    </row>
    <row r="2999" spans="1:8" x14ac:dyDescent="0.4">
      <c r="A2999" t="s">
        <v>5922</v>
      </c>
      <c r="B2999" t="s">
        <v>5923</v>
      </c>
      <c r="C2999" s="1">
        <v>34.24</v>
      </c>
      <c r="D2999" s="2">
        <v>19</v>
      </c>
      <c r="E2999" t="s">
        <v>17</v>
      </c>
      <c r="F2999" s="1">
        <v>650.55999999999995</v>
      </c>
      <c r="G2999" t="str">
        <f t="shared" si="46"/>
        <v>26</v>
      </c>
      <c r="H2999" t="str">
        <f>VLOOKUP(G2999,Blad1!A:B,2)</f>
        <v>Flänsar, anslutningsdon, avgreningsplintar, monteringsstativ</v>
      </c>
    </row>
    <row r="3000" spans="1:8" x14ac:dyDescent="0.4">
      <c r="A3000" t="s">
        <v>5924</v>
      </c>
      <c r="B3000" t="s">
        <v>5925</v>
      </c>
      <c r="C3000" s="1">
        <v>35.85</v>
      </c>
      <c r="D3000" s="2">
        <v>10</v>
      </c>
      <c r="E3000" t="s">
        <v>17</v>
      </c>
      <c r="F3000" s="1">
        <v>358.5</v>
      </c>
      <c r="G3000" t="str">
        <f t="shared" si="46"/>
        <v>26</v>
      </c>
      <c r="H3000" t="str">
        <f>VLOOKUP(G3000,Blad1!A:B,2)</f>
        <v>Flänsar, anslutningsdon, avgreningsplintar, monteringsstativ</v>
      </c>
    </row>
    <row r="3001" spans="1:8" x14ac:dyDescent="0.4">
      <c r="A3001" t="s">
        <v>5926</v>
      </c>
      <c r="B3001" t="s">
        <v>5927</v>
      </c>
      <c r="C3001" s="1">
        <v>36.92</v>
      </c>
      <c r="D3001" s="2">
        <v>4</v>
      </c>
      <c r="E3001" t="s">
        <v>17</v>
      </c>
      <c r="F3001" s="1">
        <v>147.68</v>
      </c>
      <c r="G3001" t="str">
        <f t="shared" si="46"/>
        <v>26</v>
      </c>
      <c r="H3001" t="str">
        <f>VLOOKUP(G3001,Blad1!A:B,2)</f>
        <v>Flänsar, anslutningsdon, avgreningsplintar, monteringsstativ</v>
      </c>
    </row>
    <row r="3002" spans="1:8" x14ac:dyDescent="0.4">
      <c r="A3002" t="s">
        <v>5928</v>
      </c>
      <c r="B3002" t="s">
        <v>5929</v>
      </c>
      <c r="C3002" s="1">
        <v>1.64</v>
      </c>
      <c r="D3002" s="2">
        <v>12</v>
      </c>
      <c r="E3002" t="s">
        <v>17</v>
      </c>
      <c r="F3002" s="1">
        <v>19.68</v>
      </c>
      <c r="G3002" t="str">
        <f t="shared" si="46"/>
        <v>26</v>
      </c>
      <c r="H3002" t="str">
        <f>VLOOKUP(G3002,Blad1!A:B,2)</f>
        <v>Flänsar, anslutningsdon, avgreningsplintar, monteringsstativ</v>
      </c>
    </row>
    <row r="3003" spans="1:8" x14ac:dyDescent="0.4">
      <c r="A3003" t="s">
        <v>5930</v>
      </c>
      <c r="B3003" t="s">
        <v>5931</v>
      </c>
      <c r="C3003" s="1">
        <v>12.04</v>
      </c>
      <c r="D3003" s="2">
        <v>3</v>
      </c>
      <c r="E3003" t="s">
        <v>17</v>
      </c>
      <c r="F3003" s="1">
        <v>36.119999999999997</v>
      </c>
      <c r="G3003" t="str">
        <f t="shared" si="46"/>
        <v>26</v>
      </c>
      <c r="H3003" t="str">
        <f>VLOOKUP(G3003,Blad1!A:B,2)</f>
        <v>Flänsar, anslutningsdon, avgreningsplintar, monteringsstativ</v>
      </c>
    </row>
    <row r="3004" spans="1:8" x14ac:dyDescent="0.4">
      <c r="A3004" t="s">
        <v>5932</v>
      </c>
      <c r="B3004" t="s">
        <v>5933</v>
      </c>
      <c r="C3004" s="1">
        <v>5.29</v>
      </c>
      <c r="D3004" s="2">
        <v>17</v>
      </c>
      <c r="E3004" t="s">
        <v>17</v>
      </c>
      <c r="F3004" s="1">
        <v>89.93</v>
      </c>
      <c r="G3004" t="str">
        <f t="shared" si="46"/>
        <v>26</v>
      </c>
      <c r="H3004" t="str">
        <f>VLOOKUP(G3004,Blad1!A:B,2)</f>
        <v>Flänsar, anslutningsdon, avgreningsplintar, monteringsstativ</v>
      </c>
    </row>
    <row r="3005" spans="1:8" x14ac:dyDescent="0.4">
      <c r="A3005" t="s">
        <v>5934</v>
      </c>
      <c r="B3005" t="s">
        <v>5935</v>
      </c>
      <c r="C3005" s="1">
        <v>9.42</v>
      </c>
      <c r="D3005" s="2">
        <v>10</v>
      </c>
      <c r="E3005" t="s">
        <v>17</v>
      </c>
      <c r="F3005" s="1">
        <v>94.2</v>
      </c>
      <c r="G3005" t="str">
        <f t="shared" si="46"/>
        <v>26</v>
      </c>
      <c r="H3005" t="str">
        <f>VLOOKUP(G3005,Blad1!A:B,2)</f>
        <v>Flänsar, anslutningsdon, avgreningsplintar, monteringsstativ</v>
      </c>
    </row>
    <row r="3006" spans="1:8" x14ac:dyDescent="0.4">
      <c r="A3006" t="s">
        <v>5936</v>
      </c>
      <c r="B3006" t="s">
        <v>5937</v>
      </c>
      <c r="C3006" s="1">
        <v>23.65</v>
      </c>
      <c r="D3006" s="2">
        <v>23</v>
      </c>
      <c r="E3006" t="s">
        <v>165</v>
      </c>
      <c r="F3006" s="1">
        <v>543.95000000000005</v>
      </c>
      <c r="G3006" t="str">
        <f t="shared" si="46"/>
        <v>26</v>
      </c>
      <c r="H3006" t="str">
        <f>VLOOKUP(G3006,Blad1!A:B,2)</f>
        <v>Flänsar, anslutningsdon, avgreningsplintar, monteringsstativ</v>
      </c>
    </row>
    <row r="3007" spans="1:8" x14ac:dyDescent="0.4">
      <c r="A3007" t="s">
        <v>5938</v>
      </c>
      <c r="B3007" t="s">
        <v>5939</v>
      </c>
      <c r="C3007" s="1">
        <v>38.520000000000003</v>
      </c>
      <c r="D3007" s="2">
        <v>4</v>
      </c>
      <c r="E3007" t="s">
        <v>17</v>
      </c>
      <c r="F3007" s="1">
        <v>154.08000000000001</v>
      </c>
      <c r="G3007" t="str">
        <f t="shared" si="46"/>
        <v>26</v>
      </c>
      <c r="H3007" t="str">
        <f>VLOOKUP(G3007,Blad1!A:B,2)</f>
        <v>Flänsar, anslutningsdon, avgreningsplintar, monteringsstativ</v>
      </c>
    </row>
    <row r="3008" spans="1:8" x14ac:dyDescent="0.4">
      <c r="A3008" t="s">
        <v>5940</v>
      </c>
      <c r="B3008" t="s">
        <v>5941</v>
      </c>
      <c r="C3008" s="1">
        <v>38.520000000000003</v>
      </c>
      <c r="D3008" s="2">
        <v>1</v>
      </c>
      <c r="E3008" t="s">
        <v>17</v>
      </c>
      <c r="F3008" s="1">
        <v>38.520000000000003</v>
      </c>
      <c r="G3008" t="str">
        <f t="shared" si="46"/>
        <v>26</v>
      </c>
      <c r="H3008" t="str">
        <f>VLOOKUP(G3008,Blad1!A:B,2)</f>
        <v>Flänsar, anslutningsdon, avgreningsplintar, monteringsstativ</v>
      </c>
    </row>
    <row r="3009" spans="1:8" x14ac:dyDescent="0.4">
      <c r="A3009" t="s">
        <v>5942</v>
      </c>
      <c r="B3009" t="s">
        <v>5943</v>
      </c>
      <c r="C3009" s="1">
        <v>49.95</v>
      </c>
      <c r="D3009" s="2">
        <v>3</v>
      </c>
      <c r="E3009" t="s">
        <v>17</v>
      </c>
      <c r="F3009" s="1">
        <v>149.85</v>
      </c>
      <c r="G3009" t="str">
        <f t="shared" si="46"/>
        <v>26</v>
      </c>
      <c r="H3009" t="str">
        <f>VLOOKUP(G3009,Blad1!A:B,2)</f>
        <v>Flänsar, anslutningsdon, avgreningsplintar, monteringsstativ</v>
      </c>
    </row>
    <row r="3010" spans="1:8" x14ac:dyDescent="0.4">
      <c r="A3010" t="s">
        <v>5944</v>
      </c>
      <c r="B3010" t="s">
        <v>5945</v>
      </c>
      <c r="C3010" s="1">
        <v>1496.4</v>
      </c>
      <c r="D3010" s="2">
        <v>2</v>
      </c>
      <c r="E3010" t="s">
        <v>17</v>
      </c>
      <c r="F3010" s="1">
        <v>2992.8</v>
      </c>
      <c r="G3010" t="str">
        <f t="shared" si="46"/>
        <v>26</v>
      </c>
      <c r="H3010" t="str">
        <f>VLOOKUP(G3010,Blad1!A:B,2)</f>
        <v>Flänsar, anslutningsdon, avgreningsplintar, monteringsstativ</v>
      </c>
    </row>
    <row r="3011" spans="1:8" x14ac:dyDescent="0.4">
      <c r="A3011" t="s">
        <v>5946</v>
      </c>
      <c r="B3011" t="s">
        <v>5947</v>
      </c>
      <c r="C3011" s="1">
        <v>229.41</v>
      </c>
      <c r="D3011" s="2">
        <v>2</v>
      </c>
      <c r="E3011" t="s">
        <v>17</v>
      </c>
      <c r="F3011" s="1">
        <v>458.82</v>
      </c>
      <c r="G3011" t="str">
        <f t="shared" ref="G3011:G3074" si="47">LEFT(A3011,2)</f>
        <v>26</v>
      </c>
      <c r="H3011" t="str">
        <f>VLOOKUP(G3011,Blad1!A:B,2)</f>
        <v>Flänsar, anslutningsdon, avgreningsplintar, monteringsstativ</v>
      </c>
    </row>
    <row r="3012" spans="1:8" x14ac:dyDescent="0.4">
      <c r="A3012" t="s">
        <v>5948</v>
      </c>
      <c r="B3012" t="s">
        <v>5947</v>
      </c>
      <c r="C3012" s="1">
        <v>374.71</v>
      </c>
      <c r="D3012" s="2">
        <v>1</v>
      </c>
      <c r="E3012" t="s">
        <v>17</v>
      </c>
      <c r="F3012" s="1">
        <v>374.71</v>
      </c>
      <c r="G3012" t="str">
        <f t="shared" si="47"/>
        <v>26</v>
      </c>
      <c r="H3012" t="str">
        <f>VLOOKUP(G3012,Blad1!A:B,2)</f>
        <v>Flänsar, anslutningsdon, avgreningsplintar, monteringsstativ</v>
      </c>
    </row>
    <row r="3013" spans="1:8" x14ac:dyDescent="0.4">
      <c r="A3013" t="s">
        <v>5949</v>
      </c>
      <c r="B3013" t="s">
        <v>5947</v>
      </c>
      <c r="C3013" s="1">
        <v>883.07</v>
      </c>
      <c r="D3013" s="2">
        <v>1</v>
      </c>
      <c r="E3013" t="s">
        <v>17</v>
      </c>
      <c r="F3013" s="1">
        <v>883.07</v>
      </c>
      <c r="G3013" t="str">
        <f t="shared" si="47"/>
        <v>26</v>
      </c>
      <c r="H3013" t="str">
        <f>VLOOKUP(G3013,Blad1!A:B,2)</f>
        <v>Flänsar, anslutningsdon, avgreningsplintar, monteringsstativ</v>
      </c>
    </row>
    <row r="3014" spans="1:8" x14ac:dyDescent="0.4">
      <c r="A3014" t="s">
        <v>5950</v>
      </c>
      <c r="B3014" t="s">
        <v>5947</v>
      </c>
      <c r="C3014" s="1">
        <v>627.13</v>
      </c>
      <c r="D3014" s="2">
        <v>5</v>
      </c>
      <c r="E3014" t="s">
        <v>17</v>
      </c>
      <c r="F3014" s="1">
        <v>3135.65</v>
      </c>
      <c r="G3014" t="str">
        <f t="shared" si="47"/>
        <v>26</v>
      </c>
      <c r="H3014" t="str">
        <f>VLOOKUP(G3014,Blad1!A:B,2)</f>
        <v>Flänsar, anslutningsdon, avgreningsplintar, monteringsstativ</v>
      </c>
    </row>
    <row r="3015" spans="1:8" x14ac:dyDescent="0.4">
      <c r="A3015" t="s">
        <v>5951</v>
      </c>
      <c r="B3015" t="s">
        <v>5952</v>
      </c>
      <c r="C3015" s="1">
        <v>36.17</v>
      </c>
      <c r="D3015" s="2">
        <v>137</v>
      </c>
      <c r="E3015" t="s">
        <v>17</v>
      </c>
      <c r="F3015" s="1">
        <v>4955.29</v>
      </c>
      <c r="G3015" t="str">
        <f t="shared" si="47"/>
        <v>26</v>
      </c>
      <c r="H3015" t="str">
        <f>VLOOKUP(G3015,Blad1!A:B,2)</f>
        <v>Flänsar, anslutningsdon, avgreningsplintar, monteringsstativ</v>
      </c>
    </row>
    <row r="3016" spans="1:8" x14ac:dyDescent="0.4">
      <c r="A3016" t="s">
        <v>5953</v>
      </c>
      <c r="B3016" t="s">
        <v>5954</v>
      </c>
      <c r="C3016" s="1">
        <v>188.06</v>
      </c>
      <c r="D3016" s="2">
        <v>43</v>
      </c>
      <c r="E3016" t="s">
        <v>17</v>
      </c>
      <c r="F3016" s="1">
        <v>8086.58</v>
      </c>
      <c r="G3016" t="str">
        <f t="shared" si="47"/>
        <v>26</v>
      </c>
      <c r="H3016" t="str">
        <f>VLOOKUP(G3016,Blad1!A:B,2)</f>
        <v>Flänsar, anslutningsdon, avgreningsplintar, monteringsstativ</v>
      </c>
    </row>
    <row r="3017" spans="1:8" x14ac:dyDescent="0.4">
      <c r="A3017" t="s">
        <v>5955</v>
      </c>
      <c r="B3017" t="s">
        <v>5956</v>
      </c>
      <c r="C3017" s="1">
        <v>264.29000000000002</v>
      </c>
      <c r="D3017" s="2">
        <v>28</v>
      </c>
      <c r="E3017" t="s">
        <v>17</v>
      </c>
      <c r="F3017" s="1">
        <v>7400.12</v>
      </c>
      <c r="G3017" t="str">
        <f t="shared" si="47"/>
        <v>26</v>
      </c>
      <c r="H3017" t="str">
        <f>VLOOKUP(G3017,Blad1!A:B,2)</f>
        <v>Flänsar, anslutningsdon, avgreningsplintar, monteringsstativ</v>
      </c>
    </row>
    <row r="3018" spans="1:8" x14ac:dyDescent="0.4">
      <c r="A3018" t="s">
        <v>5957</v>
      </c>
      <c r="B3018" t="s">
        <v>5958</v>
      </c>
      <c r="C3018" s="1">
        <v>27.26</v>
      </c>
      <c r="D3018" s="2">
        <v>3</v>
      </c>
      <c r="E3018" t="s">
        <v>17</v>
      </c>
      <c r="F3018" s="1">
        <v>81.78</v>
      </c>
      <c r="G3018" t="str">
        <f t="shared" si="47"/>
        <v>26</v>
      </c>
      <c r="H3018" t="str">
        <f>VLOOKUP(G3018,Blad1!A:B,2)</f>
        <v>Flänsar, anslutningsdon, avgreningsplintar, monteringsstativ</v>
      </c>
    </row>
    <row r="3019" spans="1:8" x14ac:dyDescent="0.4">
      <c r="A3019" t="s">
        <v>5959</v>
      </c>
      <c r="B3019" t="s">
        <v>5960</v>
      </c>
      <c r="C3019" s="1">
        <v>68.69</v>
      </c>
      <c r="D3019" s="2">
        <v>10</v>
      </c>
      <c r="E3019" t="s">
        <v>17</v>
      </c>
      <c r="F3019" s="1">
        <v>686.9</v>
      </c>
      <c r="G3019" t="str">
        <f t="shared" si="47"/>
        <v>26</v>
      </c>
      <c r="H3019" t="str">
        <f>VLOOKUP(G3019,Blad1!A:B,2)</f>
        <v>Flänsar, anslutningsdon, avgreningsplintar, monteringsstativ</v>
      </c>
    </row>
    <row r="3020" spans="1:8" x14ac:dyDescent="0.4">
      <c r="A3020" t="s">
        <v>5961</v>
      </c>
      <c r="B3020" t="s">
        <v>5962</v>
      </c>
      <c r="C3020" s="1">
        <v>91.81</v>
      </c>
      <c r="D3020" s="2">
        <v>46</v>
      </c>
      <c r="E3020" t="s">
        <v>17</v>
      </c>
      <c r="F3020" s="1">
        <v>4223.26</v>
      </c>
      <c r="G3020" t="str">
        <f t="shared" si="47"/>
        <v>26</v>
      </c>
      <c r="H3020" t="str">
        <f>VLOOKUP(G3020,Blad1!A:B,2)</f>
        <v>Flänsar, anslutningsdon, avgreningsplintar, monteringsstativ</v>
      </c>
    </row>
    <row r="3021" spans="1:8" x14ac:dyDescent="0.4">
      <c r="A3021" t="s">
        <v>5963</v>
      </c>
      <c r="B3021" t="s">
        <v>5964</v>
      </c>
      <c r="C3021" s="1">
        <v>296.39</v>
      </c>
      <c r="D3021" s="2">
        <v>2</v>
      </c>
      <c r="E3021" t="s">
        <v>17</v>
      </c>
      <c r="F3021" s="1">
        <v>592.78</v>
      </c>
      <c r="G3021" t="str">
        <f t="shared" si="47"/>
        <v>26</v>
      </c>
      <c r="H3021" t="str">
        <f>VLOOKUP(G3021,Blad1!A:B,2)</f>
        <v>Flänsar, anslutningsdon, avgreningsplintar, monteringsstativ</v>
      </c>
    </row>
    <row r="3022" spans="1:8" x14ac:dyDescent="0.4">
      <c r="A3022" t="s">
        <v>5965</v>
      </c>
      <c r="B3022" t="s">
        <v>5966</v>
      </c>
      <c r="C3022" s="1">
        <v>1021.1</v>
      </c>
      <c r="D3022" s="2">
        <v>1</v>
      </c>
      <c r="E3022" t="s">
        <v>17</v>
      </c>
      <c r="F3022" s="1">
        <v>1021.1</v>
      </c>
      <c r="G3022" t="str">
        <f t="shared" si="47"/>
        <v>26</v>
      </c>
      <c r="H3022" t="str">
        <f>VLOOKUP(G3022,Blad1!A:B,2)</f>
        <v>Flänsar, anslutningsdon, avgreningsplintar, monteringsstativ</v>
      </c>
    </row>
    <row r="3023" spans="1:8" x14ac:dyDescent="0.4">
      <c r="A3023" t="s">
        <v>5967</v>
      </c>
      <c r="B3023" t="s">
        <v>5968</v>
      </c>
      <c r="C3023" s="1">
        <v>1645.02</v>
      </c>
      <c r="D3023" s="2">
        <v>1</v>
      </c>
      <c r="E3023" t="s">
        <v>17</v>
      </c>
      <c r="F3023" s="1">
        <v>1645.02</v>
      </c>
      <c r="G3023" t="str">
        <f t="shared" si="47"/>
        <v>26</v>
      </c>
      <c r="H3023" t="str">
        <f>VLOOKUP(G3023,Blad1!A:B,2)</f>
        <v>Flänsar, anslutningsdon, avgreningsplintar, monteringsstativ</v>
      </c>
    </row>
    <row r="3024" spans="1:8" x14ac:dyDescent="0.4">
      <c r="A3024" t="s">
        <v>5969</v>
      </c>
      <c r="B3024" t="s">
        <v>5970</v>
      </c>
      <c r="C3024" s="1">
        <v>2016.09</v>
      </c>
      <c r="D3024" s="2">
        <v>1</v>
      </c>
      <c r="E3024" t="s">
        <v>17</v>
      </c>
      <c r="F3024" s="1">
        <v>2016.09</v>
      </c>
      <c r="G3024" t="str">
        <f t="shared" si="47"/>
        <v>26</v>
      </c>
      <c r="H3024" t="str">
        <f>VLOOKUP(G3024,Blad1!A:B,2)</f>
        <v>Flänsar, anslutningsdon, avgreningsplintar, monteringsstativ</v>
      </c>
    </row>
    <row r="3025" spans="1:8" x14ac:dyDescent="0.4">
      <c r="A3025" t="s">
        <v>5971</v>
      </c>
      <c r="B3025" t="s">
        <v>5972</v>
      </c>
      <c r="C3025" s="1">
        <v>2737.92</v>
      </c>
      <c r="D3025" s="2">
        <v>1</v>
      </c>
      <c r="E3025" t="s">
        <v>17</v>
      </c>
      <c r="F3025" s="1">
        <v>2737.92</v>
      </c>
      <c r="G3025" t="str">
        <f t="shared" si="47"/>
        <v>26</v>
      </c>
      <c r="H3025" t="str">
        <f>VLOOKUP(G3025,Blad1!A:B,2)</f>
        <v>Flänsar, anslutningsdon, avgreningsplintar, monteringsstativ</v>
      </c>
    </row>
    <row r="3026" spans="1:8" x14ac:dyDescent="0.4">
      <c r="A3026" t="s">
        <v>5973</v>
      </c>
      <c r="B3026" t="s">
        <v>5974</v>
      </c>
      <c r="C3026" s="1">
        <v>41.62</v>
      </c>
      <c r="D3026" s="2">
        <v>6</v>
      </c>
      <c r="E3026" t="s">
        <v>17</v>
      </c>
      <c r="F3026" s="1">
        <v>249.72</v>
      </c>
      <c r="G3026" t="str">
        <f t="shared" si="47"/>
        <v>26</v>
      </c>
      <c r="H3026" t="str">
        <f>VLOOKUP(G3026,Blad1!A:B,2)</f>
        <v>Flänsar, anslutningsdon, avgreningsplintar, monteringsstativ</v>
      </c>
    </row>
    <row r="3027" spans="1:8" x14ac:dyDescent="0.4">
      <c r="A3027" t="s">
        <v>5975</v>
      </c>
      <c r="B3027" t="s">
        <v>5976</v>
      </c>
      <c r="C3027" s="1">
        <v>42.8</v>
      </c>
      <c r="D3027" s="2">
        <v>3</v>
      </c>
      <c r="E3027" t="s">
        <v>17</v>
      </c>
      <c r="F3027" s="1">
        <v>128.4</v>
      </c>
      <c r="G3027" t="str">
        <f t="shared" si="47"/>
        <v>26</v>
      </c>
      <c r="H3027" t="str">
        <f>VLOOKUP(G3027,Blad1!A:B,2)</f>
        <v>Flänsar, anslutningsdon, avgreningsplintar, monteringsstativ</v>
      </c>
    </row>
    <row r="3028" spans="1:8" x14ac:dyDescent="0.4">
      <c r="A3028" t="s">
        <v>5977</v>
      </c>
      <c r="B3028" t="s">
        <v>5978</v>
      </c>
      <c r="C3028" s="1">
        <v>42.8</v>
      </c>
      <c r="D3028" s="2">
        <v>4</v>
      </c>
      <c r="E3028" t="s">
        <v>17</v>
      </c>
      <c r="F3028" s="1">
        <v>171.2</v>
      </c>
      <c r="G3028" t="str">
        <f t="shared" si="47"/>
        <v>26</v>
      </c>
      <c r="H3028" t="str">
        <f>VLOOKUP(G3028,Blad1!A:B,2)</f>
        <v>Flänsar, anslutningsdon, avgreningsplintar, monteringsstativ</v>
      </c>
    </row>
    <row r="3029" spans="1:8" x14ac:dyDescent="0.4">
      <c r="A3029" t="s">
        <v>5979</v>
      </c>
      <c r="B3029" t="s">
        <v>5980</v>
      </c>
      <c r="C3029" s="1">
        <v>110.53</v>
      </c>
      <c r="D3029" s="2">
        <v>12</v>
      </c>
      <c r="E3029" t="s">
        <v>17</v>
      </c>
      <c r="F3029" s="1">
        <v>1326.36</v>
      </c>
      <c r="G3029" t="str">
        <f t="shared" si="47"/>
        <v>26</v>
      </c>
      <c r="H3029" t="str">
        <f>VLOOKUP(G3029,Blad1!A:B,2)</f>
        <v>Flänsar, anslutningsdon, avgreningsplintar, monteringsstativ</v>
      </c>
    </row>
    <row r="3030" spans="1:8" x14ac:dyDescent="0.4">
      <c r="A3030" t="s">
        <v>5981</v>
      </c>
      <c r="B3030" t="s">
        <v>5982</v>
      </c>
      <c r="C3030" s="1">
        <v>196.88</v>
      </c>
      <c r="D3030" s="2">
        <v>36</v>
      </c>
      <c r="E3030" t="s">
        <v>17</v>
      </c>
      <c r="F3030" s="1">
        <v>7087.68</v>
      </c>
      <c r="G3030" t="str">
        <f t="shared" si="47"/>
        <v>26</v>
      </c>
      <c r="H3030" t="str">
        <f>VLOOKUP(G3030,Blad1!A:B,2)</f>
        <v>Flänsar, anslutningsdon, avgreningsplintar, monteringsstativ</v>
      </c>
    </row>
    <row r="3031" spans="1:8" x14ac:dyDescent="0.4">
      <c r="A3031" t="s">
        <v>5983</v>
      </c>
      <c r="B3031" t="s">
        <v>5984</v>
      </c>
      <c r="C3031" s="1">
        <v>72.760000000000005</v>
      </c>
      <c r="D3031" s="2">
        <v>8</v>
      </c>
      <c r="E3031" t="s">
        <v>17</v>
      </c>
      <c r="F3031" s="1">
        <v>582.08000000000004</v>
      </c>
      <c r="G3031" t="str">
        <f t="shared" si="47"/>
        <v>26</v>
      </c>
      <c r="H3031" t="str">
        <f>VLOOKUP(G3031,Blad1!A:B,2)</f>
        <v>Flänsar, anslutningsdon, avgreningsplintar, monteringsstativ</v>
      </c>
    </row>
    <row r="3032" spans="1:8" x14ac:dyDescent="0.4">
      <c r="A3032" t="s">
        <v>5985</v>
      </c>
      <c r="B3032" t="s">
        <v>5986</v>
      </c>
      <c r="C3032" s="1">
        <v>78.11</v>
      </c>
      <c r="D3032" s="2">
        <v>5</v>
      </c>
      <c r="E3032" t="s">
        <v>17</v>
      </c>
      <c r="F3032" s="1">
        <v>390.55</v>
      </c>
      <c r="G3032" t="str">
        <f t="shared" si="47"/>
        <v>26</v>
      </c>
      <c r="H3032" t="str">
        <f>VLOOKUP(G3032,Blad1!A:B,2)</f>
        <v>Flänsar, anslutningsdon, avgreningsplintar, monteringsstativ</v>
      </c>
    </row>
    <row r="3033" spans="1:8" x14ac:dyDescent="0.4">
      <c r="A3033" t="s">
        <v>5987</v>
      </c>
      <c r="B3033" t="s">
        <v>5988</v>
      </c>
      <c r="C3033" s="1">
        <v>75.44</v>
      </c>
      <c r="D3033" s="2">
        <v>5</v>
      </c>
      <c r="E3033" t="s">
        <v>17</v>
      </c>
      <c r="F3033" s="1">
        <v>377.2</v>
      </c>
      <c r="G3033" t="str">
        <f t="shared" si="47"/>
        <v>26</v>
      </c>
      <c r="H3033" t="str">
        <f>VLOOKUP(G3033,Blad1!A:B,2)</f>
        <v>Flänsar, anslutningsdon, avgreningsplintar, monteringsstativ</v>
      </c>
    </row>
    <row r="3034" spans="1:8" x14ac:dyDescent="0.4">
      <c r="A3034" t="s">
        <v>5989</v>
      </c>
      <c r="B3034" t="s">
        <v>5990</v>
      </c>
      <c r="C3034" s="1">
        <v>220.53</v>
      </c>
      <c r="D3034" s="2">
        <v>2</v>
      </c>
      <c r="E3034" t="s">
        <v>17</v>
      </c>
      <c r="F3034" s="1">
        <v>441.06</v>
      </c>
      <c r="G3034" t="str">
        <f t="shared" si="47"/>
        <v>26</v>
      </c>
      <c r="H3034" t="str">
        <f>VLOOKUP(G3034,Blad1!A:B,2)</f>
        <v>Flänsar, anslutningsdon, avgreningsplintar, monteringsstativ</v>
      </c>
    </row>
    <row r="3035" spans="1:8" x14ac:dyDescent="0.4">
      <c r="A3035" t="s">
        <v>5991</v>
      </c>
      <c r="B3035" t="s">
        <v>5992</v>
      </c>
      <c r="C3035" s="1">
        <v>243.96</v>
      </c>
      <c r="D3035" s="2">
        <v>5</v>
      </c>
      <c r="E3035" t="s">
        <v>17</v>
      </c>
      <c r="F3035" s="1">
        <v>1219.8</v>
      </c>
      <c r="G3035" t="str">
        <f t="shared" si="47"/>
        <v>26</v>
      </c>
      <c r="H3035" t="str">
        <f>VLOOKUP(G3035,Blad1!A:B,2)</f>
        <v>Flänsar, anslutningsdon, avgreningsplintar, monteringsstativ</v>
      </c>
    </row>
    <row r="3036" spans="1:8" x14ac:dyDescent="0.4">
      <c r="A3036" t="s">
        <v>5993</v>
      </c>
      <c r="B3036" t="s">
        <v>5994</v>
      </c>
      <c r="C3036" s="1">
        <v>248.24</v>
      </c>
      <c r="D3036" s="2">
        <v>3</v>
      </c>
      <c r="E3036" t="s">
        <v>17</v>
      </c>
      <c r="F3036" s="1">
        <v>744.72</v>
      </c>
      <c r="G3036" t="str">
        <f t="shared" si="47"/>
        <v>26</v>
      </c>
      <c r="H3036" t="str">
        <f>VLOOKUP(G3036,Blad1!A:B,2)</f>
        <v>Flänsar, anslutningsdon, avgreningsplintar, monteringsstativ</v>
      </c>
    </row>
    <row r="3037" spans="1:8" x14ac:dyDescent="0.4">
      <c r="A3037" t="s">
        <v>5995</v>
      </c>
      <c r="B3037" t="s">
        <v>5996</v>
      </c>
      <c r="C3037" s="1">
        <v>103.36</v>
      </c>
      <c r="D3037" s="2">
        <v>3</v>
      </c>
      <c r="E3037" t="s">
        <v>17</v>
      </c>
      <c r="F3037" s="1">
        <v>310.08</v>
      </c>
      <c r="G3037" t="str">
        <f t="shared" si="47"/>
        <v>26</v>
      </c>
      <c r="H3037" t="str">
        <f>VLOOKUP(G3037,Blad1!A:B,2)</f>
        <v>Flänsar, anslutningsdon, avgreningsplintar, monteringsstativ</v>
      </c>
    </row>
    <row r="3038" spans="1:8" x14ac:dyDescent="0.4">
      <c r="A3038" t="s">
        <v>5997</v>
      </c>
      <c r="B3038" t="s">
        <v>5998</v>
      </c>
      <c r="C3038" s="1">
        <v>106.04</v>
      </c>
      <c r="D3038" s="2">
        <v>7</v>
      </c>
      <c r="E3038" t="s">
        <v>17</v>
      </c>
      <c r="F3038" s="1">
        <v>742.28</v>
      </c>
      <c r="G3038" t="str">
        <f t="shared" si="47"/>
        <v>26</v>
      </c>
      <c r="H3038" t="str">
        <f>VLOOKUP(G3038,Blad1!A:B,2)</f>
        <v>Flänsar, anslutningsdon, avgreningsplintar, monteringsstativ</v>
      </c>
    </row>
    <row r="3039" spans="1:8" x14ac:dyDescent="0.4">
      <c r="A3039" t="s">
        <v>5999</v>
      </c>
      <c r="B3039" t="s">
        <v>6000</v>
      </c>
      <c r="C3039" s="1">
        <v>96.51</v>
      </c>
      <c r="D3039" s="2">
        <v>4</v>
      </c>
      <c r="E3039" t="s">
        <v>17</v>
      </c>
      <c r="F3039" s="1">
        <v>386.04</v>
      </c>
      <c r="G3039" t="str">
        <f t="shared" si="47"/>
        <v>26</v>
      </c>
      <c r="H3039" t="str">
        <f>VLOOKUP(G3039,Blad1!A:B,2)</f>
        <v>Flänsar, anslutningsdon, avgreningsplintar, monteringsstativ</v>
      </c>
    </row>
    <row r="3040" spans="1:8" x14ac:dyDescent="0.4">
      <c r="A3040" t="s">
        <v>6001</v>
      </c>
      <c r="B3040" t="s">
        <v>6002</v>
      </c>
      <c r="C3040" s="1">
        <v>177.62</v>
      </c>
      <c r="D3040" s="2">
        <v>3</v>
      </c>
      <c r="E3040" t="s">
        <v>17</v>
      </c>
      <c r="F3040" s="1">
        <v>532.86</v>
      </c>
      <c r="G3040" t="str">
        <f t="shared" si="47"/>
        <v>26</v>
      </c>
      <c r="H3040" t="str">
        <f>VLOOKUP(G3040,Blad1!A:B,2)</f>
        <v>Flänsar, anslutningsdon, avgreningsplintar, monteringsstativ</v>
      </c>
    </row>
    <row r="3041" spans="1:8" x14ac:dyDescent="0.4">
      <c r="A3041" t="s">
        <v>6003</v>
      </c>
      <c r="B3041" t="s">
        <v>6004</v>
      </c>
      <c r="C3041" s="1">
        <v>174.3</v>
      </c>
      <c r="D3041" s="2">
        <v>5</v>
      </c>
      <c r="E3041" t="s">
        <v>17</v>
      </c>
      <c r="F3041" s="1">
        <v>871.5</v>
      </c>
      <c r="G3041" t="str">
        <f t="shared" si="47"/>
        <v>26</v>
      </c>
      <c r="H3041" t="str">
        <f>VLOOKUP(G3041,Blad1!A:B,2)</f>
        <v>Flänsar, anslutningsdon, avgreningsplintar, monteringsstativ</v>
      </c>
    </row>
    <row r="3042" spans="1:8" x14ac:dyDescent="0.4">
      <c r="A3042" t="s">
        <v>6005</v>
      </c>
      <c r="B3042" t="s">
        <v>6006</v>
      </c>
      <c r="C3042" s="1">
        <v>34.08</v>
      </c>
      <c r="D3042" s="2">
        <v>6</v>
      </c>
      <c r="E3042" t="s">
        <v>8</v>
      </c>
      <c r="F3042" s="1">
        <v>204.48</v>
      </c>
      <c r="G3042" t="str">
        <f t="shared" si="47"/>
        <v>02</v>
      </c>
      <c r="H3042" t="str">
        <f>VLOOKUP(G3042,Blad1!A:B,2)</f>
        <v>Styrkabel, mångtrådig</v>
      </c>
    </row>
    <row r="3043" spans="1:8" x14ac:dyDescent="0.4">
      <c r="A3043" t="s">
        <v>6007</v>
      </c>
      <c r="B3043" t="s">
        <v>6008</v>
      </c>
      <c r="C3043" s="1">
        <v>7.95</v>
      </c>
      <c r="D3043" s="2">
        <v>50</v>
      </c>
      <c r="E3043" t="s">
        <v>8</v>
      </c>
      <c r="F3043" s="1">
        <v>397.5</v>
      </c>
      <c r="G3043" t="str">
        <f t="shared" si="47"/>
        <v>02</v>
      </c>
      <c r="H3043" t="str">
        <f>VLOOKUP(G3043,Blad1!A:B,2)</f>
        <v>Styrkabel, mångtrådig</v>
      </c>
    </row>
    <row r="3044" spans="1:8" x14ac:dyDescent="0.4">
      <c r="A3044" t="s">
        <v>6009</v>
      </c>
      <c r="B3044" t="s">
        <v>6010</v>
      </c>
      <c r="C3044" s="1">
        <v>55.07</v>
      </c>
      <c r="D3044" s="2">
        <v>5</v>
      </c>
      <c r="E3044" t="s">
        <v>8</v>
      </c>
      <c r="F3044" s="1">
        <v>275.35000000000002</v>
      </c>
      <c r="G3044" t="str">
        <f t="shared" si="47"/>
        <v>02</v>
      </c>
      <c r="H3044" t="str">
        <f>VLOOKUP(G3044,Blad1!A:B,2)</f>
        <v>Styrkabel, mångtrådig</v>
      </c>
    </row>
    <row r="3045" spans="1:8" x14ac:dyDescent="0.4">
      <c r="A3045" t="s">
        <v>6011</v>
      </c>
      <c r="B3045" t="s">
        <v>6012</v>
      </c>
      <c r="C3045" s="1">
        <v>584.77</v>
      </c>
      <c r="D3045" s="2">
        <v>3</v>
      </c>
      <c r="E3045" t="s">
        <v>8</v>
      </c>
      <c r="F3045" s="1">
        <v>1754.31</v>
      </c>
      <c r="G3045" t="str">
        <f t="shared" si="47"/>
        <v>02</v>
      </c>
      <c r="H3045" t="str">
        <f>VLOOKUP(G3045,Blad1!A:B,2)</f>
        <v>Styrkabel, mångtrådig</v>
      </c>
    </row>
    <row r="3046" spans="1:8" x14ac:dyDescent="0.4">
      <c r="A3046" t="s">
        <v>6013</v>
      </c>
      <c r="B3046" t="s">
        <v>6014</v>
      </c>
      <c r="C3046" s="1">
        <v>37.08</v>
      </c>
      <c r="D3046" s="2">
        <v>20</v>
      </c>
      <c r="E3046" t="s">
        <v>8</v>
      </c>
      <c r="F3046" s="1">
        <v>741.6</v>
      </c>
      <c r="G3046" t="str">
        <f t="shared" si="47"/>
        <v>02</v>
      </c>
      <c r="H3046" t="str">
        <f>VLOOKUP(G3046,Blad1!A:B,2)</f>
        <v>Styrkabel, mångtrådig</v>
      </c>
    </row>
    <row r="3047" spans="1:8" x14ac:dyDescent="0.4">
      <c r="A3047" t="s">
        <v>6015</v>
      </c>
      <c r="B3047" t="s">
        <v>6016</v>
      </c>
      <c r="C3047" s="1">
        <v>6.31</v>
      </c>
      <c r="D3047" s="2">
        <v>7</v>
      </c>
      <c r="E3047" t="s">
        <v>8</v>
      </c>
      <c r="F3047" s="1">
        <v>44.17</v>
      </c>
      <c r="G3047" t="str">
        <f t="shared" si="47"/>
        <v>11</v>
      </c>
      <c r="H3047" t="str">
        <f>VLOOKUP(G3047,Blad1!A:B,2)</f>
        <v>Kabelstegar, installationskanaler, kabelvagnar</v>
      </c>
    </row>
    <row r="3048" spans="1:8" x14ac:dyDescent="0.4">
      <c r="A3048" t="s">
        <v>6017</v>
      </c>
      <c r="B3048" t="s">
        <v>6018</v>
      </c>
      <c r="C3048" s="1">
        <v>35.85</v>
      </c>
      <c r="D3048" s="2">
        <v>76</v>
      </c>
      <c r="E3048" t="s">
        <v>8</v>
      </c>
      <c r="F3048" s="1">
        <v>2724.6</v>
      </c>
      <c r="G3048" t="str">
        <f t="shared" si="47"/>
        <v>11</v>
      </c>
      <c r="H3048" t="str">
        <f>VLOOKUP(G3048,Blad1!A:B,2)</f>
        <v>Kabelstegar, installationskanaler, kabelvagnar</v>
      </c>
    </row>
    <row r="3049" spans="1:8" x14ac:dyDescent="0.4">
      <c r="A3049" t="s">
        <v>6019</v>
      </c>
      <c r="B3049" t="s">
        <v>6020</v>
      </c>
      <c r="C3049" s="1">
        <v>46.55</v>
      </c>
      <c r="D3049" s="2">
        <v>87</v>
      </c>
      <c r="E3049" t="s">
        <v>8</v>
      </c>
      <c r="F3049" s="1">
        <v>4049.85</v>
      </c>
      <c r="G3049" t="str">
        <f t="shared" si="47"/>
        <v>11</v>
      </c>
      <c r="H3049" t="str">
        <f>VLOOKUP(G3049,Blad1!A:B,2)</f>
        <v>Kabelstegar, installationskanaler, kabelvagnar</v>
      </c>
    </row>
    <row r="3050" spans="1:8" x14ac:dyDescent="0.4">
      <c r="A3050" t="s">
        <v>6021</v>
      </c>
      <c r="B3050" t="s">
        <v>6022</v>
      </c>
      <c r="C3050" s="1">
        <v>8.4499999999999993</v>
      </c>
      <c r="D3050" s="2">
        <v>16</v>
      </c>
      <c r="E3050" t="s">
        <v>8</v>
      </c>
      <c r="F3050" s="1">
        <v>135.19999999999999</v>
      </c>
      <c r="G3050" t="str">
        <f t="shared" si="47"/>
        <v>11</v>
      </c>
      <c r="H3050" t="str">
        <f>VLOOKUP(G3050,Blad1!A:B,2)</f>
        <v>Kabelstegar, installationskanaler, kabelvagnar</v>
      </c>
    </row>
    <row r="3051" spans="1:8" x14ac:dyDescent="0.4">
      <c r="A3051" t="s">
        <v>6023</v>
      </c>
      <c r="B3051" t="s">
        <v>6024</v>
      </c>
      <c r="C3051" s="1">
        <v>14.34</v>
      </c>
      <c r="D3051" s="2">
        <v>135</v>
      </c>
      <c r="E3051" t="s">
        <v>8</v>
      </c>
      <c r="F3051" s="1">
        <v>1935.9</v>
      </c>
      <c r="G3051" t="str">
        <f t="shared" si="47"/>
        <v>11</v>
      </c>
      <c r="H3051" t="str">
        <f>VLOOKUP(G3051,Blad1!A:B,2)</f>
        <v>Kabelstegar, installationskanaler, kabelvagnar</v>
      </c>
    </row>
    <row r="3052" spans="1:8" x14ac:dyDescent="0.4">
      <c r="A3052" t="s">
        <v>6025</v>
      </c>
      <c r="B3052" t="s">
        <v>6026</v>
      </c>
      <c r="C3052" s="1">
        <v>18.829999999999998</v>
      </c>
      <c r="D3052" s="2">
        <v>5</v>
      </c>
      <c r="E3052" t="s">
        <v>8</v>
      </c>
      <c r="F3052" s="1">
        <v>94.15</v>
      </c>
      <c r="G3052" t="str">
        <f t="shared" si="47"/>
        <v>11</v>
      </c>
      <c r="H3052" t="str">
        <f>VLOOKUP(G3052,Blad1!A:B,2)</f>
        <v>Kabelstegar, installationskanaler, kabelvagnar</v>
      </c>
    </row>
    <row r="3053" spans="1:8" x14ac:dyDescent="0.4">
      <c r="A3053" t="s">
        <v>6027</v>
      </c>
      <c r="B3053" t="s">
        <v>6028</v>
      </c>
      <c r="C3053" s="1">
        <v>23.85</v>
      </c>
      <c r="D3053" s="2">
        <v>10</v>
      </c>
      <c r="E3053" t="s">
        <v>8</v>
      </c>
      <c r="F3053" s="1">
        <v>238.5</v>
      </c>
      <c r="G3053" t="str">
        <f t="shared" si="47"/>
        <v>02</v>
      </c>
      <c r="H3053" t="str">
        <f>VLOOKUP(G3053,Blad1!A:B,2)</f>
        <v>Styrkabel, mångtrådig</v>
      </c>
    </row>
    <row r="3054" spans="1:8" x14ac:dyDescent="0.4">
      <c r="A3054" t="s">
        <v>6029</v>
      </c>
      <c r="B3054" t="s">
        <v>6030</v>
      </c>
      <c r="C3054" s="1">
        <v>416.44</v>
      </c>
      <c r="D3054" s="2">
        <v>1</v>
      </c>
      <c r="E3054" t="s">
        <v>17</v>
      </c>
      <c r="F3054" s="1">
        <v>416.44</v>
      </c>
      <c r="G3054" t="str">
        <f t="shared" si="47"/>
        <v>28</v>
      </c>
      <c r="H3054" t="str">
        <f>VLOOKUP(G3054,Blad1!A:B,2)</f>
        <v>Ställverk, faskompensering, övertonsfilter, kanalskenor, sugtransformatorer</v>
      </c>
    </row>
    <row r="3055" spans="1:8" x14ac:dyDescent="0.4">
      <c r="A3055" t="s">
        <v>6031</v>
      </c>
      <c r="B3055" t="s">
        <v>6032</v>
      </c>
      <c r="C3055" s="1">
        <v>603.84</v>
      </c>
      <c r="D3055" s="2">
        <v>1</v>
      </c>
      <c r="E3055" t="s">
        <v>17</v>
      </c>
      <c r="F3055" s="1">
        <v>603.84</v>
      </c>
      <c r="G3055" t="str">
        <f t="shared" si="47"/>
        <v>28</v>
      </c>
      <c r="H3055" t="str">
        <f>VLOOKUP(G3055,Blad1!A:B,2)</f>
        <v>Ställverk, faskompensering, övertonsfilter, kanalskenor, sugtransformatorer</v>
      </c>
    </row>
    <row r="3056" spans="1:8" x14ac:dyDescent="0.4">
      <c r="A3056" t="s">
        <v>6033</v>
      </c>
      <c r="B3056" t="s">
        <v>6034</v>
      </c>
      <c r="C3056" s="1">
        <v>10.19</v>
      </c>
      <c r="D3056" s="2">
        <v>10</v>
      </c>
      <c r="E3056" t="s">
        <v>17</v>
      </c>
      <c r="F3056" s="1">
        <v>101.9</v>
      </c>
      <c r="G3056" t="str">
        <f t="shared" si="47"/>
        <v>28</v>
      </c>
      <c r="H3056" t="str">
        <f>VLOOKUP(G3056,Blad1!A:B,2)</f>
        <v>Ställverk, faskompensering, övertonsfilter, kanalskenor, sugtransformatorer</v>
      </c>
    </row>
    <row r="3057" spans="1:8" x14ac:dyDescent="0.4">
      <c r="A3057" t="s">
        <v>6035</v>
      </c>
      <c r="B3057" t="s">
        <v>6036</v>
      </c>
      <c r="C3057" s="1">
        <v>13.39</v>
      </c>
      <c r="D3057" s="2">
        <v>6</v>
      </c>
      <c r="E3057" t="s">
        <v>17</v>
      </c>
      <c r="F3057" s="1">
        <v>80.34</v>
      </c>
      <c r="G3057" t="str">
        <f t="shared" si="47"/>
        <v>28</v>
      </c>
      <c r="H3057" t="str">
        <f>VLOOKUP(G3057,Blad1!A:B,2)</f>
        <v>Ställverk, faskompensering, övertonsfilter, kanalskenor, sugtransformatorer</v>
      </c>
    </row>
    <row r="3058" spans="1:8" x14ac:dyDescent="0.4">
      <c r="A3058" t="s">
        <v>6037</v>
      </c>
      <c r="B3058" t="s">
        <v>6038</v>
      </c>
      <c r="C3058" s="1">
        <v>66.19</v>
      </c>
      <c r="D3058" s="2">
        <v>53</v>
      </c>
      <c r="E3058" t="s">
        <v>17</v>
      </c>
      <c r="F3058" s="1">
        <v>3508.07</v>
      </c>
      <c r="G3058" t="str">
        <f t="shared" si="47"/>
        <v>28</v>
      </c>
      <c r="H3058" t="str">
        <f>VLOOKUP(G3058,Blad1!A:B,2)</f>
        <v>Ställverk, faskompensering, övertonsfilter, kanalskenor, sugtransformatorer</v>
      </c>
    </row>
    <row r="3059" spans="1:8" x14ac:dyDescent="0.4">
      <c r="A3059" t="s">
        <v>6039</v>
      </c>
      <c r="B3059" t="s">
        <v>6040</v>
      </c>
      <c r="C3059" s="1">
        <v>75.849999999999994</v>
      </c>
      <c r="D3059" s="2">
        <v>15</v>
      </c>
      <c r="E3059" t="s">
        <v>17</v>
      </c>
      <c r="F3059" s="1">
        <v>1137.75</v>
      </c>
      <c r="G3059" t="str">
        <f t="shared" si="47"/>
        <v>28</v>
      </c>
      <c r="H3059" t="str">
        <f>VLOOKUP(G3059,Blad1!A:B,2)</f>
        <v>Ställverk, faskompensering, övertonsfilter, kanalskenor, sugtransformatorer</v>
      </c>
    </row>
    <row r="3060" spans="1:8" x14ac:dyDescent="0.4">
      <c r="A3060" t="s">
        <v>6041</v>
      </c>
      <c r="B3060" t="s">
        <v>6042</v>
      </c>
      <c r="C3060" s="1">
        <v>2174.4299999999998</v>
      </c>
      <c r="D3060" s="2">
        <v>1</v>
      </c>
      <c r="E3060" t="s">
        <v>17</v>
      </c>
      <c r="F3060" s="1">
        <v>2174.4299999999998</v>
      </c>
      <c r="G3060" t="str">
        <f t="shared" si="47"/>
        <v>28</v>
      </c>
      <c r="H3060" t="str">
        <f>VLOOKUP(G3060,Blad1!A:B,2)</f>
        <v>Ställverk, faskompensering, övertonsfilter, kanalskenor, sugtransformatorer</v>
      </c>
    </row>
    <row r="3061" spans="1:8" x14ac:dyDescent="0.4">
      <c r="A3061" t="s">
        <v>6043</v>
      </c>
      <c r="B3061" t="s">
        <v>6044</v>
      </c>
      <c r="C3061" s="1">
        <v>4495.37</v>
      </c>
      <c r="D3061" s="2">
        <v>1</v>
      </c>
      <c r="E3061" t="s">
        <v>17</v>
      </c>
      <c r="F3061" s="1">
        <v>4495.37</v>
      </c>
      <c r="G3061" t="str">
        <f t="shared" si="47"/>
        <v>28</v>
      </c>
      <c r="H3061" t="str">
        <f>VLOOKUP(G3061,Blad1!A:B,2)</f>
        <v>Ställverk, faskompensering, övertonsfilter, kanalskenor, sugtransformatorer</v>
      </c>
    </row>
    <row r="3062" spans="1:8" x14ac:dyDescent="0.4">
      <c r="A3062" t="s">
        <v>6045</v>
      </c>
      <c r="B3062" t="s">
        <v>6046</v>
      </c>
      <c r="C3062" s="1">
        <v>136.09</v>
      </c>
      <c r="D3062" s="2">
        <v>7</v>
      </c>
      <c r="E3062" t="s">
        <v>17</v>
      </c>
      <c r="F3062" s="1">
        <v>952.63</v>
      </c>
      <c r="G3062" t="str">
        <f t="shared" si="47"/>
        <v>28</v>
      </c>
      <c r="H3062" t="str">
        <f>VLOOKUP(G3062,Blad1!A:B,2)</f>
        <v>Ställverk, faskompensering, övertonsfilter, kanalskenor, sugtransformatorer</v>
      </c>
    </row>
    <row r="3063" spans="1:8" x14ac:dyDescent="0.4">
      <c r="A3063" t="s">
        <v>6047</v>
      </c>
      <c r="B3063" t="s">
        <v>6048</v>
      </c>
      <c r="C3063" s="1">
        <v>25.28</v>
      </c>
      <c r="D3063" s="2">
        <v>10</v>
      </c>
      <c r="E3063" t="s">
        <v>17</v>
      </c>
      <c r="F3063" s="1">
        <v>252.8</v>
      </c>
      <c r="G3063" t="str">
        <f t="shared" si="47"/>
        <v>28</v>
      </c>
      <c r="H3063" t="str">
        <f>VLOOKUP(G3063,Blad1!A:B,2)</f>
        <v>Ställverk, faskompensering, övertonsfilter, kanalskenor, sugtransformatorer</v>
      </c>
    </row>
    <row r="3064" spans="1:8" x14ac:dyDescent="0.4">
      <c r="A3064" t="s">
        <v>6049</v>
      </c>
      <c r="B3064" t="s">
        <v>6050</v>
      </c>
      <c r="C3064" s="1">
        <v>966.25</v>
      </c>
      <c r="D3064" s="2">
        <v>3</v>
      </c>
      <c r="E3064" t="s">
        <v>17</v>
      </c>
      <c r="F3064" s="1">
        <v>2898.75</v>
      </c>
      <c r="G3064" t="str">
        <f t="shared" si="47"/>
        <v>28</v>
      </c>
      <c r="H3064" t="str">
        <f>VLOOKUP(G3064,Blad1!A:B,2)</f>
        <v>Ställverk, faskompensering, övertonsfilter, kanalskenor, sugtransformatorer</v>
      </c>
    </row>
    <row r="3065" spans="1:8" x14ac:dyDescent="0.4">
      <c r="A3065" t="s">
        <v>6051</v>
      </c>
      <c r="B3065" t="s">
        <v>6052</v>
      </c>
      <c r="C3065" s="1">
        <v>1640.74</v>
      </c>
      <c r="D3065" s="2">
        <v>1</v>
      </c>
      <c r="E3065" t="s">
        <v>17</v>
      </c>
      <c r="F3065" s="1">
        <v>1640.74</v>
      </c>
      <c r="G3065" t="str">
        <f t="shared" si="47"/>
        <v>28</v>
      </c>
      <c r="H3065" t="str">
        <f>VLOOKUP(G3065,Blad1!A:B,2)</f>
        <v>Ställverk, faskompensering, övertonsfilter, kanalskenor, sugtransformatorer</v>
      </c>
    </row>
    <row r="3066" spans="1:8" x14ac:dyDescent="0.4">
      <c r="A3066" t="s">
        <v>6053</v>
      </c>
      <c r="B3066" t="s">
        <v>6054</v>
      </c>
      <c r="C3066" s="1">
        <v>1072.57</v>
      </c>
      <c r="D3066" s="2">
        <v>1</v>
      </c>
      <c r="E3066" t="s">
        <v>17</v>
      </c>
      <c r="F3066" s="1">
        <v>1072.57</v>
      </c>
      <c r="G3066" t="str">
        <f t="shared" si="47"/>
        <v>28</v>
      </c>
      <c r="H3066" t="str">
        <f>VLOOKUP(G3066,Blad1!A:B,2)</f>
        <v>Ställverk, faskompensering, övertonsfilter, kanalskenor, sugtransformatorer</v>
      </c>
    </row>
    <row r="3067" spans="1:8" x14ac:dyDescent="0.4">
      <c r="A3067" t="s">
        <v>6055</v>
      </c>
      <c r="B3067" t="s">
        <v>6056</v>
      </c>
      <c r="C3067" s="1">
        <v>2.35</v>
      </c>
      <c r="D3067" s="2">
        <v>50</v>
      </c>
      <c r="E3067" t="s">
        <v>17</v>
      </c>
      <c r="F3067" s="1">
        <v>117.5</v>
      </c>
      <c r="G3067" t="str">
        <f t="shared" si="47"/>
        <v>29</v>
      </c>
      <c r="H3067" t="str">
        <f>VLOOKUP(G3067,Blad1!A:B,2)</f>
        <v>Plintsystem, plint- och kabelmärkning, apparatskåpskanaler, mångpoliga kontaktdon</v>
      </c>
    </row>
    <row r="3068" spans="1:8" x14ac:dyDescent="0.4">
      <c r="A3068" t="s">
        <v>6057</v>
      </c>
      <c r="B3068" t="s">
        <v>6058</v>
      </c>
      <c r="C3068" s="1">
        <v>4.6500000000000004</v>
      </c>
      <c r="D3068" s="2">
        <v>39</v>
      </c>
      <c r="E3068" t="s">
        <v>17</v>
      </c>
      <c r="F3068" s="1">
        <v>181.35</v>
      </c>
      <c r="G3068" t="str">
        <f t="shared" si="47"/>
        <v>29</v>
      </c>
      <c r="H3068" t="str">
        <f>VLOOKUP(G3068,Blad1!A:B,2)</f>
        <v>Plintsystem, plint- och kabelmärkning, apparatskåpskanaler, mångpoliga kontaktdon</v>
      </c>
    </row>
    <row r="3069" spans="1:8" x14ac:dyDescent="0.4">
      <c r="A3069" t="s">
        <v>6059</v>
      </c>
      <c r="B3069" t="s">
        <v>6060</v>
      </c>
      <c r="C3069" s="1">
        <v>37.450000000000003</v>
      </c>
      <c r="D3069" s="2">
        <v>6</v>
      </c>
      <c r="E3069" t="s">
        <v>17</v>
      </c>
      <c r="F3069" s="1">
        <v>224.7</v>
      </c>
      <c r="G3069" t="str">
        <f t="shared" si="47"/>
        <v>29</v>
      </c>
      <c r="H3069" t="str">
        <f>VLOOKUP(G3069,Blad1!A:B,2)</f>
        <v>Plintsystem, plint- och kabelmärkning, apparatskåpskanaler, mångpoliga kontaktdon</v>
      </c>
    </row>
    <row r="3070" spans="1:8" x14ac:dyDescent="0.4">
      <c r="A3070" t="s">
        <v>6061</v>
      </c>
      <c r="B3070" t="s">
        <v>6062</v>
      </c>
      <c r="C3070" s="1">
        <v>37.450000000000003</v>
      </c>
      <c r="D3070" s="2">
        <v>7</v>
      </c>
      <c r="E3070" t="s">
        <v>17</v>
      </c>
      <c r="F3070" s="1">
        <v>262.14999999999998</v>
      </c>
      <c r="G3070" t="str">
        <f t="shared" si="47"/>
        <v>29</v>
      </c>
      <c r="H3070" t="str">
        <f>VLOOKUP(G3070,Blad1!A:B,2)</f>
        <v>Plintsystem, plint- och kabelmärkning, apparatskåpskanaler, mångpoliga kontaktdon</v>
      </c>
    </row>
    <row r="3071" spans="1:8" x14ac:dyDescent="0.4">
      <c r="A3071" t="s">
        <v>6063</v>
      </c>
      <c r="B3071" t="s">
        <v>6064</v>
      </c>
      <c r="C3071" s="1">
        <v>6.96</v>
      </c>
      <c r="D3071" s="2">
        <v>30</v>
      </c>
      <c r="E3071" t="s">
        <v>17</v>
      </c>
      <c r="F3071" s="1">
        <v>208.8</v>
      </c>
      <c r="G3071" t="str">
        <f t="shared" si="47"/>
        <v>29</v>
      </c>
      <c r="H3071" t="str">
        <f>VLOOKUP(G3071,Blad1!A:B,2)</f>
        <v>Plintsystem, plint- och kabelmärkning, apparatskåpskanaler, mångpoliga kontaktdon</v>
      </c>
    </row>
    <row r="3072" spans="1:8" x14ac:dyDescent="0.4">
      <c r="A3072" t="s">
        <v>6065</v>
      </c>
      <c r="B3072" t="s">
        <v>6066</v>
      </c>
      <c r="C3072" s="1">
        <v>6.31</v>
      </c>
      <c r="D3072" s="2">
        <v>9</v>
      </c>
      <c r="E3072" t="s">
        <v>17</v>
      </c>
      <c r="F3072" s="1">
        <v>56.79</v>
      </c>
      <c r="G3072" t="str">
        <f t="shared" si="47"/>
        <v>29</v>
      </c>
      <c r="H3072" t="str">
        <f>VLOOKUP(G3072,Blad1!A:B,2)</f>
        <v>Plintsystem, plint- och kabelmärkning, apparatskåpskanaler, mångpoliga kontaktdon</v>
      </c>
    </row>
    <row r="3073" spans="1:8" x14ac:dyDescent="0.4">
      <c r="A3073" t="s">
        <v>6067</v>
      </c>
      <c r="B3073" t="s">
        <v>6068</v>
      </c>
      <c r="C3073" s="1">
        <v>5.24</v>
      </c>
      <c r="D3073" s="2">
        <v>4</v>
      </c>
      <c r="E3073" t="s">
        <v>17</v>
      </c>
      <c r="F3073" s="1">
        <v>20.96</v>
      </c>
      <c r="G3073" t="str">
        <f t="shared" si="47"/>
        <v>29</v>
      </c>
      <c r="H3073" t="str">
        <f>VLOOKUP(G3073,Blad1!A:B,2)</f>
        <v>Plintsystem, plint- och kabelmärkning, apparatskåpskanaler, mångpoliga kontaktdon</v>
      </c>
    </row>
    <row r="3074" spans="1:8" x14ac:dyDescent="0.4">
      <c r="A3074" t="s">
        <v>6069</v>
      </c>
      <c r="B3074" t="s">
        <v>6070</v>
      </c>
      <c r="C3074" s="1">
        <v>6.22</v>
      </c>
      <c r="D3074" s="2">
        <v>75</v>
      </c>
      <c r="E3074" t="s">
        <v>17</v>
      </c>
      <c r="F3074" s="1">
        <v>466.5</v>
      </c>
      <c r="G3074" t="str">
        <f t="shared" si="47"/>
        <v>29</v>
      </c>
      <c r="H3074" t="str">
        <f>VLOOKUP(G3074,Blad1!A:B,2)</f>
        <v>Plintsystem, plint- och kabelmärkning, apparatskåpskanaler, mångpoliga kontaktdon</v>
      </c>
    </row>
    <row r="3075" spans="1:8" x14ac:dyDescent="0.4">
      <c r="A3075" t="s">
        <v>6071</v>
      </c>
      <c r="B3075" t="s">
        <v>6072</v>
      </c>
      <c r="C3075" s="1">
        <v>23.07</v>
      </c>
      <c r="D3075" s="2">
        <v>23</v>
      </c>
      <c r="E3075" t="s">
        <v>17</v>
      </c>
      <c r="F3075" s="1">
        <v>530.61</v>
      </c>
      <c r="G3075" t="str">
        <f t="shared" ref="G3075:G3138" si="48">LEFT(A3075,2)</f>
        <v>29</v>
      </c>
      <c r="H3075" t="str">
        <f>VLOOKUP(G3075,Blad1!A:B,2)</f>
        <v>Plintsystem, plint- och kabelmärkning, apparatskåpskanaler, mångpoliga kontaktdon</v>
      </c>
    </row>
    <row r="3076" spans="1:8" x14ac:dyDescent="0.4">
      <c r="A3076" t="s">
        <v>6073</v>
      </c>
      <c r="B3076" t="s">
        <v>6074</v>
      </c>
      <c r="C3076" s="1">
        <v>4.16</v>
      </c>
      <c r="D3076" s="2">
        <v>9</v>
      </c>
      <c r="E3076" t="s">
        <v>17</v>
      </c>
      <c r="F3076" s="1">
        <v>37.44</v>
      </c>
      <c r="G3076" t="str">
        <f t="shared" si="48"/>
        <v>29</v>
      </c>
      <c r="H3076" t="str">
        <f>VLOOKUP(G3076,Blad1!A:B,2)</f>
        <v>Plintsystem, plint- och kabelmärkning, apparatskåpskanaler, mångpoliga kontaktdon</v>
      </c>
    </row>
    <row r="3077" spans="1:8" x14ac:dyDescent="0.4">
      <c r="A3077" t="s">
        <v>6075</v>
      </c>
      <c r="B3077" t="s">
        <v>6076</v>
      </c>
      <c r="C3077" s="1">
        <v>11.82</v>
      </c>
      <c r="D3077" s="2">
        <v>69</v>
      </c>
      <c r="E3077" t="s">
        <v>17</v>
      </c>
      <c r="F3077" s="1">
        <v>815.58</v>
      </c>
      <c r="G3077" t="str">
        <f t="shared" si="48"/>
        <v>29</v>
      </c>
      <c r="H3077" t="str">
        <f>VLOOKUP(G3077,Blad1!A:B,2)</f>
        <v>Plintsystem, plint- och kabelmärkning, apparatskåpskanaler, mångpoliga kontaktdon</v>
      </c>
    </row>
    <row r="3078" spans="1:8" x14ac:dyDescent="0.4">
      <c r="A3078" t="s">
        <v>6077</v>
      </c>
      <c r="B3078" t="s">
        <v>6078</v>
      </c>
      <c r="C3078" s="1">
        <v>7.53</v>
      </c>
      <c r="D3078" s="2">
        <v>30</v>
      </c>
      <c r="E3078" t="s">
        <v>17</v>
      </c>
      <c r="F3078" s="1">
        <v>225.9</v>
      </c>
      <c r="G3078" t="str">
        <f t="shared" si="48"/>
        <v>29</v>
      </c>
      <c r="H3078" t="str">
        <f>VLOOKUP(G3078,Blad1!A:B,2)</f>
        <v>Plintsystem, plint- och kabelmärkning, apparatskåpskanaler, mångpoliga kontaktdon</v>
      </c>
    </row>
    <row r="3079" spans="1:8" x14ac:dyDescent="0.4">
      <c r="A3079" t="s">
        <v>6079</v>
      </c>
      <c r="B3079" t="s">
        <v>6080</v>
      </c>
      <c r="C3079" s="1">
        <v>19.829999999999998</v>
      </c>
      <c r="D3079" s="2">
        <v>34</v>
      </c>
      <c r="E3079" t="s">
        <v>17</v>
      </c>
      <c r="F3079" s="1">
        <v>674.22</v>
      </c>
      <c r="G3079" t="str">
        <f t="shared" si="48"/>
        <v>29</v>
      </c>
      <c r="H3079" t="str">
        <f>VLOOKUP(G3079,Blad1!A:B,2)</f>
        <v>Plintsystem, plint- och kabelmärkning, apparatskåpskanaler, mångpoliga kontaktdon</v>
      </c>
    </row>
    <row r="3080" spans="1:8" x14ac:dyDescent="0.4">
      <c r="A3080" t="s">
        <v>6081</v>
      </c>
      <c r="B3080" t="s">
        <v>6082</v>
      </c>
      <c r="C3080" s="1">
        <v>2.8</v>
      </c>
      <c r="D3080" s="2">
        <v>46</v>
      </c>
      <c r="E3080" t="s">
        <v>17</v>
      </c>
      <c r="F3080" s="1">
        <v>128.80000000000001</v>
      </c>
      <c r="G3080" t="str">
        <f t="shared" si="48"/>
        <v>29</v>
      </c>
      <c r="H3080" t="str">
        <f>VLOOKUP(G3080,Blad1!A:B,2)</f>
        <v>Plintsystem, plint- och kabelmärkning, apparatskåpskanaler, mångpoliga kontaktdon</v>
      </c>
    </row>
    <row r="3081" spans="1:8" x14ac:dyDescent="0.4">
      <c r="A3081" t="s">
        <v>6083</v>
      </c>
      <c r="B3081" t="s">
        <v>6084</v>
      </c>
      <c r="C3081" s="1">
        <v>1.66</v>
      </c>
      <c r="D3081" s="2">
        <v>32</v>
      </c>
      <c r="E3081" t="s">
        <v>17</v>
      </c>
      <c r="F3081" s="1">
        <v>53.12</v>
      </c>
      <c r="G3081" t="str">
        <f t="shared" si="48"/>
        <v>29</v>
      </c>
      <c r="H3081" t="str">
        <f>VLOOKUP(G3081,Blad1!A:B,2)</f>
        <v>Plintsystem, plint- och kabelmärkning, apparatskåpskanaler, mångpoliga kontaktdon</v>
      </c>
    </row>
    <row r="3082" spans="1:8" x14ac:dyDescent="0.4">
      <c r="A3082" t="s">
        <v>6085</v>
      </c>
      <c r="B3082" t="s">
        <v>6086</v>
      </c>
      <c r="C3082" s="1">
        <v>2.74</v>
      </c>
      <c r="D3082" s="2">
        <v>51</v>
      </c>
      <c r="E3082" t="s">
        <v>17</v>
      </c>
      <c r="F3082" s="1">
        <v>139.74</v>
      </c>
      <c r="G3082" t="str">
        <f t="shared" si="48"/>
        <v>29</v>
      </c>
      <c r="H3082" t="str">
        <f>VLOOKUP(G3082,Blad1!A:B,2)</f>
        <v>Plintsystem, plint- och kabelmärkning, apparatskåpskanaler, mångpoliga kontaktdon</v>
      </c>
    </row>
    <row r="3083" spans="1:8" x14ac:dyDescent="0.4">
      <c r="A3083" t="s">
        <v>6087</v>
      </c>
      <c r="B3083" t="s">
        <v>6088</v>
      </c>
      <c r="C3083" s="1">
        <v>27.66</v>
      </c>
      <c r="D3083" s="2">
        <v>46</v>
      </c>
      <c r="E3083" t="s">
        <v>17</v>
      </c>
      <c r="F3083" s="1">
        <v>1272.3599999999999</v>
      </c>
      <c r="G3083" t="str">
        <f t="shared" si="48"/>
        <v>29</v>
      </c>
      <c r="H3083" t="str">
        <f>VLOOKUP(G3083,Blad1!A:B,2)</f>
        <v>Plintsystem, plint- och kabelmärkning, apparatskåpskanaler, mångpoliga kontaktdon</v>
      </c>
    </row>
    <row r="3084" spans="1:8" x14ac:dyDescent="0.4">
      <c r="A3084" t="s">
        <v>6089</v>
      </c>
      <c r="B3084" t="s">
        <v>6090</v>
      </c>
      <c r="C3084" s="1">
        <v>5.31</v>
      </c>
      <c r="D3084" s="2">
        <v>16</v>
      </c>
      <c r="E3084" t="s">
        <v>17</v>
      </c>
      <c r="F3084" s="1">
        <v>84.96</v>
      </c>
      <c r="G3084" t="str">
        <f t="shared" si="48"/>
        <v>29</v>
      </c>
      <c r="H3084" t="str">
        <f>VLOOKUP(G3084,Blad1!A:B,2)</f>
        <v>Plintsystem, plint- och kabelmärkning, apparatskåpskanaler, mångpoliga kontaktdon</v>
      </c>
    </row>
    <row r="3085" spans="1:8" x14ac:dyDescent="0.4">
      <c r="A3085" t="s">
        <v>6091</v>
      </c>
      <c r="B3085" t="s">
        <v>6092</v>
      </c>
      <c r="C3085" s="1">
        <v>27.14</v>
      </c>
      <c r="D3085" s="2">
        <v>27</v>
      </c>
      <c r="E3085" t="s">
        <v>17</v>
      </c>
      <c r="F3085" s="1">
        <v>732.78</v>
      </c>
      <c r="G3085" t="str">
        <f t="shared" si="48"/>
        <v>29</v>
      </c>
      <c r="H3085" t="str">
        <f>VLOOKUP(G3085,Blad1!A:B,2)</f>
        <v>Plintsystem, plint- och kabelmärkning, apparatskåpskanaler, mångpoliga kontaktdon</v>
      </c>
    </row>
    <row r="3086" spans="1:8" x14ac:dyDescent="0.4">
      <c r="A3086" t="s">
        <v>6093</v>
      </c>
      <c r="B3086" t="s">
        <v>6094</v>
      </c>
      <c r="C3086" s="1">
        <v>6.74</v>
      </c>
      <c r="D3086" s="2">
        <v>20</v>
      </c>
      <c r="E3086" t="s">
        <v>17</v>
      </c>
      <c r="F3086" s="1">
        <v>134.80000000000001</v>
      </c>
      <c r="G3086" t="str">
        <f t="shared" si="48"/>
        <v>29</v>
      </c>
      <c r="H3086" t="str">
        <f>VLOOKUP(G3086,Blad1!A:B,2)</f>
        <v>Plintsystem, plint- och kabelmärkning, apparatskåpskanaler, mångpoliga kontaktdon</v>
      </c>
    </row>
    <row r="3087" spans="1:8" x14ac:dyDescent="0.4">
      <c r="A3087" t="s">
        <v>6095</v>
      </c>
      <c r="B3087" t="s">
        <v>6096</v>
      </c>
      <c r="C3087" s="1">
        <v>27.14</v>
      </c>
      <c r="D3087" s="2">
        <v>31</v>
      </c>
      <c r="E3087" t="s">
        <v>17</v>
      </c>
      <c r="F3087" s="1">
        <v>841.34</v>
      </c>
      <c r="G3087" t="str">
        <f t="shared" si="48"/>
        <v>29</v>
      </c>
      <c r="H3087" t="str">
        <f>VLOOKUP(G3087,Blad1!A:B,2)</f>
        <v>Plintsystem, plint- och kabelmärkning, apparatskåpskanaler, mångpoliga kontaktdon</v>
      </c>
    </row>
    <row r="3088" spans="1:8" x14ac:dyDescent="0.4">
      <c r="A3088" t="s">
        <v>6097</v>
      </c>
      <c r="B3088" t="s">
        <v>6098</v>
      </c>
      <c r="C3088" s="1">
        <v>7.71</v>
      </c>
      <c r="D3088" s="2">
        <v>47</v>
      </c>
      <c r="E3088" t="s">
        <v>17</v>
      </c>
      <c r="F3088" s="1">
        <v>362.37</v>
      </c>
      <c r="G3088" t="str">
        <f t="shared" si="48"/>
        <v>29</v>
      </c>
      <c r="H3088" t="str">
        <f>VLOOKUP(G3088,Blad1!A:B,2)</f>
        <v>Plintsystem, plint- och kabelmärkning, apparatskåpskanaler, mångpoliga kontaktdon</v>
      </c>
    </row>
    <row r="3089" spans="1:8" x14ac:dyDescent="0.4">
      <c r="A3089" t="s">
        <v>6099</v>
      </c>
      <c r="B3089" t="s">
        <v>6100</v>
      </c>
      <c r="C3089" s="1">
        <v>4.07</v>
      </c>
      <c r="D3089" s="2">
        <v>432</v>
      </c>
      <c r="E3089" t="s">
        <v>17</v>
      </c>
      <c r="F3089" s="1">
        <v>1758.24</v>
      </c>
      <c r="G3089" t="str">
        <f t="shared" si="48"/>
        <v>29</v>
      </c>
      <c r="H3089" t="str">
        <f>VLOOKUP(G3089,Blad1!A:B,2)</f>
        <v>Plintsystem, plint- och kabelmärkning, apparatskåpskanaler, mångpoliga kontaktdon</v>
      </c>
    </row>
    <row r="3090" spans="1:8" x14ac:dyDescent="0.4">
      <c r="A3090" t="s">
        <v>6101</v>
      </c>
      <c r="B3090" t="s">
        <v>6102</v>
      </c>
      <c r="C3090" s="1">
        <v>8.59</v>
      </c>
      <c r="D3090" s="2">
        <v>58</v>
      </c>
      <c r="E3090" t="s">
        <v>17</v>
      </c>
      <c r="F3090" s="1">
        <v>498.22</v>
      </c>
      <c r="G3090" t="str">
        <f t="shared" si="48"/>
        <v>29</v>
      </c>
      <c r="H3090" t="str">
        <f>VLOOKUP(G3090,Blad1!A:B,2)</f>
        <v>Plintsystem, plint- och kabelmärkning, apparatskåpskanaler, mångpoliga kontaktdon</v>
      </c>
    </row>
    <row r="3091" spans="1:8" x14ac:dyDescent="0.4">
      <c r="A3091" t="s">
        <v>6103</v>
      </c>
      <c r="B3091" t="s">
        <v>6104</v>
      </c>
      <c r="C3091" s="1">
        <v>10.54</v>
      </c>
      <c r="D3091" s="2">
        <v>28</v>
      </c>
      <c r="E3091" t="s">
        <v>17</v>
      </c>
      <c r="F3091" s="1">
        <v>295.12</v>
      </c>
      <c r="G3091" t="str">
        <f t="shared" si="48"/>
        <v>29</v>
      </c>
      <c r="H3091" t="str">
        <f>VLOOKUP(G3091,Blad1!A:B,2)</f>
        <v>Plintsystem, plint- och kabelmärkning, apparatskåpskanaler, mångpoliga kontaktdon</v>
      </c>
    </row>
    <row r="3092" spans="1:8" x14ac:dyDescent="0.4">
      <c r="A3092" t="s">
        <v>6105</v>
      </c>
      <c r="B3092" t="s">
        <v>6106</v>
      </c>
      <c r="C3092" s="1">
        <v>14.98</v>
      </c>
      <c r="D3092" s="2">
        <v>49</v>
      </c>
      <c r="E3092" t="s">
        <v>17</v>
      </c>
      <c r="F3092" s="1">
        <v>734.02</v>
      </c>
      <c r="G3092" t="str">
        <f t="shared" si="48"/>
        <v>29</v>
      </c>
      <c r="H3092" t="str">
        <f>VLOOKUP(G3092,Blad1!A:B,2)</f>
        <v>Plintsystem, plint- och kabelmärkning, apparatskåpskanaler, mångpoliga kontaktdon</v>
      </c>
    </row>
    <row r="3093" spans="1:8" x14ac:dyDescent="0.4">
      <c r="A3093" t="s">
        <v>6107</v>
      </c>
      <c r="B3093" t="s">
        <v>6108</v>
      </c>
      <c r="C3093" s="1">
        <v>18.260000000000002</v>
      </c>
      <c r="D3093" s="2">
        <v>7</v>
      </c>
      <c r="E3093" t="s">
        <v>17</v>
      </c>
      <c r="F3093" s="1">
        <v>127.82</v>
      </c>
      <c r="G3093" t="str">
        <f t="shared" si="48"/>
        <v>29</v>
      </c>
      <c r="H3093" t="str">
        <f>VLOOKUP(G3093,Blad1!A:B,2)</f>
        <v>Plintsystem, plint- och kabelmärkning, apparatskåpskanaler, mångpoliga kontaktdon</v>
      </c>
    </row>
    <row r="3094" spans="1:8" x14ac:dyDescent="0.4">
      <c r="A3094" t="s">
        <v>6109</v>
      </c>
      <c r="B3094" t="s">
        <v>6110</v>
      </c>
      <c r="C3094" s="1">
        <v>41.24</v>
      </c>
      <c r="D3094" s="2">
        <v>71</v>
      </c>
      <c r="E3094" t="s">
        <v>17</v>
      </c>
      <c r="F3094" s="1">
        <v>2928.04</v>
      </c>
      <c r="G3094" t="str">
        <f t="shared" si="48"/>
        <v>29</v>
      </c>
      <c r="H3094" t="str">
        <f>VLOOKUP(G3094,Blad1!A:B,2)</f>
        <v>Plintsystem, plint- och kabelmärkning, apparatskåpskanaler, mångpoliga kontaktdon</v>
      </c>
    </row>
    <row r="3095" spans="1:8" x14ac:dyDescent="0.4">
      <c r="A3095" t="s">
        <v>6111</v>
      </c>
      <c r="B3095" t="s">
        <v>6112</v>
      </c>
      <c r="C3095" s="1">
        <v>170.18</v>
      </c>
      <c r="D3095" s="2">
        <v>4</v>
      </c>
      <c r="E3095" t="s">
        <v>17</v>
      </c>
      <c r="F3095" s="1">
        <v>680.72</v>
      </c>
      <c r="G3095" t="str">
        <f t="shared" si="48"/>
        <v>29</v>
      </c>
      <c r="H3095" t="str">
        <f>VLOOKUP(G3095,Blad1!A:B,2)</f>
        <v>Plintsystem, plint- och kabelmärkning, apparatskåpskanaler, mångpoliga kontaktdon</v>
      </c>
    </row>
    <row r="3096" spans="1:8" x14ac:dyDescent="0.4">
      <c r="A3096" t="s">
        <v>6113</v>
      </c>
      <c r="B3096" t="s">
        <v>6114</v>
      </c>
      <c r="C3096" s="1">
        <v>8.3699999999999992</v>
      </c>
      <c r="D3096" s="2">
        <v>29</v>
      </c>
      <c r="E3096" t="s">
        <v>17</v>
      </c>
      <c r="F3096" s="1">
        <v>242.73</v>
      </c>
      <c r="G3096" t="str">
        <f t="shared" si="48"/>
        <v>29</v>
      </c>
      <c r="H3096" t="str">
        <f>VLOOKUP(G3096,Blad1!A:B,2)</f>
        <v>Plintsystem, plint- och kabelmärkning, apparatskåpskanaler, mångpoliga kontaktdon</v>
      </c>
    </row>
    <row r="3097" spans="1:8" x14ac:dyDescent="0.4">
      <c r="A3097" t="s">
        <v>6115</v>
      </c>
      <c r="B3097" t="s">
        <v>6116</v>
      </c>
      <c r="C3097" s="1">
        <v>9.15</v>
      </c>
      <c r="D3097" s="2">
        <v>136</v>
      </c>
      <c r="E3097" t="s">
        <v>17</v>
      </c>
      <c r="F3097" s="1">
        <v>1244.4000000000001</v>
      </c>
      <c r="G3097" t="str">
        <f t="shared" si="48"/>
        <v>29</v>
      </c>
      <c r="H3097" t="str">
        <f>VLOOKUP(G3097,Blad1!A:B,2)</f>
        <v>Plintsystem, plint- och kabelmärkning, apparatskåpskanaler, mångpoliga kontaktdon</v>
      </c>
    </row>
    <row r="3098" spans="1:8" x14ac:dyDescent="0.4">
      <c r="A3098" t="s">
        <v>6117</v>
      </c>
      <c r="B3098" t="s">
        <v>6118</v>
      </c>
      <c r="C3098" s="1">
        <v>11.98</v>
      </c>
      <c r="D3098" s="2">
        <v>43</v>
      </c>
      <c r="E3098" t="s">
        <v>17</v>
      </c>
      <c r="F3098" s="1">
        <v>515.14</v>
      </c>
      <c r="G3098" t="str">
        <f t="shared" si="48"/>
        <v>29</v>
      </c>
      <c r="H3098" t="str">
        <f>VLOOKUP(G3098,Blad1!A:B,2)</f>
        <v>Plintsystem, plint- och kabelmärkning, apparatskåpskanaler, mångpoliga kontaktdon</v>
      </c>
    </row>
    <row r="3099" spans="1:8" x14ac:dyDescent="0.4">
      <c r="A3099" t="s">
        <v>6119</v>
      </c>
      <c r="B3099" t="s">
        <v>6120</v>
      </c>
      <c r="C3099" s="1">
        <v>14.32</v>
      </c>
      <c r="D3099" s="2">
        <v>43</v>
      </c>
      <c r="E3099" t="s">
        <v>17</v>
      </c>
      <c r="F3099" s="1">
        <v>615.76</v>
      </c>
      <c r="G3099" t="str">
        <f t="shared" si="48"/>
        <v>29</v>
      </c>
      <c r="H3099" t="str">
        <f>VLOOKUP(G3099,Blad1!A:B,2)</f>
        <v>Plintsystem, plint- och kabelmärkning, apparatskåpskanaler, mångpoliga kontaktdon</v>
      </c>
    </row>
    <row r="3100" spans="1:8" x14ac:dyDescent="0.4">
      <c r="A3100" t="s">
        <v>6121</v>
      </c>
      <c r="B3100" t="s">
        <v>6122</v>
      </c>
      <c r="C3100" s="1">
        <v>17.86</v>
      </c>
      <c r="D3100" s="2">
        <v>10</v>
      </c>
      <c r="E3100" t="s">
        <v>17</v>
      </c>
      <c r="F3100" s="1">
        <v>178.6</v>
      </c>
      <c r="G3100" t="str">
        <f t="shared" si="48"/>
        <v>29</v>
      </c>
      <c r="H3100" t="str">
        <f>VLOOKUP(G3100,Blad1!A:B,2)</f>
        <v>Plintsystem, plint- och kabelmärkning, apparatskåpskanaler, mångpoliga kontaktdon</v>
      </c>
    </row>
    <row r="3101" spans="1:8" x14ac:dyDescent="0.4">
      <c r="A3101" t="s">
        <v>6123</v>
      </c>
      <c r="B3101" t="s">
        <v>6124</v>
      </c>
      <c r="C3101" s="1">
        <v>37.799999999999997</v>
      </c>
      <c r="D3101" s="2">
        <v>77</v>
      </c>
      <c r="E3101" t="s">
        <v>17</v>
      </c>
      <c r="F3101" s="1">
        <v>2910.6</v>
      </c>
      <c r="G3101" t="str">
        <f t="shared" si="48"/>
        <v>29</v>
      </c>
      <c r="H3101" t="str">
        <f>VLOOKUP(G3101,Blad1!A:B,2)</f>
        <v>Plintsystem, plint- och kabelmärkning, apparatskåpskanaler, mångpoliga kontaktdon</v>
      </c>
    </row>
    <row r="3102" spans="1:8" x14ac:dyDescent="0.4">
      <c r="A3102" t="s">
        <v>6125</v>
      </c>
      <c r="B3102" t="s">
        <v>6126</v>
      </c>
      <c r="C3102" s="1">
        <v>21.09</v>
      </c>
      <c r="D3102" s="2">
        <v>101</v>
      </c>
      <c r="E3102" t="s">
        <v>17</v>
      </c>
      <c r="F3102" s="1">
        <v>2130.09</v>
      </c>
      <c r="G3102" t="str">
        <f t="shared" si="48"/>
        <v>29</v>
      </c>
      <c r="H3102" t="str">
        <f>VLOOKUP(G3102,Blad1!A:B,2)</f>
        <v>Plintsystem, plint- och kabelmärkning, apparatskåpskanaler, mångpoliga kontaktdon</v>
      </c>
    </row>
    <row r="3103" spans="1:8" x14ac:dyDescent="0.4">
      <c r="A3103" t="s">
        <v>6127</v>
      </c>
      <c r="B3103" t="s">
        <v>6128</v>
      </c>
      <c r="C3103" s="1">
        <v>6.98</v>
      </c>
      <c r="D3103" s="2">
        <v>19</v>
      </c>
      <c r="E3103" t="s">
        <v>17</v>
      </c>
      <c r="F3103" s="1">
        <v>132.62</v>
      </c>
      <c r="G3103" t="str">
        <f t="shared" si="48"/>
        <v>29</v>
      </c>
      <c r="H3103" t="str">
        <f>VLOOKUP(G3103,Blad1!A:B,2)</f>
        <v>Plintsystem, plint- och kabelmärkning, apparatskåpskanaler, mångpoliga kontaktdon</v>
      </c>
    </row>
    <row r="3104" spans="1:8" x14ac:dyDescent="0.4">
      <c r="A3104" t="s">
        <v>6129</v>
      </c>
      <c r="B3104" t="s">
        <v>6130</v>
      </c>
      <c r="C3104" s="1">
        <v>20.350000000000001</v>
      </c>
      <c r="D3104" s="2">
        <v>56</v>
      </c>
      <c r="E3104" t="s">
        <v>17</v>
      </c>
      <c r="F3104" s="1">
        <v>1139.5999999999999</v>
      </c>
      <c r="G3104" t="str">
        <f t="shared" si="48"/>
        <v>29</v>
      </c>
      <c r="H3104" t="str">
        <f>VLOOKUP(G3104,Blad1!A:B,2)</f>
        <v>Plintsystem, plint- och kabelmärkning, apparatskåpskanaler, mångpoliga kontaktdon</v>
      </c>
    </row>
    <row r="3105" spans="1:8" x14ac:dyDescent="0.4">
      <c r="A3105" t="s">
        <v>6131</v>
      </c>
      <c r="B3105" t="s">
        <v>6132</v>
      </c>
      <c r="C3105" s="1">
        <v>32.56</v>
      </c>
      <c r="D3105" s="2">
        <v>206</v>
      </c>
      <c r="E3105" t="s">
        <v>17</v>
      </c>
      <c r="F3105" s="1">
        <v>6707.36</v>
      </c>
      <c r="G3105" t="str">
        <f t="shared" si="48"/>
        <v>29</v>
      </c>
      <c r="H3105" t="str">
        <f>VLOOKUP(G3105,Blad1!A:B,2)</f>
        <v>Plintsystem, plint- och kabelmärkning, apparatskåpskanaler, mångpoliga kontaktdon</v>
      </c>
    </row>
    <row r="3106" spans="1:8" x14ac:dyDescent="0.4">
      <c r="A3106" t="s">
        <v>6133</v>
      </c>
      <c r="B3106" t="s">
        <v>6134</v>
      </c>
      <c r="C3106" s="1">
        <v>27.14</v>
      </c>
      <c r="D3106" s="2">
        <v>93</v>
      </c>
      <c r="E3106" t="s">
        <v>17</v>
      </c>
      <c r="F3106" s="1">
        <v>2524.02</v>
      </c>
      <c r="G3106" t="str">
        <f t="shared" si="48"/>
        <v>29</v>
      </c>
      <c r="H3106" t="str">
        <f>VLOOKUP(G3106,Blad1!A:B,2)</f>
        <v>Plintsystem, plint- och kabelmärkning, apparatskåpskanaler, mångpoliga kontaktdon</v>
      </c>
    </row>
    <row r="3107" spans="1:8" x14ac:dyDescent="0.4">
      <c r="A3107" t="s">
        <v>6135</v>
      </c>
      <c r="B3107" t="s">
        <v>6136</v>
      </c>
      <c r="C3107" s="1">
        <v>18.37</v>
      </c>
      <c r="D3107" s="2">
        <v>23</v>
      </c>
      <c r="E3107" t="s">
        <v>17</v>
      </c>
      <c r="F3107" s="1">
        <v>422.51</v>
      </c>
      <c r="G3107" t="str">
        <f t="shared" si="48"/>
        <v>29</v>
      </c>
      <c r="H3107" t="str">
        <f>VLOOKUP(G3107,Blad1!A:B,2)</f>
        <v>Plintsystem, plint- och kabelmärkning, apparatskåpskanaler, mångpoliga kontaktdon</v>
      </c>
    </row>
    <row r="3108" spans="1:8" x14ac:dyDescent="0.4">
      <c r="A3108" t="s">
        <v>6137</v>
      </c>
      <c r="B3108" t="s">
        <v>6138</v>
      </c>
      <c r="C3108" s="1">
        <v>25.02</v>
      </c>
      <c r="D3108" s="2">
        <v>26</v>
      </c>
      <c r="E3108" t="s">
        <v>17</v>
      </c>
      <c r="F3108" s="1">
        <v>650.52</v>
      </c>
      <c r="G3108" t="str">
        <f t="shared" si="48"/>
        <v>29</v>
      </c>
      <c r="H3108" t="str">
        <f>VLOOKUP(G3108,Blad1!A:B,2)</f>
        <v>Plintsystem, plint- och kabelmärkning, apparatskåpskanaler, mångpoliga kontaktdon</v>
      </c>
    </row>
    <row r="3109" spans="1:8" x14ac:dyDescent="0.4">
      <c r="A3109" t="s">
        <v>6139</v>
      </c>
      <c r="B3109" t="s">
        <v>6140</v>
      </c>
      <c r="C3109" s="1">
        <v>29.06</v>
      </c>
      <c r="D3109" s="2">
        <v>48</v>
      </c>
      <c r="E3109" t="s">
        <v>17</v>
      </c>
      <c r="F3109" s="1">
        <v>1394.88</v>
      </c>
      <c r="G3109" t="str">
        <f t="shared" si="48"/>
        <v>29</v>
      </c>
      <c r="H3109" t="str">
        <f>VLOOKUP(G3109,Blad1!A:B,2)</f>
        <v>Plintsystem, plint- och kabelmärkning, apparatskåpskanaler, mångpoliga kontaktdon</v>
      </c>
    </row>
    <row r="3110" spans="1:8" x14ac:dyDescent="0.4">
      <c r="A3110" t="s">
        <v>6141</v>
      </c>
      <c r="B3110" t="s">
        <v>6142</v>
      </c>
      <c r="C3110" s="1">
        <v>31.81</v>
      </c>
      <c r="D3110" s="2">
        <v>17</v>
      </c>
      <c r="E3110" t="s">
        <v>17</v>
      </c>
      <c r="F3110" s="1">
        <v>540.77</v>
      </c>
      <c r="G3110" t="str">
        <f t="shared" si="48"/>
        <v>29</v>
      </c>
      <c r="H3110" t="str">
        <f>VLOOKUP(G3110,Blad1!A:B,2)</f>
        <v>Plintsystem, plint- och kabelmärkning, apparatskåpskanaler, mångpoliga kontaktdon</v>
      </c>
    </row>
    <row r="3111" spans="1:8" x14ac:dyDescent="0.4">
      <c r="A3111" t="s">
        <v>6143</v>
      </c>
      <c r="B3111" t="s">
        <v>6144</v>
      </c>
      <c r="C3111" s="1">
        <v>50.08</v>
      </c>
      <c r="D3111" s="2">
        <v>62</v>
      </c>
      <c r="E3111" t="s">
        <v>17</v>
      </c>
      <c r="F3111" s="1">
        <v>3104.96</v>
      </c>
      <c r="G3111" t="str">
        <f t="shared" si="48"/>
        <v>29</v>
      </c>
      <c r="H3111" t="str">
        <f>VLOOKUP(G3111,Blad1!A:B,2)</f>
        <v>Plintsystem, plint- och kabelmärkning, apparatskåpskanaler, mångpoliga kontaktdon</v>
      </c>
    </row>
    <row r="3112" spans="1:8" x14ac:dyDescent="0.4">
      <c r="A3112" t="s">
        <v>6145</v>
      </c>
      <c r="B3112" t="s">
        <v>6146</v>
      </c>
      <c r="C3112" s="1">
        <v>62.19</v>
      </c>
      <c r="D3112" s="2">
        <v>9</v>
      </c>
      <c r="E3112" t="s">
        <v>17</v>
      </c>
      <c r="F3112" s="1">
        <v>559.71</v>
      </c>
      <c r="G3112" t="str">
        <f t="shared" si="48"/>
        <v>29</v>
      </c>
      <c r="H3112" t="str">
        <f>VLOOKUP(G3112,Blad1!A:B,2)</f>
        <v>Plintsystem, plint- och kabelmärkning, apparatskåpskanaler, mångpoliga kontaktdon</v>
      </c>
    </row>
    <row r="3113" spans="1:8" x14ac:dyDescent="0.4">
      <c r="A3113" t="s">
        <v>6147</v>
      </c>
      <c r="B3113" t="s">
        <v>6148</v>
      </c>
      <c r="C3113" s="1">
        <v>17.190000000000001</v>
      </c>
      <c r="D3113" s="2">
        <v>71</v>
      </c>
      <c r="E3113" t="s">
        <v>17</v>
      </c>
      <c r="F3113" s="1">
        <v>1220.49</v>
      </c>
      <c r="G3113" t="str">
        <f t="shared" si="48"/>
        <v>29</v>
      </c>
      <c r="H3113" t="str">
        <f>VLOOKUP(G3113,Blad1!A:B,2)</f>
        <v>Plintsystem, plint- och kabelmärkning, apparatskåpskanaler, mångpoliga kontaktdon</v>
      </c>
    </row>
    <row r="3114" spans="1:8" x14ac:dyDescent="0.4">
      <c r="A3114" t="s">
        <v>6149</v>
      </c>
      <c r="B3114" t="s">
        <v>6150</v>
      </c>
      <c r="C3114" s="1">
        <v>24.16</v>
      </c>
      <c r="D3114" s="2">
        <v>15</v>
      </c>
      <c r="E3114" t="s">
        <v>17</v>
      </c>
      <c r="F3114" s="1">
        <v>362.4</v>
      </c>
      <c r="G3114" t="str">
        <f t="shared" si="48"/>
        <v>29</v>
      </c>
      <c r="H3114" t="str">
        <f>VLOOKUP(G3114,Blad1!A:B,2)</f>
        <v>Plintsystem, plint- och kabelmärkning, apparatskåpskanaler, mångpoliga kontaktdon</v>
      </c>
    </row>
    <row r="3115" spans="1:8" x14ac:dyDescent="0.4">
      <c r="A3115" t="s">
        <v>6151</v>
      </c>
      <c r="B3115" t="s">
        <v>6152</v>
      </c>
      <c r="C3115" s="1">
        <v>39.18</v>
      </c>
      <c r="D3115" s="2">
        <v>90</v>
      </c>
      <c r="E3115" t="s">
        <v>17</v>
      </c>
      <c r="F3115" s="1">
        <v>3526.2</v>
      </c>
      <c r="G3115" t="str">
        <f t="shared" si="48"/>
        <v>29</v>
      </c>
      <c r="H3115" t="str">
        <f>VLOOKUP(G3115,Blad1!A:B,2)</f>
        <v>Plintsystem, plint- och kabelmärkning, apparatskåpskanaler, mångpoliga kontaktdon</v>
      </c>
    </row>
    <row r="3116" spans="1:8" x14ac:dyDescent="0.4">
      <c r="A3116" t="s">
        <v>6153</v>
      </c>
      <c r="B3116" t="s">
        <v>6154</v>
      </c>
      <c r="C3116" s="1">
        <v>12.29</v>
      </c>
      <c r="D3116" s="2">
        <v>23</v>
      </c>
      <c r="E3116" t="s">
        <v>17</v>
      </c>
      <c r="F3116" s="1">
        <v>282.67</v>
      </c>
      <c r="G3116" t="str">
        <f t="shared" si="48"/>
        <v>29</v>
      </c>
      <c r="H3116" t="str">
        <f>VLOOKUP(G3116,Blad1!A:B,2)</f>
        <v>Plintsystem, plint- och kabelmärkning, apparatskåpskanaler, mångpoliga kontaktdon</v>
      </c>
    </row>
    <row r="3117" spans="1:8" x14ac:dyDescent="0.4">
      <c r="A3117" t="s">
        <v>6155</v>
      </c>
      <c r="B3117" t="s">
        <v>6156</v>
      </c>
      <c r="C3117" s="1">
        <v>50.27</v>
      </c>
      <c r="D3117" s="2">
        <v>93</v>
      </c>
      <c r="E3117" t="s">
        <v>17</v>
      </c>
      <c r="F3117" s="1">
        <v>4675.1099999999997</v>
      </c>
      <c r="G3117" t="str">
        <f t="shared" si="48"/>
        <v>29</v>
      </c>
      <c r="H3117" t="str">
        <f>VLOOKUP(G3117,Blad1!A:B,2)</f>
        <v>Plintsystem, plint- och kabelmärkning, apparatskåpskanaler, mångpoliga kontaktdon</v>
      </c>
    </row>
    <row r="3118" spans="1:8" x14ac:dyDescent="0.4">
      <c r="A3118" t="s">
        <v>6157</v>
      </c>
      <c r="B3118" t="s">
        <v>6158</v>
      </c>
      <c r="C3118" s="1">
        <v>35.35</v>
      </c>
      <c r="D3118" s="2">
        <v>45</v>
      </c>
      <c r="E3118" t="s">
        <v>17</v>
      </c>
      <c r="F3118" s="1">
        <v>1590.75</v>
      </c>
      <c r="G3118" t="str">
        <f t="shared" si="48"/>
        <v>29</v>
      </c>
      <c r="H3118" t="str">
        <f>VLOOKUP(G3118,Blad1!A:B,2)</f>
        <v>Plintsystem, plint- och kabelmärkning, apparatskåpskanaler, mångpoliga kontaktdon</v>
      </c>
    </row>
    <row r="3119" spans="1:8" x14ac:dyDescent="0.4">
      <c r="A3119" t="s">
        <v>6159</v>
      </c>
      <c r="B3119" t="s">
        <v>6160</v>
      </c>
      <c r="C3119" s="1">
        <v>3.21</v>
      </c>
      <c r="D3119" s="2">
        <v>6</v>
      </c>
      <c r="E3119" t="s">
        <v>17</v>
      </c>
      <c r="F3119" s="1">
        <v>19.260000000000002</v>
      </c>
      <c r="G3119" t="str">
        <f t="shared" si="48"/>
        <v>29</v>
      </c>
      <c r="H3119" t="str">
        <f>VLOOKUP(G3119,Blad1!A:B,2)</f>
        <v>Plintsystem, plint- och kabelmärkning, apparatskåpskanaler, mångpoliga kontaktdon</v>
      </c>
    </row>
    <row r="3120" spans="1:8" x14ac:dyDescent="0.4">
      <c r="A3120" t="s">
        <v>6161</v>
      </c>
      <c r="B3120" t="s">
        <v>6162</v>
      </c>
      <c r="C3120" s="1">
        <v>3.88</v>
      </c>
      <c r="D3120" s="2">
        <v>9</v>
      </c>
      <c r="E3120" t="s">
        <v>17</v>
      </c>
      <c r="F3120" s="1">
        <v>34.92</v>
      </c>
      <c r="G3120" t="str">
        <f t="shared" si="48"/>
        <v>29</v>
      </c>
      <c r="H3120" t="str">
        <f>VLOOKUP(G3120,Blad1!A:B,2)</f>
        <v>Plintsystem, plint- och kabelmärkning, apparatskåpskanaler, mångpoliga kontaktdon</v>
      </c>
    </row>
    <row r="3121" spans="1:8" x14ac:dyDescent="0.4">
      <c r="A3121" t="s">
        <v>6163</v>
      </c>
      <c r="B3121" t="s">
        <v>6164</v>
      </c>
      <c r="C3121" s="1">
        <v>5.31</v>
      </c>
      <c r="D3121" s="2">
        <v>22</v>
      </c>
      <c r="E3121" t="s">
        <v>17</v>
      </c>
      <c r="F3121" s="1">
        <v>116.82</v>
      </c>
      <c r="G3121" t="str">
        <f t="shared" si="48"/>
        <v>29</v>
      </c>
      <c r="H3121" t="str">
        <f>VLOOKUP(G3121,Blad1!A:B,2)</f>
        <v>Plintsystem, plint- och kabelmärkning, apparatskåpskanaler, mångpoliga kontaktdon</v>
      </c>
    </row>
    <row r="3122" spans="1:8" x14ac:dyDescent="0.4">
      <c r="A3122" t="s">
        <v>6165</v>
      </c>
      <c r="B3122" t="s">
        <v>6166</v>
      </c>
      <c r="C3122" s="1">
        <v>6.46</v>
      </c>
      <c r="D3122" s="2">
        <v>5</v>
      </c>
      <c r="E3122" t="s">
        <v>17</v>
      </c>
      <c r="F3122" s="1">
        <v>32.299999999999997</v>
      </c>
      <c r="G3122" t="str">
        <f t="shared" si="48"/>
        <v>29</v>
      </c>
      <c r="H3122" t="str">
        <f>VLOOKUP(G3122,Blad1!A:B,2)</f>
        <v>Plintsystem, plint- och kabelmärkning, apparatskåpskanaler, mångpoliga kontaktdon</v>
      </c>
    </row>
    <row r="3123" spans="1:8" x14ac:dyDescent="0.4">
      <c r="A3123" t="s">
        <v>6167</v>
      </c>
      <c r="B3123" t="s">
        <v>6168</v>
      </c>
      <c r="C3123" s="1">
        <v>3.49</v>
      </c>
      <c r="D3123" s="2">
        <v>23</v>
      </c>
      <c r="E3123" t="s">
        <v>17</v>
      </c>
      <c r="F3123" s="1">
        <v>80.27</v>
      </c>
      <c r="G3123" t="str">
        <f t="shared" si="48"/>
        <v>29</v>
      </c>
      <c r="H3123" t="str">
        <f>VLOOKUP(G3123,Blad1!A:B,2)</f>
        <v>Plintsystem, plint- och kabelmärkning, apparatskåpskanaler, mångpoliga kontaktdon</v>
      </c>
    </row>
    <row r="3124" spans="1:8" x14ac:dyDescent="0.4">
      <c r="A3124" t="s">
        <v>6169</v>
      </c>
      <c r="B3124" t="s">
        <v>6170</v>
      </c>
      <c r="C3124" s="1">
        <v>5.14</v>
      </c>
      <c r="D3124" s="2">
        <v>27</v>
      </c>
      <c r="E3124" t="s">
        <v>17</v>
      </c>
      <c r="F3124" s="1">
        <v>138.78</v>
      </c>
      <c r="G3124" t="str">
        <f t="shared" si="48"/>
        <v>29</v>
      </c>
      <c r="H3124" t="str">
        <f>VLOOKUP(G3124,Blad1!A:B,2)</f>
        <v>Plintsystem, plint- och kabelmärkning, apparatskåpskanaler, mångpoliga kontaktdon</v>
      </c>
    </row>
    <row r="3125" spans="1:8" x14ac:dyDescent="0.4">
      <c r="A3125" t="s">
        <v>6171</v>
      </c>
      <c r="B3125" t="s">
        <v>6172</v>
      </c>
      <c r="C3125" s="1">
        <v>10</v>
      </c>
      <c r="D3125" s="2">
        <v>89</v>
      </c>
      <c r="E3125" t="s">
        <v>17</v>
      </c>
      <c r="F3125" s="1">
        <v>890</v>
      </c>
      <c r="G3125" t="str">
        <f t="shared" si="48"/>
        <v>29</v>
      </c>
      <c r="H3125" t="str">
        <f>VLOOKUP(G3125,Blad1!A:B,2)</f>
        <v>Plintsystem, plint- och kabelmärkning, apparatskåpskanaler, mångpoliga kontaktdon</v>
      </c>
    </row>
    <row r="3126" spans="1:8" x14ac:dyDescent="0.4">
      <c r="A3126" t="s">
        <v>6173</v>
      </c>
      <c r="B3126" t="s">
        <v>6174</v>
      </c>
      <c r="C3126" s="1">
        <v>5.38</v>
      </c>
      <c r="D3126" s="2">
        <v>53</v>
      </c>
      <c r="E3126" t="s">
        <v>17</v>
      </c>
      <c r="F3126" s="1">
        <v>285.14</v>
      </c>
      <c r="G3126" t="str">
        <f t="shared" si="48"/>
        <v>29</v>
      </c>
      <c r="H3126" t="str">
        <f>VLOOKUP(G3126,Blad1!A:B,2)</f>
        <v>Plintsystem, plint- och kabelmärkning, apparatskåpskanaler, mångpoliga kontaktdon</v>
      </c>
    </row>
    <row r="3127" spans="1:8" x14ac:dyDescent="0.4">
      <c r="A3127" t="s">
        <v>6175</v>
      </c>
      <c r="B3127" t="s">
        <v>6176</v>
      </c>
      <c r="C3127" s="1">
        <v>24.79</v>
      </c>
      <c r="D3127" s="2">
        <v>20</v>
      </c>
      <c r="E3127" t="s">
        <v>17</v>
      </c>
      <c r="F3127" s="1">
        <v>495.8</v>
      </c>
      <c r="G3127" t="str">
        <f t="shared" si="48"/>
        <v>29</v>
      </c>
      <c r="H3127" t="str">
        <f>VLOOKUP(G3127,Blad1!A:B,2)</f>
        <v>Plintsystem, plint- och kabelmärkning, apparatskåpskanaler, mångpoliga kontaktdon</v>
      </c>
    </row>
    <row r="3128" spans="1:8" x14ac:dyDescent="0.4">
      <c r="A3128" t="s">
        <v>6177</v>
      </c>
      <c r="B3128" t="s">
        <v>6178</v>
      </c>
      <c r="C3128" s="1">
        <v>38.32</v>
      </c>
      <c r="D3128" s="2">
        <v>18</v>
      </c>
      <c r="E3128" t="s">
        <v>17</v>
      </c>
      <c r="F3128" s="1">
        <v>689.76</v>
      </c>
      <c r="G3128" t="str">
        <f t="shared" si="48"/>
        <v>29</v>
      </c>
      <c r="H3128" t="str">
        <f>VLOOKUP(G3128,Blad1!A:B,2)</f>
        <v>Plintsystem, plint- och kabelmärkning, apparatskåpskanaler, mångpoliga kontaktdon</v>
      </c>
    </row>
    <row r="3129" spans="1:8" x14ac:dyDescent="0.4">
      <c r="A3129" t="s">
        <v>6179</v>
      </c>
      <c r="B3129" t="s">
        <v>6180</v>
      </c>
      <c r="C3129" s="1">
        <v>40.53</v>
      </c>
      <c r="D3129" s="2">
        <v>24</v>
      </c>
      <c r="E3129" t="s">
        <v>17</v>
      </c>
      <c r="F3129" s="1">
        <v>972.72</v>
      </c>
      <c r="G3129" t="str">
        <f t="shared" si="48"/>
        <v>29</v>
      </c>
      <c r="H3129" t="str">
        <f>VLOOKUP(G3129,Blad1!A:B,2)</f>
        <v>Plintsystem, plint- och kabelmärkning, apparatskåpskanaler, mångpoliga kontaktdon</v>
      </c>
    </row>
    <row r="3130" spans="1:8" x14ac:dyDescent="0.4">
      <c r="A3130" t="s">
        <v>6181</v>
      </c>
      <c r="B3130" t="s">
        <v>6182</v>
      </c>
      <c r="C3130" s="1">
        <v>37.700000000000003</v>
      </c>
      <c r="D3130" s="2">
        <v>24</v>
      </c>
      <c r="E3130" t="s">
        <v>17</v>
      </c>
      <c r="F3130" s="1">
        <v>904.8</v>
      </c>
      <c r="G3130" t="str">
        <f t="shared" si="48"/>
        <v>29</v>
      </c>
      <c r="H3130" t="str">
        <f>VLOOKUP(G3130,Blad1!A:B,2)</f>
        <v>Plintsystem, plint- och kabelmärkning, apparatskåpskanaler, mångpoliga kontaktdon</v>
      </c>
    </row>
    <row r="3131" spans="1:8" x14ac:dyDescent="0.4">
      <c r="A3131" t="s">
        <v>6183</v>
      </c>
      <c r="B3131" t="s">
        <v>6184</v>
      </c>
      <c r="C3131" s="1">
        <v>37.700000000000003</v>
      </c>
      <c r="D3131" s="2">
        <v>6</v>
      </c>
      <c r="E3131" t="s">
        <v>17</v>
      </c>
      <c r="F3131" s="1">
        <v>226.2</v>
      </c>
      <c r="G3131" t="str">
        <f t="shared" si="48"/>
        <v>29</v>
      </c>
      <c r="H3131" t="str">
        <f>VLOOKUP(G3131,Blad1!A:B,2)</f>
        <v>Plintsystem, plint- och kabelmärkning, apparatskåpskanaler, mångpoliga kontaktdon</v>
      </c>
    </row>
    <row r="3132" spans="1:8" x14ac:dyDescent="0.4">
      <c r="A3132" t="s">
        <v>6185</v>
      </c>
      <c r="B3132" t="s">
        <v>6186</v>
      </c>
      <c r="C3132" s="1">
        <v>2.42</v>
      </c>
      <c r="D3132" s="2">
        <v>101</v>
      </c>
      <c r="E3132" t="s">
        <v>17</v>
      </c>
      <c r="F3132" s="1">
        <v>244.42</v>
      </c>
      <c r="G3132" t="str">
        <f t="shared" si="48"/>
        <v>29</v>
      </c>
      <c r="H3132" t="str">
        <f>VLOOKUP(G3132,Blad1!A:B,2)</f>
        <v>Plintsystem, plint- och kabelmärkning, apparatskåpskanaler, mångpoliga kontaktdon</v>
      </c>
    </row>
    <row r="3133" spans="1:8" x14ac:dyDescent="0.4">
      <c r="A3133" t="s">
        <v>6187</v>
      </c>
      <c r="B3133" t="s">
        <v>6188</v>
      </c>
      <c r="C3133" s="1">
        <v>8.66</v>
      </c>
      <c r="D3133" s="2">
        <v>13</v>
      </c>
      <c r="E3133" t="s">
        <v>17</v>
      </c>
      <c r="F3133" s="1">
        <v>112.58</v>
      </c>
      <c r="G3133" t="str">
        <f t="shared" si="48"/>
        <v>29</v>
      </c>
      <c r="H3133" t="str">
        <f>VLOOKUP(G3133,Blad1!A:B,2)</f>
        <v>Plintsystem, plint- och kabelmärkning, apparatskåpskanaler, mångpoliga kontaktdon</v>
      </c>
    </row>
    <row r="3134" spans="1:8" x14ac:dyDescent="0.4">
      <c r="A3134" t="s">
        <v>6189</v>
      </c>
      <c r="B3134" t="s">
        <v>6190</v>
      </c>
      <c r="C3134" s="1">
        <v>12.49</v>
      </c>
      <c r="D3134" s="2">
        <v>113</v>
      </c>
      <c r="E3134" t="s">
        <v>17</v>
      </c>
      <c r="F3134" s="1">
        <v>1411.37</v>
      </c>
      <c r="G3134" t="str">
        <f t="shared" si="48"/>
        <v>29</v>
      </c>
      <c r="H3134" t="str">
        <f>VLOOKUP(G3134,Blad1!A:B,2)</f>
        <v>Plintsystem, plint- och kabelmärkning, apparatskåpskanaler, mångpoliga kontaktdon</v>
      </c>
    </row>
    <row r="3135" spans="1:8" x14ac:dyDescent="0.4">
      <c r="A3135" t="s">
        <v>6191</v>
      </c>
      <c r="B3135" t="s">
        <v>6192</v>
      </c>
      <c r="C3135" s="1">
        <v>12.9</v>
      </c>
      <c r="D3135" s="2">
        <v>41</v>
      </c>
      <c r="E3135" t="s">
        <v>17</v>
      </c>
      <c r="F3135" s="1">
        <v>528.9</v>
      </c>
      <c r="G3135" t="str">
        <f t="shared" si="48"/>
        <v>29</v>
      </c>
      <c r="H3135" t="str">
        <f>VLOOKUP(G3135,Blad1!A:B,2)</f>
        <v>Plintsystem, plint- och kabelmärkning, apparatskåpskanaler, mångpoliga kontaktdon</v>
      </c>
    </row>
    <row r="3136" spans="1:8" x14ac:dyDescent="0.4">
      <c r="A3136" t="s">
        <v>6193</v>
      </c>
      <c r="B3136" t="s">
        <v>6194</v>
      </c>
      <c r="C3136" s="1">
        <v>15.76</v>
      </c>
      <c r="D3136" s="2">
        <v>3</v>
      </c>
      <c r="E3136" t="s">
        <v>17</v>
      </c>
      <c r="F3136" s="1">
        <v>47.28</v>
      </c>
      <c r="G3136" t="str">
        <f t="shared" si="48"/>
        <v>29</v>
      </c>
      <c r="H3136" t="str">
        <f>VLOOKUP(G3136,Blad1!A:B,2)</f>
        <v>Plintsystem, plint- och kabelmärkning, apparatskåpskanaler, mångpoliga kontaktdon</v>
      </c>
    </row>
    <row r="3137" spans="1:8" x14ac:dyDescent="0.4">
      <c r="A3137" t="s">
        <v>6195</v>
      </c>
      <c r="B3137" t="s">
        <v>6196</v>
      </c>
      <c r="C3137" s="1">
        <v>28.56</v>
      </c>
      <c r="D3137" s="2">
        <v>11</v>
      </c>
      <c r="E3137" t="s">
        <v>17</v>
      </c>
      <c r="F3137" s="1">
        <v>314.16000000000003</v>
      </c>
      <c r="G3137" t="str">
        <f t="shared" si="48"/>
        <v>29</v>
      </c>
      <c r="H3137" t="str">
        <f>VLOOKUP(G3137,Blad1!A:B,2)</f>
        <v>Plintsystem, plint- och kabelmärkning, apparatskåpskanaler, mångpoliga kontaktdon</v>
      </c>
    </row>
    <row r="3138" spans="1:8" x14ac:dyDescent="0.4">
      <c r="A3138" t="s">
        <v>6197</v>
      </c>
      <c r="B3138" t="s">
        <v>6198</v>
      </c>
      <c r="C3138" s="1">
        <v>48.26</v>
      </c>
      <c r="D3138" s="2">
        <v>70</v>
      </c>
      <c r="E3138" t="s">
        <v>17</v>
      </c>
      <c r="F3138" s="1">
        <v>3378.2</v>
      </c>
      <c r="G3138" t="str">
        <f t="shared" si="48"/>
        <v>29</v>
      </c>
      <c r="H3138" t="str">
        <f>VLOOKUP(G3138,Blad1!A:B,2)</f>
        <v>Plintsystem, plint- och kabelmärkning, apparatskåpskanaler, mångpoliga kontaktdon</v>
      </c>
    </row>
    <row r="3139" spans="1:8" x14ac:dyDescent="0.4">
      <c r="A3139" t="s">
        <v>6199</v>
      </c>
      <c r="B3139" t="s">
        <v>6200</v>
      </c>
      <c r="C3139" s="1">
        <v>38.479999999999997</v>
      </c>
      <c r="D3139" s="2">
        <v>53</v>
      </c>
      <c r="E3139" t="s">
        <v>17</v>
      </c>
      <c r="F3139" s="1">
        <v>2039.44</v>
      </c>
      <c r="G3139" t="str">
        <f t="shared" ref="G3139:G3202" si="49">LEFT(A3139,2)</f>
        <v>29</v>
      </c>
      <c r="H3139" t="str">
        <f>VLOOKUP(G3139,Blad1!A:B,2)</f>
        <v>Plintsystem, plint- och kabelmärkning, apparatskåpskanaler, mångpoliga kontaktdon</v>
      </c>
    </row>
    <row r="3140" spans="1:8" x14ac:dyDescent="0.4">
      <c r="A3140" t="s">
        <v>6201</v>
      </c>
      <c r="B3140" t="s">
        <v>6202</v>
      </c>
      <c r="C3140" s="1">
        <v>38.520000000000003</v>
      </c>
      <c r="D3140" s="2">
        <v>35</v>
      </c>
      <c r="E3140" t="s">
        <v>17</v>
      </c>
      <c r="F3140" s="1">
        <v>1348.2</v>
      </c>
      <c r="G3140" t="str">
        <f t="shared" si="49"/>
        <v>29</v>
      </c>
      <c r="H3140" t="str">
        <f>VLOOKUP(G3140,Blad1!A:B,2)</f>
        <v>Plintsystem, plint- och kabelmärkning, apparatskåpskanaler, mångpoliga kontaktdon</v>
      </c>
    </row>
    <row r="3141" spans="1:8" x14ac:dyDescent="0.4">
      <c r="A3141" t="s">
        <v>6203</v>
      </c>
      <c r="B3141" t="s">
        <v>6204</v>
      </c>
      <c r="C3141" s="1">
        <v>46.83</v>
      </c>
      <c r="D3141" s="2">
        <v>40</v>
      </c>
      <c r="E3141" t="s">
        <v>17</v>
      </c>
      <c r="F3141" s="1">
        <v>1873.2</v>
      </c>
      <c r="G3141" t="str">
        <f t="shared" si="49"/>
        <v>29</v>
      </c>
      <c r="H3141" t="str">
        <f>VLOOKUP(G3141,Blad1!A:B,2)</f>
        <v>Plintsystem, plint- och kabelmärkning, apparatskåpskanaler, mångpoliga kontaktdon</v>
      </c>
    </row>
    <row r="3142" spans="1:8" x14ac:dyDescent="0.4">
      <c r="A3142" t="s">
        <v>6205</v>
      </c>
      <c r="B3142" t="s">
        <v>6206</v>
      </c>
      <c r="C3142" s="1">
        <v>49.06</v>
      </c>
      <c r="D3142" s="2">
        <v>4</v>
      </c>
      <c r="E3142" t="s">
        <v>17</v>
      </c>
      <c r="F3142" s="1">
        <v>196.24</v>
      </c>
      <c r="G3142" t="str">
        <f t="shared" si="49"/>
        <v>29</v>
      </c>
      <c r="H3142" t="str">
        <f>VLOOKUP(G3142,Blad1!A:B,2)</f>
        <v>Plintsystem, plint- och kabelmärkning, apparatskåpskanaler, mångpoliga kontaktdon</v>
      </c>
    </row>
    <row r="3143" spans="1:8" x14ac:dyDescent="0.4">
      <c r="A3143" t="s">
        <v>6207</v>
      </c>
      <c r="B3143" t="s">
        <v>6208</v>
      </c>
      <c r="C3143" s="1">
        <v>4.6100000000000003</v>
      </c>
      <c r="D3143" s="2">
        <v>30</v>
      </c>
      <c r="E3143" t="s">
        <v>17</v>
      </c>
      <c r="F3143" s="1">
        <v>138.30000000000001</v>
      </c>
      <c r="G3143" t="str">
        <f t="shared" si="49"/>
        <v>29</v>
      </c>
      <c r="H3143" t="str">
        <f>VLOOKUP(G3143,Blad1!A:B,2)</f>
        <v>Plintsystem, plint- och kabelmärkning, apparatskåpskanaler, mångpoliga kontaktdon</v>
      </c>
    </row>
    <row r="3144" spans="1:8" x14ac:dyDescent="0.4">
      <c r="A3144" t="s">
        <v>6209</v>
      </c>
      <c r="B3144" t="s">
        <v>6210</v>
      </c>
      <c r="C3144" s="1">
        <v>4.25</v>
      </c>
      <c r="D3144" s="2">
        <v>62</v>
      </c>
      <c r="E3144" t="s">
        <v>17</v>
      </c>
      <c r="F3144" s="1">
        <v>263.5</v>
      </c>
      <c r="G3144" t="str">
        <f t="shared" si="49"/>
        <v>29</v>
      </c>
      <c r="H3144" t="str">
        <f>VLOOKUP(G3144,Blad1!A:B,2)</f>
        <v>Plintsystem, plint- och kabelmärkning, apparatskåpskanaler, mångpoliga kontaktdon</v>
      </c>
    </row>
    <row r="3145" spans="1:8" x14ac:dyDescent="0.4">
      <c r="A3145" t="s">
        <v>6211</v>
      </c>
      <c r="B3145" t="s">
        <v>6212</v>
      </c>
      <c r="C3145" s="1">
        <v>5.65</v>
      </c>
      <c r="D3145" s="2">
        <v>75</v>
      </c>
      <c r="E3145" t="s">
        <v>17</v>
      </c>
      <c r="F3145" s="1">
        <v>423.75</v>
      </c>
      <c r="G3145" t="str">
        <f t="shared" si="49"/>
        <v>29</v>
      </c>
      <c r="H3145" t="str">
        <f>VLOOKUP(G3145,Blad1!A:B,2)</f>
        <v>Plintsystem, plint- och kabelmärkning, apparatskåpskanaler, mångpoliga kontaktdon</v>
      </c>
    </row>
    <row r="3146" spans="1:8" x14ac:dyDescent="0.4">
      <c r="A3146" t="s">
        <v>6213</v>
      </c>
      <c r="B3146" t="s">
        <v>6214</v>
      </c>
      <c r="C3146" s="1">
        <v>3.49</v>
      </c>
      <c r="D3146" s="2">
        <v>1</v>
      </c>
      <c r="E3146" t="s">
        <v>17</v>
      </c>
      <c r="F3146" s="1">
        <v>3.49</v>
      </c>
      <c r="G3146" t="str">
        <f t="shared" si="49"/>
        <v>29</v>
      </c>
      <c r="H3146" t="str">
        <f>VLOOKUP(G3146,Blad1!A:B,2)</f>
        <v>Plintsystem, plint- och kabelmärkning, apparatskåpskanaler, mångpoliga kontaktdon</v>
      </c>
    </row>
    <row r="3147" spans="1:8" x14ac:dyDescent="0.4">
      <c r="A3147" t="s">
        <v>6215</v>
      </c>
      <c r="B3147" t="s">
        <v>6216</v>
      </c>
      <c r="C3147" s="1">
        <v>4.75</v>
      </c>
      <c r="D3147" s="2">
        <v>4</v>
      </c>
      <c r="E3147" t="s">
        <v>17</v>
      </c>
      <c r="F3147" s="1">
        <v>19</v>
      </c>
      <c r="G3147" t="str">
        <f t="shared" si="49"/>
        <v>29</v>
      </c>
      <c r="H3147" t="str">
        <f>VLOOKUP(G3147,Blad1!A:B,2)</f>
        <v>Plintsystem, plint- och kabelmärkning, apparatskåpskanaler, mångpoliga kontaktdon</v>
      </c>
    </row>
    <row r="3148" spans="1:8" x14ac:dyDescent="0.4">
      <c r="A3148" t="s">
        <v>6217</v>
      </c>
      <c r="B3148" t="s">
        <v>6218</v>
      </c>
      <c r="C3148" s="1">
        <v>9.02</v>
      </c>
      <c r="D3148" s="2">
        <v>111</v>
      </c>
      <c r="E3148" t="s">
        <v>17</v>
      </c>
      <c r="F3148" s="1">
        <v>1001.22</v>
      </c>
      <c r="G3148" t="str">
        <f t="shared" si="49"/>
        <v>29</v>
      </c>
      <c r="H3148" t="str">
        <f>VLOOKUP(G3148,Blad1!A:B,2)</f>
        <v>Plintsystem, plint- och kabelmärkning, apparatskåpskanaler, mångpoliga kontaktdon</v>
      </c>
    </row>
    <row r="3149" spans="1:8" x14ac:dyDescent="0.4">
      <c r="A3149" t="s">
        <v>6219</v>
      </c>
      <c r="B3149" t="s">
        <v>6220</v>
      </c>
      <c r="C3149" s="1">
        <v>1.54</v>
      </c>
      <c r="D3149" s="2">
        <v>162</v>
      </c>
      <c r="E3149" t="s">
        <v>17</v>
      </c>
      <c r="F3149" s="1">
        <v>249.48</v>
      </c>
      <c r="G3149" t="str">
        <f t="shared" si="49"/>
        <v>29</v>
      </c>
      <c r="H3149" t="str">
        <f>VLOOKUP(G3149,Blad1!A:B,2)</f>
        <v>Plintsystem, plint- och kabelmärkning, apparatskåpskanaler, mångpoliga kontaktdon</v>
      </c>
    </row>
    <row r="3150" spans="1:8" x14ac:dyDescent="0.4">
      <c r="A3150" t="s">
        <v>6221</v>
      </c>
      <c r="B3150" t="s">
        <v>6222</v>
      </c>
      <c r="C3150" s="1">
        <v>6.97</v>
      </c>
      <c r="D3150" s="2">
        <v>18</v>
      </c>
      <c r="E3150" t="s">
        <v>17</v>
      </c>
      <c r="F3150" s="1">
        <v>125.46</v>
      </c>
      <c r="G3150" t="str">
        <f t="shared" si="49"/>
        <v>29</v>
      </c>
      <c r="H3150" t="str">
        <f>VLOOKUP(G3150,Blad1!A:B,2)</f>
        <v>Plintsystem, plint- och kabelmärkning, apparatskåpskanaler, mångpoliga kontaktdon</v>
      </c>
    </row>
    <row r="3151" spans="1:8" x14ac:dyDescent="0.4">
      <c r="A3151" t="s">
        <v>6223</v>
      </c>
      <c r="B3151" t="s">
        <v>6224</v>
      </c>
      <c r="C3151" s="1">
        <v>1.42</v>
      </c>
      <c r="D3151" s="2">
        <v>45</v>
      </c>
      <c r="E3151" t="s">
        <v>17</v>
      </c>
      <c r="F3151" s="1">
        <v>63.9</v>
      </c>
      <c r="G3151" t="str">
        <f t="shared" si="49"/>
        <v>29</v>
      </c>
      <c r="H3151" t="str">
        <f>VLOOKUP(G3151,Blad1!A:B,2)</f>
        <v>Plintsystem, plint- och kabelmärkning, apparatskåpskanaler, mångpoliga kontaktdon</v>
      </c>
    </row>
    <row r="3152" spans="1:8" x14ac:dyDescent="0.4">
      <c r="A3152" t="s">
        <v>6225</v>
      </c>
      <c r="B3152" t="s">
        <v>6226</v>
      </c>
      <c r="C3152" s="1">
        <v>4.34</v>
      </c>
      <c r="D3152" s="2">
        <v>18</v>
      </c>
      <c r="E3152" t="s">
        <v>17</v>
      </c>
      <c r="F3152" s="1">
        <v>78.12</v>
      </c>
      <c r="G3152" t="str">
        <f t="shared" si="49"/>
        <v>29</v>
      </c>
      <c r="H3152" t="str">
        <f>VLOOKUP(G3152,Blad1!A:B,2)</f>
        <v>Plintsystem, plint- och kabelmärkning, apparatskåpskanaler, mångpoliga kontaktdon</v>
      </c>
    </row>
    <row r="3153" spans="1:8" x14ac:dyDescent="0.4">
      <c r="A3153" t="s">
        <v>6227</v>
      </c>
      <c r="B3153" t="s">
        <v>6228</v>
      </c>
      <c r="C3153" s="1">
        <v>7.1</v>
      </c>
      <c r="D3153" s="2">
        <v>51</v>
      </c>
      <c r="E3153" t="s">
        <v>17</v>
      </c>
      <c r="F3153" s="1">
        <v>362.1</v>
      </c>
      <c r="G3153" t="str">
        <f t="shared" si="49"/>
        <v>29</v>
      </c>
      <c r="H3153" t="str">
        <f>VLOOKUP(G3153,Blad1!A:B,2)</f>
        <v>Plintsystem, plint- och kabelmärkning, apparatskåpskanaler, mångpoliga kontaktdon</v>
      </c>
    </row>
    <row r="3154" spans="1:8" x14ac:dyDescent="0.4">
      <c r="A3154" t="s">
        <v>6229</v>
      </c>
      <c r="B3154" t="s">
        <v>6230</v>
      </c>
      <c r="C3154" s="1">
        <v>20.27</v>
      </c>
      <c r="D3154" s="2">
        <v>2</v>
      </c>
      <c r="E3154" t="s">
        <v>17</v>
      </c>
      <c r="F3154" s="1">
        <v>40.54</v>
      </c>
      <c r="G3154" t="str">
        <f t="shared" si="49"/>
        <v>29</v>
      </c>
      <c r="H3154" t="str">
        <f>VLOOKUP(G3154,Blad1!A:B,2)</f>
        <v>Plintsystem, plint- och kabelmärkning, apparatskåpskanaler, mångpoliga kontaktdon</v>
      </c>
    </row>
    <row r="3155" spans="1:8" x14ac:dyDescent="0.4">
      <c r="A3155" t="s">
        <v>6231</v>
      </c>
      <c r="B3155" t="s">
        <v>6232</v>
      </c>
      <c r="C3155" s="1">
        <v>8.83</v>
      </c>
      <c r="D3155" s="2">
        <v>9</v>
      </c>
      <c r="E3155" t="s">
        <v>8</v>
      </c>
      <c r="F3155" s="1">
        <v>79.47</v>
      </c>
      <c r="G3155" t="str">
        <f t="shared" si="49"/>
        <v>29</v>
      </c>
      <c r="H3155" t="str">
        <f>VLOOKUP(G3155,Blad1!A:B,2)</f>
        <v>Plintsystem, plint- och kabelmärkning, apparatskåpskanaler, mångpoliga kontaktdon</v>
      </c>
    </row>
    <row r="3156" spans="1:8" x14ac:dyDescent="0.4">
      <c r="A3156" t="s">
        <v>6233</v>
      </c>
      <c r="B3156" t="s">
        <v>6234</v>
      </c>
      <c r="C3156" s="1">
        <v>36.49</v>
      </c>
      <c r="D3156" s="2">
        <v>5</v>
      </c>
      <c r="E3156" t="s">
        <v>8</v>
      </c>
      <c r="F3156" s="1">
        <v>182.45</v>
      </c>
      <c r="G3156" t="str">
        <f t="shared" si="49"/>
        <v>29</v>
      </c>
      <c r="H3156" t="str">
        <f>VLOOKUP(G3156,Blad1!A:B,2)</f>
        <v>Plintsystem, plint- och kabelmärkning, apparatskåpskanaler, mångpoliga kontaktdon</v>
      </c>
    </row>
    <row r="3157" spans="1:8" x14ac:dyDescent="0.4">
      <c r="A3157" t="s">
        <v>6235</v>
      </c>
      <c r="B3157" t="s">
        <v>6236</v>
      </c>
      <c r="C3157" s="1">
        <v>17.8</v>
      </c>
      <c r="D3157" s="2">
        <v>29</v>
      </c>
      <c r="E3157" t="s">
        <v>8</v>
      </c>
      <c r="F3157" s="1">
        <v>516.20000000000005</v>
      </c>
      <c r="G3157" t="str">
        <f t="shared" si="49"/>
        <v>29</v>
      </c>
      <c r="H3157" t="str">
        <f>VLOOKUP(G3157,Blad1!A:B,2)</f>
        <v>Plintsystem, plint- och kabelmärkning, apparatskåpskanaler, mångpoliga kontaktdon</v>
      </c>
    </row>
    <row r="3158" spans="1:8" x14ac:dyDescent="0.4">
      <c r="A3158" t="s">
        <v>6237</v>
      </c>
      <c r="B3158" t="s">
        <v>6238</v>
      </c>
      <c r="C3158" s="1">
        <v>15.34</v>
      </c>
      <c r="D3158" s="2">
        <v>14</v>
      </c>
      <c r="E3158" t="s">
        <v>8</v>
      </c>
      <c r="F3158" s="1">
        <v>214.76</v>
      </c>
      <c r="G3158" t="str">
        <f t="shared" si="49"/>
        <v>29</v>
      </c>
      <c r="H3158" t="str">
        <f>VLOOKUP(G3158,Blad1!A:B,2)</f>
        <v>Plintsystem, plint- och kabelmärkning, apparatskåpskanaler, mångpoliga kontaktdon</v>
      </c>
    </row>
    <row r="3159" spans="1:8" x14ac:dyDescent="0.4">
      <c r="A3159" t="s">
        <v>6239</v>
      </c>
      <c r="B3159" t="s">
        <v>6240</v>
      </c>
      <c r="C3159" s="1">
        <v>15.02</v>
      </c>
      <c r="D3159" s="2">
        <v>18</v>
      </c>
      <c r="E3159" t="s">
        <v>8</v>
      </c>
      <c r="F3159" s="1">
        <v>270.36</v>
      </c>
      <c r="G3159" t="str">
        <f t="shared" si="49"/>
        <v>29</v>
      </c>
      <c r="H3159" t="str">
        <f>VLOOKUP(G3159,Blad1!A:B,2)</f>
        <v>Plintsystem, plint- och kabelmärkning, apparatskåpskanaler, mångpoliga kontaktdon</v>
      </c>
    </row>
    <row r="3160" spans="1:8" x14ac:dyDescent="0.4">
      <c r="A3160" t="s">
        <v>6241</v>
      </c>
      <c r="B3160" t="s">
        <v>6242</v>
      </c>
      <c r="C3160" s="1">
        <v>26.28</v>
      </c>
      <c r="D3160" s="2">
        <v>40</v>
      </c>
      <c r="E3160" t="s">
        <v>8</v>
      </c>
      <c r="F3160" s="1">
        <v>1051.2</v>
      </c>
      <c r="G3160" t="str">
        <f t="shared" si="49"/>
        <v>29</v>
      </c>
      <c r="H3160" t="str">
        <f>VLOOKUP(G3160,Blad1!A:B,2)</f>
        <v>Plintsystem, plint- och kabelmärkning, apparatskåpskanaler, mångpoliga kontaktdon</v>
      </c>
    </row>
    <row r="3161" spans="1:8" x14ac:dyDescent="0.4">
      <c r="A3161" t="s">
        <v>6243</v>
      </c>
      <c r="B3161" t="s">
        <v>6244</v>
      </c>
      <c r="C3161" s="1">
        <v>12.62</v>
      </c>
      <c r="D3161" s="2">
        <v>27</v>
      </c>
      <c r="E3161" t="s">
        <v>17</v>
      </c>
      <c r="F3161" s="1">
        <v>340.74</v>
      </c>
      <c r="G3161" t="str">
        <f t="shared" si="49"/>
        <v>29</v>
      </c>
      <c r="H3161" t="str">
        <f>VLOOKUP(G3161,Blad1!A:B,2)</f>
        <v>Plintsystem, plint- och kabelmärkning, apparatskåpskanaler, mångpoliga kontaktdon</v>
      </c>
    </row>
    <row r="3162" spans="1:8" x14ac:dyDescent="0.4">
      <c r="A3162" t="s">
        <v>6245</v>
      </c>
      <c r="B3162" t="s">
        <v>6246</v>
      </c>
      <c r="C3162" s="1">
        <v>11.57</v>
      </c>
      <c r="D3162" s="2">
        <v>65</v>
      </c>
      <c r="E3162" t="s">
        <v>17</v>
      </c>
      <c r="F3162" s="1">
        <v>752.05</v>
      </c>
      <c r="G3162" t="str">
        <f t="shared" si="49"/>
        <v>29</v>
      </c>
      <c r="H3162" t="str">
        <f>VLOOKUP(G3162,Blad1!A:B,2)</f>
        <v>Plintsystem, plint- och kabelmärkning, apparatskåpskanaler, mångpoliga kontaktdon</v>
      </c>
    </row>
    <row r="3163" spans="1:8" x14ac:dyDescent="0.4">
      <c r="A3163" t="s">
        <v>6247</v>
      </c>
      <c r="B3163" t="s">
        <v>6248</v>
      </c>
      <c r="C3163" s="1">
        <v>6.91</v>
      </c>
      <c r="D3163" s="2">
        <v>43</v>
      </c>
      <c r="E3163" t="s">
        <v>17</v>
      </c>
      <c r="F3163" s="1">
        <v>297.13</v>
      </c>
      <c r="G3163" t="str">
        <f t="shared" si="49"/>
        <v>29</v>
      </c>
      <c r="H3163" t="str">
        <f>VLOOKUP(G3163,Blad1!A:B,2)</f>
        <v>Plintsystem, plint- och kabelmärkning, apparatskåpskanaler, mångpoliga kontaktdon</v>
      </c>
    </row>
    <row r="3164" spans="1:8" x14ac:dyDescent="0.4">
      <c r="A3164" t="s">
        <v>6249</v>
      </c>
      <c r="B3164" t="s">
        <v>6250</v>
      </c>
      <c r="C3164" s="1">
        <v>8.2899999999999991</v>
      </c>
      <c r="D3164" s="2">
        <v>50</v>
      </c>
      <c r="E3164" t="s">
        <v>17</v>
      </c>
      <c r="F3164" s="1">
        <v>414.5</v>
      </c>
      <c r="G3164" t="str">
        <f t="shared" si="49"/>
        <v>29</v>
      </c>
      <c r="H3164" t="str">
        <f>VLOOKUP(G3164,Blad1!A:B,2)</f>
        <v>Plintsystem, plint- och kabelmärkning, apparatskåpskanaler, mångpoliga kontaktdon</v>
      </c>
    </row>
    <row r="3165" spans="1:8" x14ac:dyDescent="0.4">
      <c r="A3165" t="s">
        <v>6251</v>
      </c>
      <c r="B3165" t="s">
        <v>6252</v>
      </c>
      <c r="C3165" s="1">
        <v>125.71</v>
      </c>
      <c r="D3165" s="2">
        <v>4</v>
      </c>
      <c r="E3165" t="s">
        <v>17</v>
      </c>
      <c r="F3165" s="1">
        <v>502.84</v>
      </c>
      <c r="G3165" t="str">
        <f t="shared" si="49"/>
        <v>29</v>
      </c>
      <c r="H3165" t="str">
        <f>VLOOKUP(G3165,Blad1!A:B,2)</f>
        <v>Plintsystem, plint- och kabelmärkning, apparatskåpskanaler, mångpoliga kontaktdon</v>
      </c>
    </row>
    <row r="3166" spans="1:8" x14ac:dyDescent="0.4">
      <c r="A3166" t="s">
        <v>6253</v>
      </c>
      <c r="B3166" t="s">
        <v>6254</v>
      </c>
      <c r="C3166" s="1">
        <v>48.01</v>
      </c>
      <c r="D3166" s="2">
        <v>7</v>
      </c>
      <c r="E3166" t="s">
        <v>17</v>
      </c>
      <c r="F3166" s="1">
        <v>336.07</v>
      </c>
      <c r="G3166" t="str">
        <f t="shared" si="49"/>
        <v>29</v>
      </c>
      <c r="H3166" t="str">
        <f>VLOOKUP(G3166,Blad1!A:B,2)</f>
        <v>Plintsystem, plint- och kabelmärkning, apparatskåpskanaler, mångpoliga kontaktdon</v>
      </c>
    </row>
    <row r="3167" spans="1:8" x14ac:dyDescent="0.4">
      <c r="A3167" t="s">
        <v>6255</v>
      </c>
      <c r="B3167" t="s">
        <v>6256</v>
      </c>
      <c r="C3167" s="1">
        <v>125.75</v>
      </c>
      <c r="D3167" s="2">
        <v>2</v>
      </c>
      <c r="E3167" t="s">
        <v>17</v>
      </c>
      <c r="F3167" s="1">
        <v>251.5</v>
      </c>
      <c r="G3167" t="str">
        <f t="shared" si="49"/>
        <v>29</v>
      </c>
      <c r="H3167" t="str">
        <f>VLOOKUP(G3167,Blad1!A:B,2)</f>
        <v>Plintsystem, plint- och kabelmärkning, apparatskåpskanaler, mångpoliga kontaktdon</v>
      </c>
    </row>
    <row r="3168" spans="1:8" x14ac:dyDescent="0.4">
      <c r="A3168" t="s">
        <v>6257</v>
      </c>
      <c r="B3168" t="s">
        <v>6258</v>
      </c>
      <c r="C3168" s="1">
        <v>104.73</v>
      </c>
      <c r="D3168" s="2">
        <v>3</v>
      </c>
      <c r="E3168" t="s">
        <v>17</v>
      </c>
      <c r="F3168" s="1">
        <v>314.19</v>
      </c>
      <c r="G3168" t="str">
        <f t="shared" si="49"/>
        <v>29</v>
      </c>
      <c r="H3168" t="str">
        <f>VLOOKUP(G3168,Blad1!A:B,2)</f>
        <v>Plintsystem, plint- och kabelmärkning, apparatskåpskanaler, mångpoliga kontaktdon</v>
      </c>
    </row>
    <row r="3169" spans="1:8" x14ac:dyDescent="0.4">
      <c r="A3169" t="s">
        <v>6259</v>
      </c>
      <c r="B3169" t="s">
        <v>6260</v>
      </c>
      <c r="C3169" s="1">
        <v>42.87</v>
      </c>
      <c r="D3169" s="2">
        <v>5</v>
      </c>
      <c r="E3169" t="s">
        <v>17</v>
      </c>
      <c r="F3169" s="1">
        <v>214.35</v>
      </c>
      <c r="G3169" t="str">
        <f t="shared" si="49"/>
        <v>29</v>
      </c>
      <c r="H3169" t="str">
        <f>VLOOKUP(G3169,Blad1!A:B,2)</f>
        <v>Plintsystem, plint- och kabelmärkning, apparatskåpskanaler, mångpoliga kontaktdon</v>
      </c>
    </row>
    <row r="3170" spans="1:8" x14ac:dyDescent="0.4">
      <c r="A3170" t="s">
        <v>6261</v>
      </c>
      <c r="B3170" t="s">
        <v>6262</v>
      </c>
      <c r="C3170" s="1">
        <v>6.14</v>
      </c>
      <c r="D3170" s="2">
        <v>42</v>
      </c>
      <c r="E3170" t="s">
        <v>17</v>
      </c>
      <c r="F3170" s="1">
        <v>257.88</v>
      </c>
      <c r="G3170" t="str">
        <f t="shared" si="49"/>
        <v>29</v>
      </c>
      <c r="H3170" t="str">
        <f>VLOOKUP(G3170,Blad1!A:B,2)</f>
        <v>Plintsystem, plint- och kabelmärkning, apparatskåpskanaler, mångpoliga kontaktdon</v>
      </c>
    </row>
    <row r="3171" spans="1:8" x14ac:dyDescent="0.4">
      <c r="A3171" t="s">
        <v>6263</v>
      </c>
      <c r="B3171" t="s">
        <v>6264</v>
      </c>
      <c r="C3171" s="1">
        <v>3.24</v>
      </c>
      <c r="D3171" s="2">
        <v>100</v>
      </c>
      <c r="E3171" t="s">
        <v>17</v>
      </c>
      <c r="F3171" s="1">
        <v>324</v>
      </c>
      <c r="G3171" t="str">
        <f t="shared" si="49"/>
        <v>29</v>
      </c>
      <c r="H3171" t="str">
        <f>VLOOKUP(G3171,Blad1!A:B,2)</f>
        <v>Plintsystem, plint- och kabelmärkning, apparatskåpskanaler, mångpoliga kontaktdon</v>
      </c>
    </row>
    <row r="3172" spans="1:8" x14ac:dyDescent="0.4">
      <c r="A3172" t="s">
        <v>6265</v>
      </c>
      <c r="B3172" t="s">
        <v>6266</v>
      </c>
      <c r="C3172" s="1">
        <v>0.74</v>
      </c>
      <c r="D3172" s="2">
        <v>32</v>
      </c>
      <c r="E3172" t="s">
        <v>17</v>
      </c>
      <c r="F3172" s="1">
        <v>23.68</v>
      </c>
      <c r="G3172" t="str">
        <f t="shared" si="49"/>
        <v>29</v>
      </c>
      <c r="H3172" t="str">
        <f>VLOOKUP(G3172,Blad1!A:B,2)</f>
        <v>Plintsystem, plint- och kabelmärkning, apparatskåpskanaler, mångpoliga kontaktdon</v>
      </c>
    </row>
    <row r="3173" spans="1:8" x14ac:dyDescent="0.4">
      <c r="A3173" t="s">
        <v>6267</v>
      </c>
      <c r="B3173" t="s">
        <v>6268</v>
      </c>
      <c r="C3173" s="1">
        <v>4.41</v>
      </c>
      <c r="D3173" s="2">
        <v>219</v>
      </c>
      <c r="E3173" t="s">
        <v>17</v>
      </c>
      <c r="F3173" s="1">
        <v>965.79</v>
      </c>
      <c r="G3173" t="str">
        <f t="shared" si="49"/>
        <v>29</v>
      </c>
      <c r="H3173" t="str">
        <f>VLOOKUP(G3173,Blad1!A:B,2)</f>
        <v>Plintsystem, plint- och kabelmärkning, apparatskåpskanaler, mångpoliga kontaktdon</v>
      </c>
    </row>
    <row r="3174" spans="1:8" x14ac:dyDescent="0.4">
      <c r="A3174" t="s">
        <v>6269</v>
      </c>
      <c r="B3174" t="s">
        <v>6270</v>
      </c>
      <c r="C3174" s="1">
        <v>6.43</v>
      </c>
      <c r="D3174" s="2">
        <v>11</v>
      </c>
      <c r="E3174" t="s">
        <v>17</v>
      </c>
      <c r="F3174" s="1">
        <v>70.73</v>
      </c>
      <c r="G3174" t="str">
        <f t="shared" si="49"/>
        <v>29</v>
      </c>
      <c r="H3174" t="str">
        <f>VLOOKUP(G3174,Blad1!A:B,2)</f>
        <v>Plintsystem, plint- och kabelmärkning, apparatskåpskanaler, mångpoliga kontaktdon</v>
      </c>
    </row>
    <row r="3175" spans="1:8" x14ac:dyDescent="0.4">
      <c r="A3175" t="s">
        <v>6271</v>
      </c>
      <c r="B3175" t="s">
        <v>6272</v>
      </c>
      <c r="C3175" s="1">
        <v>6.41</v>
      </c>
      <c r="D3175" s="2">
        <v>54</v>
      </c>
      <c r="E3175" t="s">
        <v>17</v>
      </c>
      <c r="F3175" s="1">
        <v>346.14</v>
      </c>
      <c r="G3175" t="str">
        <f t="shared" si="49"/>
        <v>29</v>
      </c>
      <c r="H3175" t="str">
        <f>VLOOKUP(G3175,Blad1!A:B,2)</f>
        <v>Plintsystem, plint- och kabelmärkning, apparatskåpskanaler, mångpoliga kontaktdon</v>
      </c>
    </row>
    <row r="3176" spans="1:8" x14ac:dyDescent="0.4">
      <c r="A3176" t="s">
        <v>6273</v>
      </c>
      <c r="B3176" t="s">
        <v>6274</v>
      </c>
      <c r="C3176" s="1">
        <v>3.88</v>
      </c>
      <c r="D3176" s="2">
        <v>6</v>
      </c>
      <c r="E3176" t="s">
        <v>17</v>
      </c>
      <c r="F3176" s="1">
        <v>23.28</v>
      </c>
      <c r="G3176" t="str">
        <f t="shared" si="49"/>
        <v>29</v>
      </c>
      <c r="H3176" t="str">
        <f>VLOOKUP(G3176,Blad1!A:B,2)</f>
        <v>Plintsystem, plint- och kabelmärkning, apparatskåpskanaler, mångpoliga kontaktdon</v>
      </c>
    </row>
    <row r="3177" spans="1:8" x14ac:dyDescent="0.4">
      <c r="A3177" t="s">
        <v>6275</v>
      </c>
      <c r="B3177" t="s">
        <v>6276</v>
      </c>
      <c r="C3177" s="1">
        <v>3.88</v>
      </c>
      <c r="D3177" s="2">
        <v>24</v>
      </c>
      <c r="E3177" t="s">
        <v>17</v>
      </c>
      <c r="F3177" s="1">
        <v>93.12</v>
      </c>
      <c r="G3177" t="str">
        <f t="shared" si="49"/>
        <v>29</v>
      </c>
      <c r="H3177" t="str">
        <f>VLOOKUP(G3177,Blad1!A:B,2)</f>
        <v>Plintsystem, plint- och kabelmärkning, apparatskåpskanaler, mångpoliga kontaktdon</v>
      </c>
    </row>
    <row r="3178" spans="1:8" x14ac:dyDescent="0.4">
      <c r="A3178" t="s">
        <v>6277</v>
      </c>
      <c r="B3178" t="s">
        <v>6278</v>
      </c>
      <c r="C3178" s="1">
        <v>7.53</v>
      </c>
      <c r="D3178" s="2">
        <v>34</v>
      </c>
      <c r="E3178" t="s">
        <v>17</v>
      </c>
      <c r="F3178" s="1">
        <v>256.02</v>
      </c>
      <c r="G3178" t="str">
        <f t="shared" si="49"/>
        <v>29</v>
      </c>
      <c r="H3178" t="str">
        <f>VLOOKUP(G3178,Blad1!A:B,2)</f>
        <v>Plintsystem, plint- och kabelmärkning, apparatskåpskanaler, mångpoliga kontaktdon</v>
      </c>
    </row>
    <row r="3179" spans="1:8" x14ac:dyDescent="0.4">
      <c r="A3179" t="s">
        <v>6279</v>
      </c>
      <c r="B3179" t="s">
        <v>6280</v>
      </c>
      <c r="C3179" s="1">
        <v>7.54</v>
      </c>
      <c r="D3179" s="2">
        <v>37</v>
      </c>
      <c r="E3179" t="s">
        <v>17</v>
      </c>
      <c r="F3179" s="1">
        <v>278.98</v>
      </c>
      <c r="G3179" t="str">
        <f t="shared" si="49"/>
        <v>29</v>
      </c>
      <c r="H3179" t="str">
        <f>VLOOKUP(G3179,Blad1!A:B,2)</f>
        <v>Plintsystem, plint- och kabelmärkning, apparatskåpskanaler, mångpoliga kontaktdon</v>
      </c>
    </row>
    <row r="3180" spans="1:8" x14ac:dyDescent="0.4">
      <c r="A3180" t="s">
        <v>6281</v>
      </c>
      <c r="B3180" t="s">
        <v>6282</v>
      </c>
      <c r="C3180" s="1">
        <v>0.97</v>
      </c>
      <c r="D3180" s="2">
        <v>31</v>
      </c>
      <c r="E3180" t="s">
        <v>17</v>
      </c>
      <c r="F3180" s="1">
        <v>30.07</v>
      </c>
      <c r="G3180" t="str">
        <f t="shared" si="49"/>
        <v>29</v>
      </c>
      <c r="H3180" t="str">
        <f>VLOOKUP(G3180,Blad1!A:B,2)</f>
        <v>Plintsystem, plint- och kabelmärkning, apparatskåpskanaler, mångpoliga kontaktdon</v>
      </c>
    </row>
    <row r="3181" spans="1:8" x14ac:dyDescent="0.4">
      <c r="A3181" t="s">
        <v>6283</v>
      </c>
      <c r="B3181" t="s">
        <v>6284</v>
      </c>
      <c r="C3181" s="1">
        <v>2.34</v>
      </c>
      <c r="D3181" s="2">
        <v>20</v>
      </c>
      <c r="E3181" t="s">
        <v>17</v>
      </c>
      <c r="F3181" s="1">
        <v>46.8</v>
      </c>
      <c r="G3181" t="str">
        <f t="shared" si="49"/>
        <v>29</v>
      </c>
      <c r="H3181" t="str">
        <f>VLOOKUP(G3181,Blad1!A:B,2)</f>
        <v>Plintsystem, plint- och kabelmärkning, apparatskåpskanaler, mångpoliga kontaktdon</v>
      </c>
    </row>
    <row r="3182" spans="1:8" x14ac:dyDescent="0.4">
      <c r="A3182" t="s">
        <v>6285</v>
      </c>
      <c r="B3182" t="s">
        <v>6286</v>
      </c>
      <c r="C3182" s="1">
        <v>24.16</v>
      </c>
      <c r="D3182" s="2">
        <v>13</v>
      </c>
      <c r="E3182" t="s">
        <v>17</v>
      </c>
      <c r="F3182" s="1">
        <v>314.08</v>
      </c>
      <c r="G3182" t="str">
        <f t="shared" si="49"/>
        <v>29</v>
      </c>
      <c r="H3182" t="str">
        <f>VLOOKUP(G3182,Blad1!A:B,2)</f>
        <v>Plintsystem, plint- och kabelmärkning, apparatskåpskanaler, mångpoliga kontaktdon</v>
      </c>
    </row>
    <row r="3183" spans="1:8" x14ac:dyDescent="0.4">
      <c r="A3183" t="s">
        <v>6287</v>
      </c>
      <c r="B3183" t="s">
        <v>6288</v>
      </c>
      <c r="C3183" s="1">
        <v>5.54</v>
      </c>
      <c r="D3183" s="2">
        <v>64</v>
      </c>
      <c r="E3183" t="s">
        <v>17</v>
      </c>
      <c r="F3183" s="1">
        <v>354.56</v>
      </c>
      <c r="G3183" t="str">
        <f t="shared" si="49"/>
        <v>29</v>
      </c>
      <c r="H3183" t="str">
        <f>VLOOKUP(G3183,Blad1!A:B,2)</f>
        <v>Plintsystem, plint- och kabelmärkning, apparatskåpskanaler, mångpoliga kontaktdon</v>
      </c>
    </row>
    <row r="3184" spans="1:8" x14ac:dyDescent="0.4">
      <c r="A3184" t="s">
        <v>6289</v>
      </c>
      <c r="B3184" t="s">
        <v>6290</v>
      </c>
      <c r="C3184" s="1">
        <v>35.520000000000003</v>
      </c>
      <c r="D3184" s="2">
        <v>9</v>
      </c>
      <c r="E3184" t="s">
        <v>17</v>
      </c>
      <c r="F3184" s="1">
        <v>319.68</v>
      </c>
      <c r="G3184" t="str">
        <f t="shared" si="49"/>
        <v>29</v>
      </c>
      <c r="H3184" t="str">
        <f>VLOOKUP(G3184,Blad1!A:B,2)</f>
        <v>Plintsystem, plint- och kabelmärkning, apparatskåpskanaler, mångpoliga kontaktdon</v>
      </c>
    </row>
    <row r="3185" spans="1:8" x14ac:dyDescent="0.4">
      <c r="A3185" t="s">
        <v>6291</v>
      </c>
      <c r="B3185" t="s">
        <v>6292</v>
      </c>
      <c r="C3185" s="1">
        <v>40.4</v>
      </c>
      <c r="D3185" s="2">
        <v>10</v>
      </c>
      <c r="E3185" t="s">
        <v>17</v>
      </c>
      <c r="F3185" s="1">
        <v>404</v>
      </c>
      <c r="G3185" t="str">
        <f t="shared" si="49"/>
        <v>29</v>
      </c>
      <c r="H3185" t="str">
        <f>VLOOKUP(G3185,Blad1!A:B,2)</f>
        <v>Plintsystem, plint- och kabelmärkning, apparatskåpskanaler, mångpoliga kontaktdon</v>
      </c>
    </row>
    <row r="3186" spans="1:8" x14ac:dyDescent="0.4">
      <c r="A3186" t="s">
        <v>6293</v>
      </c>
      <c r="B3186" t="s">
        <v>6294</v>
      </c>
      <c r="C3186" s="1">
        <v>2.57</v>
      </c>
      <c r="D3186" s="2">
        <v>21</v>
      </c>
      <c r="E3186" t="s">
        <v>17</v>
      </c>
      <c r="F3186" s="1">
        <v>53.97</v>
      </c>
      <c r="G3186" t="str">
        <f t="shared" si="49"/>
        <v>29</v>
      </c>
      <c r="H3186" t="str">
        <f>VLOOKUP(G3186,Blad1!A:B,2)</f>
        <v>Plintsystem, plint- och kabelmärkning, apparatskåpskanaler, mångpoliga kontaktdon</v>
      </c>
    </row>
    <row r="3187" spans="1:8" x14ac:dyDescent="0.4">
      <c r="A3187" t="s">
        <v>6295</v>
      </c>
      <c r="B3187" t="s">
        <v>6296</v>
      </c>
      <c r="C3187" s="1">
        <v>3.32</v>
      </c>
      <c r="D3187" s="2">
        <v>79</v>
      </c>
      <c r="E3187" t="s">
        <v>17</v>
      </c>
      <c r="F3187" s="1">
        <v>262.27999999999997</v>
      </c>
      <c r="G3187" t="str">
        <f t="shared" si="49"/>
        <v>29</v>
      </c>
      <c r="H3187" t="str">
        <f>VLOOKUP(G3187,Blad1!A:B,2)</f>
        <v>Plintsystem, plint- och kabelmärkning, apparatskåpskanaler, mångpoliga kontaktdon</v>
      </c>
    </row>
    <row r="3188" spans="1:8" x14ac:dyDescent="0.4">
      <c r="A3188" t="s">
        <v>6297</v>
      </c>
      <c r="B3188" t="s">
        <v>6298</v>
      </c>
      <c r="C3188" s="1">
        <v>6.85</v>
      </c>
      <c r="D3188" s="2">
        <v>224</v>
      </c>
      <c r="E3188" t="s">
        <v>17</v>
      </c>
      <c r="F3188" s="1">
        <v>1534.4</v>
      </c>
      <c r="G3188" t="str">
        <f t="shared" si="49"/>
        <v>29</v>
      </c>
      <c r="H3188" t="str">
        <f>VLOOKUP(G3188,Blad1!A:B,2)</f>
        <v>Plintsystem, plint- och kabelmärkning, apparatskåpskanaler, mångpoliga kontaktdon</v>
      </c>
    </row>
    <row r="3189" spans="1:8" x14ac:dyDescent="0.4">
      <c r="A3189" t="s">
        <v>6299</v>
      </c>
      <c r="B3189" t="s">
        <v>6300</v>
      </c>
      <c r="C3189" s="1">
        <v>11.56</v>
      </c>
      <c r="D3189" s="2">
        <v>8</v>
      </c>
      <c r="E3189" t="s">
        <v>17</v>
      </c>
      <c r="F3189" s="1">
        <v>92.48</v>
      </c>
      <c r="G3189" t="str">
        <f t="shared" si="49"/>
        <v>29</v>
      </c>
      <c r="H3189" t="str">
        <f>VLOOKUP(G3189,Blad1!A:B,2)</f>
        <v>Plintsystem, plint- och kabelmärkning, apparatskåpskanaler, mångpoliga kontaktdon</v>
      </c>
    </row>
    <row r="3190" spans="1:8" x14ac:dyDescent="0.4">
      <c r="A3190" t="s">
        <v>6301</v>
      </c>
      <c r="B3190" t="s">
        <v>6302</v>
      </c>
      <c r="C3190" s="1">
        <v>1.78</v>
      </c>
      <c r="D3190" s="2">
        <v>13</v>
      </c>
      <c r="E3190" t="s">
        <v>17</v>
      </c>
      <c r="F3190" s="1">
        <v>23.14</v>
      </c>
      <c r="G3190" t="str">
        <f t="shared" si="49"/>
        <v>29</v>
      </c>
      <c r="H3190" t="str">
        <f>VLOOKUP(G3190,Blad1!A:B,2)</f>
        <v>Plintsystem, plint- och kabelmärkning, apparatskåpskanaler, mångpoliga kontaktdon</v>
      </c>
    </row>
    <row r="3191" spans="1:8" x14ac:dyDescent="0.4">
      <c r="A3191" t="s">
        <v>6303</v>
      </c>
      <c r="B3191" t="s">
        <v>6304</v>
      </c>
      <c r="C3191" s="1">
        <v>2.19</v>
      </c>
      <c r="D3191" s="2">
        <v>17</v>
      </c>
      <c r="E3191" t="s">
        <v>17</v>
      </c>
      <c r="F3191" s="1">
        <v>37.229999999999997</v>
      </c>
      <c r="G3191" t="str">
        <f t="shared" si="49"/>
        <v>29</v>
      </c>
      <c r="H3191" t="str">
        <f>VLOOKUP(G3191,Blad1!A:B,2)</f>
        <v>Plintsystem, plint- och kabelmärkning, apparatskåpskanaler, mångpoliga kontaktdon</v>
      </c>
    </row>
    <row r="3192" spans="1:8" x14ac:dyDescent="0.4">
      <c r="A3192" t="s">
        <v>6305</v>
      </c>
      <c r="B3192" t="s">
        <v>6306</v>
      </c>
      <c r="C3192" s="1">
        <v>5.24</v>
      </c>
      <c r="D3192" s="2">
        <v>1</v>
      </c>
      <c r="E3192" t="s">
        <v>17</v>
      </c>
      <c r="F3192" s="1">
        <v>5.24</v>
      </c>
      <c r="G3192" t="str">
        <f t="shared" si="49"/>
        <v>29</v>
      </c>
      <c r="H3192" t="str">
        <f>VLOOKUP(G3192,Blad1!A:B,2)</f>
        <v>Plintsystem, plint- och kabelmärkning, apparatskåpskanaler, mångpoliga kontaktdon</v>
      </c>
    </row>
    <row r="3193" spans="1:8" x14ac:dyDescent="0.4">
      <c r="A3193" t="s">
        <v>6307</v>
      </c>
      <c r="B3193" t="s">
        <v>6308</v>
      </c>
      <c r="C3193" s="1">
        <v>50.27</v>
      </c>
      <c r="D3193" s="2">
        <v>1</v>
      </c>
      <c r="E3193" t="s">
        <v>17</v>
      </c>
      <c r="F3193" s="1">
        <v>50.27</v>
      </c>
      <c r="G3193" t="str">
        <f t="shared" si="49"/>
        <v>29</v>
      </c>
      <c r="H3193" t="str">
        <f>VLOOKUP(G3193,Blad1!A:B,2)</f>
        <v>Plintsystem, plint- och kabelmärkning, apparatskåpskanaler, mångpoliga kontaktdon</v>
      </c>
    </row>
    <row r="3194" spans="1:8" x14ac:dyDescent="0.4">
      <c r="A3194" t="s">
        <v>6309</v>
      </c>
      <c r="B3194" t="s">
        <v>6310</v>
      </c>
      <c r="C3194" s="1">
        <v>29.89</v>
      </c>
      <c r="D3194" s="2">
        <v>1</v>
      </c>
      <c r="E3194" t="s">
        <v>17</v>
      </c>
      <c r="F3194" s="1">
        <v>29.89</v>
      </c>
      <c r="G3194" t="str">
        <f t="shared" si="49"/>
        <v>29</v>
      </c>
      <c r="H3194" t="str">
        <f>VLOOKUP(G3194,Blad1!A:B,2)</f>
        <v>Plintsystem, plint- och kabelmärkning, apparatskåpskanaler, mångpoliga kontaktdon</v>
      </c>
    </row>
    <row r="3195" spans="1:8" x14ac:dyDescent="0.4">
      <c r="A3195" t="s">
        <v>6311</v>
      </c>
      <c r="B3195" t="s">
        <v>6312</v>
      </c>
      <c r="C3195" s="1">
        <v>27.07</v>
      </c>
      <c r="D3195" s="2">
        <v>7</v>
      </c>
      <c r="E3195" t="s">
        <v>17</v>
      </c>
      <c r="F3195" s="1">
        <v>189.49</v>
      </c>
      <c r="G3195" t="str">
        <f t="shared" si="49"/>
        <v>29</v>
      </c>
      <c r="H3195" t="str">
        <f>VLOOKUP(G3195,Blad1!A:B,2)</f>
        <v>Plintsystem, plint- och kabelmärkning, apparatskåpskanaler, mångpoliga kontaktdon</v>
      </c>
    </row>
    <row r="3196" spans="1:8" x14ac:dyDescent="0.4">
      <c r="A3196" t="s">
        <v>6313</v>
      </c>
      <c r="B3196" t="s">
        <v>6314</v>
      </c>
      <c r="C3196" s="1">
        <v>15.53</v>
      </c>
      <c r="D3196" s="2">
        <v>11</v>
      </c>
      <c r="E3196" t="s">
        <v>17</v>
      </c>
      <c r="F3196" s="1">
        <v>170.83</v>
      </c>
      <c r="G3196" t="str">
        <f t="shared" si="49"/>
        <v>29</v>
      </c>
      <c r="H3196" t="str">
        <f>VLOOKUP(G3196,Blad1!A:B,2)</f>
        <v>Plintsystem, plint- och kabelmärkning, apparatskåpskanaler, mångpoliga kontaktdon</v>
      </c>
    </row>
    <row r="3197" spans="1:8" x14ac:dyDescent="0.4">
      <c r="A3197" t="s">
        <v>6315</v>
      </c>
      <c r="B3197" t="s">
        <v>6316</v>
      </c>
      <c r="C3197" s="1">
        <v>15.53</v>
      </c>
      <c r="D3197" s="2">
        <v>11</v>
      </c>
      <c r="E3197" t="s">
        <v>17</v>
      </c>
      <c r="F3197" s="1">
        <v>170.83</v>
      </c>
      <c r="G3197" t="str">
        <f t="shared" si="49"/>
        <v>29</v>
      </c>
      <c r="H3197" t="str">
        <f>VLOOKUP(G3197,Blad1!A:B,2)</f>
        <v>Plintsystem, plint- och kabelmärkning, apparatskåpskanaler, mångpoliga kontaktdon</v>
      </c>
    </row>
    <row r="3198" spans="1:8" x14ac:dyDescent="0.4">
      <c r="A3198" t="s">
        <v>6317</v>
      </c>
      <c r="B3198" t="s">
        <v>6318</v>
      </c>
      <c r="C3198" s="1">
        <v>16.149999999999999</v>
      </c>
      <c r="D3198" s="2">
        <v>1</v>
      </c>
      <c r="E3198" t="s">
        <v>17</v>
      </c>
      <c r="F3198" s="1">
        <v>16.149999999999999</v>
      </c>
      <c r="G3198" t="str">
        <f t="shared" si="49"/>
        <v>29</v>
      </c>
      <c r="H3198" t="str">
        <f>VLOOKUP(G3198,Blad1!A:B,2)</f>
        <v>Plintsystem, plint- och kabelmärkning, apparatskåpskanaler, mångpoliga kontaktdon</v>
      </c>
    </row>
    <row r="3199" spans="1:8" x14ac:dyDescent="0.4">
      <c r="A3199" t="s">
        <v>6319</v>
      </c>
      <c r="B3199" t="s">
        <v>6320</v>
      </c>
      <c r="C3199" s="1">
        <v>16.149999999999999</v>
      </c>
      <c r="D3199" s="2">
        <v>4</v>
      </c>
      <c r="E3199" t="s">
        <v>17</v>
      </c>
      <c r="F3199" s="1">
        <v>64.599999999999994</v>
      </c>
      <c r="G3199" t="str">
        <f t="shared" si="49"/>
        <v>29</v>
      </c>
      <c r="H3199" t="str">
        <f>VLOOKUP(G3199,Blad1!A:B,2)</f>
        <v>Plintsystem, plint- och kabelmärkning, apparatskåpskanaler, mångpoliga kontaktdon</v>
      </c>
    </row>
    <row r="3200" spans="1:8" x14ac:dyDescent="0.4">
      <c r="A3200" t="s">
        <v>6321</v>
      </c>
      <c r="B3200" t="s">
        <v>6322</v>
      </c>
      <c r="C3200" s="1">
        <v>18.2</v>
      </c>
      <c r="D3200" s="2">
        <v>1</v>
      </c>
      <c r="E3200" t="s">
        <v>17</v>
      </c>
      <c r="F3200" s="1">
        <v>18.2</v>
      </c>
      <c r="G3200" t="str">
        <f t="shared" si="49"/>
        <v>29</v>
      </c>
      <c r="H3200" t="str">
        <f>VLOOKUP(G3200,Blad1!A:B,2)</f>
        <v>Plintsystem, plint- och kabelmärkning, apparatskåpskanaler, mångpoliga kontaktdon</v>
      </c>
    </row>
    <row r="3201" spans="1:8" x14ac:dyDescent="0.4">
      <c r="A3201" t="s">
        <v>6323</v>
      </c>
      <c r="B3201" t="s">
        <v>6324</v>
      </c>
      <c r="C3201" s="1">
        <v>17.23</v>
      </c>
      <c r="D3201" s="2">
        <v>35</v>
      </c>
      <c r="E3201" t="s">
        <v>17</v>
      </c>
      <c r="F3201" s="1">
        <v>603.04999999999995</v>
      </c>
      <c r="G3201" t="str">
        <f t="shared" si="49"/>
        <v>29</v>
      </c>
      <c r="H3201" t="str">
        <f>VLOOKUP(G3201,Blad1!A:B,2)</f>
        <v>Plintsystem, plint- och kabelmärkning, apparatskåpskanaler, mångpoliga kontaktdon</v>
      </c>
    </row>
    <row r="3202" spans="1:8" x14ac:dyDescent="0.4">
      <c r="A3202" t="s">
        <v>6325</v>
      </c>
      <c r="B3202" t="s">
        <v>6326</v>
      </c>
      <c r="C3202" s="1">
        <v>18.2</v>
      </c>
      <c r="D3202" s="2">
        <v>13</v>
      </c>
      <c r="E3202" t="s">
        <v>17</v>
      </c>
      <c r="F3202" s="1">
        <v>236.6</v>
      </c>
      <c r="G3202" t="str">
        <f t="shared" si="49"/>
        <v>29</v>
      </c>
      <c r="H3202" t="str">
        <f>VLOOKUP(G3202,Blad1!A:B,2)</f>
        <v>Plintsystem, plint- och kabelmärkning, apparatskåpskanaler, mångpoliga kontaktdon</v>
      </c>
    </row>
    <row r="3203" spans="1:8" x14ac:dyDescent="0.4">
      <c r="A3203" t="s">
        <v>6327</v>
      </c>
      <c r="B3203" t="s">
        <v>6328</v>
      </c>
      <c r="C3203" s="1">
        <v>13.93</v>
      </c>
      <c r="D3203" s="2">
        <v>65</v>
      </c>
      <c r="E3203" t="s">
        <v>17</v>
      </c>
      <c r="F3203" s="1">
        <v>905.45</v>
      </c>
      <c r="G3203" t="str">
        <f t="shared" ref="G3203:G3266" si="50">LEFT(A3203,2)</f>
        <v>29</v>
      </c>
      <c r="H3203" t="str">
        <f>VLOOKUP(G3203,Blad1!A:B,2)</f>
        <v>Plintsystem, plint- och kabelmärkning, apparatskåpskanaler, mångpoliga kontaktdon</v>
      </c>
    </row>
    <row r="3204" spans="1:8" x14ac:dyDescent="0.4">
      <c r="A3204" t="s">
        <v>6329</v>
      </c>
      <c r="B3204" t="s">
        <v>6330</v>
      </c>
      <c r="C3204" s="1">
        <v>18.2</v>
      </c>
      <c r="D3204" s="2">
        <v>11</v>
      </c>
      <c r="E3204" t="s">
        <v>17</v>
      </c>
      <c r="F3204" s="1">
        <v>200.2</v>
      </c>
      <c r="G3204" t="str">
        <f t="shared" si="50"/>
        <v>29</v>
      </c>
      <c r="H3204" t="str">
        <f>VLOOKUP(G3204,Blad1!A:B,2)</f>
        <v>Plintsystem, plint- och kabelmärkning, apparatskåpskanaler, mångpoliga kontaktdon</v>
      </c>
    </row>
    <row r="3205" spans="1:8" x14ac:dyDescent="0.4">
      <c r="A3205" t="s">
        <v>6331</v>
      </c>
      <c r="B3205" t="s">
        <v>6332</v>
      </c>
      <c r="C3205" s="1">
        <v>16.27</v>
      </c>
      <c r="D3205" s="2">
        <v>44</v>
      </c>
      <c r="E3205" t="s">
        <v>17</v>
      </c>
      <c r="F3205" s="1">
        <v>715.88</v>
      </c>
      <c r="G3205" t="str">
        <f t="shared" si="50"/>
        <v>29</v>
      </c>
      <c r="H3205" t="str">
        <f>VLOOKUP(G3205,Blad1!A:B,2)</f>
        <v>Plintsystem, plint- och kabelmärkning, apparatskåpskanaler, mångpoliga kontaktdon</v>
      </c>
    </row>
    <row r="3206" spans="1:8" x14ac:dyDescent="0.4">
      <c r="A3206" t="s">
        <v>6333</v>
      </c>
      <c r="B3206" t="s">
        <v>6334</v>
      </c>
      <c r="C3206" s="1">
        <v>18.2</v>
      </c>
      <c r="D3206" s="2">
        <v>8</v>
      </c>
      <c r="E3206" t="s">
        <v>17</v>
      </c>
      <c r="F3206" s="1">
        <v>145.6</v>
      </c>
      <c r="G3206" t="str">
        <f t="shared" si="50"/>
        <v>29</v>
      </c>
      <c r="H3206" t="str">
        <f>VLOOKUP(G3206,Blad1!A:B,2)</f>
        <v>Plintsystem, plint- och kabelmärkning, apparatskåpskanaler, mångpoliga kontaktdon</v>
      </c>
    </row>
    <row r="3207" spans="1:8" x14ac:dyDescent="0.4">
      <c r="A3207" t="s">
        <v>6335</v>
      </c>
      <c r="B3207" t="s">
        <v>6336</v>
      </c>
      <c r="C3207" s="1">
        <v>15.53</v>
      </c>
      <c r="D3207" s="2">
        <v>16</v>
      </c>
      <c r="E3207" t="s">
        <v>17</v>
      </c>
      <c r="F3207" s="1">
        <v>248.48</v>
      </c>
      <c r="G3207" t="str">
        <f t="shared" si="50"/>
        <v>29</v>
      </c>
      <c r="H3207" t="str">
        <f>VLOOKUP(G3207,Blad1!A:B,2)</f>
        <v>Plintsystem, plint- och kabelmärkning, apparatskåpskanaler, mångpoliga kontaktdon</v>
      </c>
    </row>
    <row r="3208" spans="1:8" x14ac:dyDescent="0.4">
      <c r="A3208" t="s">
        <v>6337</v>
      </c>
      <c r="B3208" t="s">
        <v>6338</v>
      </c>
      <c r="C3208" s="1">
        <v>17.23</v>
      </c>
      <c r="D3208" s="2">
        <v>12</v>
      </c>
      <c r="E3208" t="s">
        <v>17</v>
      </c>
      <c r="F3208" s="1">
        <v>206.76</v>
      </c>
      <c r="G3208" t="str">
        <f t="shared" si="50"/>
        <v>29</v>
      </c>
      <c r="H3208" t="str">
        <f>VLOOKUP(G3208,Blad1!A:B,2)</f>
        <v>Plintsystem, plint- och kabelmärkning, apparatskåpskanaler, mångpoliga kontaktdon</v>
      </c>
    </row>
    <row r="3209" spans="1:8" x14ac:dyDescent="0.4">
      <c r="A3209" t="s">
        <v>6339</v>
      </c>
      <c r="B3209" t="s">
        <v>6340</v>
      </c>
      <c r="C3209" s="1">
        <v>16.27</v>
      </c>
      <c r="D3209" s="2">
        <v>17</v>
      </c>
      <c r="E3209" t="s">
        <v>17</v>
      </c>
      <c r="F3209" s="1">
        <v>276.58999999999997</v>
      </c>
      <c r="G3209" t="str">
        <f t="shared" si="50"/>
        <v>29</v>
      </c>
      <c r="H3209" t="str">
        <f>VLOOKUP(G3209,Blad1!A:B,2)</f>
        <v>Plintsystem, plint- och kabelmärkning, apparatskåpskanaler, mångpoliga kontaktdon</v>
      </c>
    </row>
    <row r="3210" spans="1:8" x14ac:dyDescent="0.4">
      <c r="A3210" t="s">
        <v>6341</v>
      </c>
      <c r="B3210" t="s">
        <v>6342</v>
      </c>
      <c r="C3210" s="1">
        <v>17.23</v>
      </c>
      <c r="D3210" s="2">
        <v>10</v>
      </c>
      <c r="E3210" t="s">
        <v>17</v>
      </c>
      <c r="F3210" s="1">
        <v>172.3</v>
      </c>
      <c r="G3210" t="str">
        <f t="shared" si="50"/>
        <v>29</v>
      </c>
      <c r="H3210" t="str">
        <f>VLOOKUP(G3210,Blad1!A:B,2)</f>
        <v>Plintsystem, plint- och kabelmärkning, apparatskåpskanaler, mångpoliga kontaktdon</v>
      </c>
    </row>
    <row r="3211" spans="1:8" x14ac:dyDescent="0.4">
      <c r="A3211" t="s">
        <v>6343</v>
      </c>
      <c r="B3211" t="s">
        <v>6344</v>
      </c>
      <c r="C3211" s="1">
        <v>15.08</v>
      </c>
      <c r="D3211" s="2">
        <v>4</v>
      </c>
      <c r="E3211" t="s">
        <v>17</v>
      </c>
      <c r="F3211" s="1">
        <v>60.32</v>
      </c>
      <c r="G3211" t="str">
        <f t="shared" si="50"/>
        <v>29</v>
      </c>
      <c r="H3211" t="str">
        <f>VLOOKUP(G3211,Blad1!A:B,2)</f>
        <v>Plintsystem, plint- och kabelmärkning, apparatskåpskanaler, mångpoliga kontaktdon</v>
      </c>
    </row>
    <row r="3212" spans="1:8" x14ac:dyDescent="0.4">
      <c r="A3212" t="s">
        <v>6345</v>
      </c>
      <c r="B3212" t="s">
        <v>6346</v>
      </c>
      <c r="C3212" s="1">
        <v>17.23</v>
      </c>
      <c r="D3212" s="2">
        <v>21</v>
      </c>
      <c r="E3212" t="s">
        <v>17</v>
      </c>
      <c r="F3212" s="1">
        <v>361.83</v>
      </c>
      <c r="G3212" t="str">
        <f t="shared" si="50"/>
        <v>29</v>
      </c>
      <c r="H3212" t="str">
        <f>VLOOKUP(G3212,Blad1!A:B,2)</f>
        <v>Plintsystem, plint- och kabelmärkning, apparatskåpskanaler, mångpoliga kontaktdon</v>
      </c>
    </row>
    <row r="3213" spans="1:8" x14ac:dyDescent="0.4">
      <c r="A3213" t="s">
        <v>6347</v>
      </c>
      <c r="B3213" t="s">
        <v>6348</v>
      </c>
      <c r="C3213" s="1">
        <v>27.07</v>
      </c>
      <c r="D3213" s="2">
        <v>20</v>
      </c>
      <c r="E3213" t="s">
        <v>17</v>
      </c>
      <c r="F3213" s="1">
        <v>541.4</v>
      </c>
      <c r="G3213" t="str">
        <f t="shared" si="50"/>
        <v>29</v>
      </c>
      <c r="H3213" t="str">
        <f>VLOOKUP(G3213,Blad1!A:B,2)</f>
        <v>Plintsystem, plint- och kabelmärkning, apparatskåpskanaler, mångpoliga kontaktdon</v>
      </c>
    </row>
    <row r="3214" spans="1:8" x14ac:dyDescent="0.4">
      <c r="A3214" t="s">
        <v>6349</v>
      </c>
      <c r="B3214" t="s">
        <v>6350</v>
      </c>
      <c r="C3214" s="1">
        <v>27.07</v>
      </c>
      <c r="D3214" s="2">
        <v>4</v>
      </c>
      <c r="E3214" t="s">
        <v>17</v>
      </c>
      <c r="F3214" s="1">
        <v>108.28</v>
      </c>
      <c r="G3214" t="str">
        <f t="shared" si="50"/>
        <v>29</v>
      </c>
      <c r="H3214" t="str">
        <f>VLOOKUP(G3214,Blad1!A:B,2)</f>
        <v>Plintsystem, plint- och kabelmärkning, apparatskåpskanaler, mångpoliga kontaktdon</v>
      </c>
    </row>
    <row r="3215" spans="1:8" x14ac:dyDescent="0.4">
      <c r="A3215" t="s">
        <v>6351</v>
      </c>
      <c r="B3215" t="s">
        <v>6352</v>
      </c>
      <c r="C3215" s="1">
        <v>15.07</v>
      </c>
      <c r="D3215" s="2">
        <v>13</v>
      </c>
      <c r="E3215" t="s">
        <v>17</v>
      </c>
      <c r="F3215" s="1">
        <v>195.91</v>
      </c>
      <c r="G3215" t="str">
        <f t="shared" si="50"/>
        <v>29</v>
      </c>
      <c r="H3215" t="str">
        <f>VLOOKUP(G3215,Blad1!A:B,2)</f>
        <v>Plintsystem, plint- och kabelmärkning, apparatskåpskanaler, mångpoliga kontaktdon</v>
      </c>
    </row>
    <row r="3216" spans="1:8" x14ac:dyDescent="0.4">
      <c r="A3216" t="s">
        <v>6353</v>
      </c>
      <c r="B3216" t="s">
        <v>6354</v>
      </c>
      <c r="C3216" s="1">
        <v>27.07</v>
      </c>
      <c r="D3216" s="2">
        <v>5</v>
      </c>
      <c r="E3216" t="s">
        <v>17</v>
      </c>
      <c r="F3216" s="1">
        <v>135.35</v>
      </c>
      <c r="G3216" t="str">
        <f t="shared" si="50"/>
        <v>29</v>
      </c>
      <c r="H3216" t="str">
        <f>VLOOKUP(G3216,Blad1!A:B,2)</f>
        <v>Plintsystem, plint- och kabelmärkning, apparatskåpskanaler, mångpoliga kontaktdon</v>
      </c>
    </row>
    <row r="3217" spans="1:8" x14ac:dyDescent="0.4">
      <c r="A3217" t="s">
        <v>6355</v>
      </c>
      <c r="B3217" t="s">
        <v>6356</v>
      </c>
      <c r="C3217" s="1">
        <v>27.07</v>
      </c>
      <c r="D3217" s="2">
        <v>19</v>
      </c>
      <c r="E3217" t="s">
        <v>17</v>
      </c>
      <c r="F3217" s="1">
        <v>514.33000000000004</v>
      </c>
      <c r="G3217" t="str">
        <f t="shared" si="50"/>
        <v>29</v>
      </c>
      <c r="H3217" t="str">
        <f>VLOOKUP(G3217,Blad1!A:B,2)</f>
        <v>Plintsystem, plint- och kabelmärkning, apparatskåpskanaler, mångpoliga kontaktdon</v>
      </c>
    </row>
    <row r="3218" spans="1:8" x14ac:dyDescent="0.4">
      <c r="A3218" t="s">
        <v>6357</v>
      </c>
      <c r="B3218" t="s">
        <v>6358</v>
      </c>
      <c r="C3218" s="1">
        <v>27.07</v>
      </c>
      <c r="D3218" s="2">
        <v>20</v>
      </c>
      <c r="E3218" t="s">
        <v>17</v>
      </c>
      <c r="F3218" s="1">
        <v>541.4</v>
      </c>
      <c r="G3218" t="str">
        <f t="shared" si="50"/>
        <v>29</v>
      </c>
      <c r="H3218" t="str">
        <f>VLOOKUP(G3218,Blad1!A:B,2)</f>
        <v>Plintsystem, plint- och kabelmärkning, apparatskåpskanaler, mångpoliga kontaktdon</v>
      </c>
    </row>
    <row r="3219" spans="1:8" x14ac:dyDescent="0.4">
      <c r="A3219" t="s">
        <v>6359</v>
      </c>
      <c r="B3219" t="s">
        <v>6360</v>
      </c>
      <c r="C3219" s="1">
        <v>11.17</v>
      </c>
      <c r="D3219" s="2">
        <v>49</v>
      </c>
      <c r="E3219" t="s">
        <v>17</v>
      </c>
      <c r="F3219" s="1">
        <v>547.33000000000004</v>
      </c>
      <c r="G3219" t="str">
        <f t="shared" si="50"/>
        <v>29</v>
      </c>
      <c r="H3219" t="str">
        <f>VLOOKUP(G3219,Blad1!A:B,2)</f>
        <v>Plintsystem, plint- och kabelmärkning, apparatskåpskanaler, mångpoliga kontaktdon</v>
      </c>
    </row>
    <row r="3220" spans="1:8" x14ac:dyDescent="0.4">
      <c r="A3220" t="s">
        <v>6361</v>
      </c>
      <c r="B3220" t="s">
        <v>6362</v>
      </c>
      <c r="C3220" s="1">
        <v>27.07</v>
      </c>
      <c r="D3220" s="2">
        <v>10</v>
      </c>
      <c r="E3220" t="s">
        <v>17</v>
      </c>
      <c r="F3220" s="1">
        <v>270.7</v>
      </c>
      <c r="G3220" t="str">
        <f t="shared" si="50"/>
        <v>29</v>
      </c>
      <c r="H3220" t="str">
        <f>VLOOKUP(G3220,Blad1!A:B,2)</f>
        <v>Plintsystem, plint- och kabelmärkning, apparatskåpskanaler, mångpoliga kontaktdon</v>
      </c>
    </row>
    <row r="3221" spans="1:8" x14ac:dyDescent="0.4">
      <c r="A3221" t="s">
        <v>6363</v>
      </c>
      <c r="B3221" t="s">
        <v>6364</v>
      </c>
      <c r="C3221" s="1">
        <v>27.07</v>
      </c>
      <c r="D3221" s="2">
        <v>5</v>
      </c>
      <c r="E3221" t="s">
        <v>17</v>
      </c>
      <c r="F3221" s="1">
        <v>135.35</v>
      </c>
      <c r="G3221" t="str">
        <f t="shared" si="50"/>
        <v>29</v>
      </c>
      <c r="H3221" t="str">
        <f>VLOOKUP(G3221,Blad1!A:B,2)</f>
        <v>Plintsystem, plint- och kabelmärkning, apparatskåpskanaler, mångpoliga kontaktdon</v>
      </c>
    </row>
    <row r="3222" spans="1:8" x14ac:dyDescent="0.4">
      <c r="A3222" t="s">
        <v>6365</v>
      </c>
      <c r="B3222" t="s">
        <v>6366</v>
      </c>
      <c r="C3222" s="1">
        <v>27.07</v>
      </c>
      <c r="D3222" s="2">
        <v>5</v>
      </c>
      <c r="E3222" t="s">
        <v>17</v>
      </c>
      <c r="F3222" s="1">
        <v>135.35</v>
      </c>
      <c r="G3222" t="str">
        <f t="shared" si="50"/>
        <v>29</v>
      </c>
      <c r="H3222" t="str">
        <f>VLOOKUP(G3222,Blad1!A:B,2)</f>
        <v>Plintsystem, plint- och kabelmärkning, apparatskåpskanaler, mångpoliga kontaktdon</v>
      </c>
    </row>
    <row r="3223" spans="1:8" x14ac:dyDescent="0.4">
      <c r="A3223" t="s">
        <v>6367</v>
      </c>
      <c r="B3223" t="s">
        <v>6368</v>
      </c>
      <c r="C3223" s="1">
        <v>162.72999999999999</v>
      </c>
      <c r="D3223" s="2">
        <v>9</v>
      </c>
      <c r="E3223" t="s">
        <v>165</v>
      </c>
      <c r="F3223" s="1">
        <v>1464.57</v>
      </c>
      <c r="G3223" t="str">
        <f t="shared" si="50"/>
        <v>29</v>
      </c>
      <c r="H3223" t="str">
        <f>VLOOKUP(G3223,Blad1!A:B,2)</f>
        <v>Plintsystem, plint- och kabelmärkning, apparatskåpskanaler, mångpoliga kontaktdon</v>
      </c>
    </row>
    <row r="3224" spans="1:8" x14ac:dyDescent="0.4">
      <c r="A3224" t="s">
        <v>6369</v>
      </c>
      <c r="B3224" t="s">
        <v>6370</v>
      </c>
      <c r="C3224" s="1">
        <v>27.07</v>
      </c>
      <c r="D3224" s="2">
        <v>10</v>
      </c>
      <c r="E3224" t="s">
        <v>17</v>
      </c>
      <c r="F3224" s="1">
        <v>270.7</v>
      </c>
      <c r="G3224" t="str">
        <f t="shared" si="50"/>
        <v>29</v>
      </c>
      <c r="H3224" t="str">
        <f>VLOOKUP(G3224,Blad1!A:B,2)</f>
        <v>Plintsystem, plint- och kabelmärkning, apparatskåpskanaler, mångpoliga kontaktdon</v>
      </c>
    </row>
    <row r="3225" spans="1:8" x14ac:dyDescent="0.4">
      <c r="A3225" t="s">
        <v>6371</v>
      </c>
      <c r="B3225" t="s">
        <v>6372</v>
      </c>
      <c r="C3225" s="1">
        <v>27.07</v>
      </c>
      <c r="D3225" s="2">
        <v>10</v>
      </c>
      <c r="E3225" t="s">
        <v>17</v>
      </c>
      <c r="F3225" s="1">
        <v>270.7</v>
      </c>
      <c r="G3225" t="str">
        <f t="shared" si="50"/>
        <v>29</v>
      </c>
      <c r="H3225" t="str">
        <f>VLOOKUP(G3225,Blad1!A:B,2)</f>
        <v>Plintsystem, plint- och kabelmärkning, apparatskåpskanaler, mångpoliga kontaktdon</v>
      </c>
    </row>
    <row r="3226" spans="1:8" x14ac:dyDescent="0.4">
      <c r="A3226" t="s">
        <v>6373</v>
      </c>
      <c r="B3226" t="s">
        <v>6374</v>
      </c>
      <c r="C3226" s="1">
        <v>27.07</v>
      </c>
      <c r="D3226" s="2">
        <v>23</v>
      </c>
      <c r="E3226" t="s">
        <v>17</v>
      </c>
      <c r="F3226" s="1">
        <v>622.61</v>
      </c>
      <c r="G3226" t="str">
        <f t="shared" si="50"/>
        <v>29</v>
      </c>
      <c r="H3226" t="str">
        <f>VLOOKUP(G3226,Blad1!A:B,2)</f>
        <v>Plintsystem, plint- och kabelmärkning, apparatskåpskanaler, mångpoliga kontaktdon</v>
      </c>
    </row>
    <row r="3227" spans="1:8" x14ac:dyDescent="0.4">
      <c r="A3227" t="s">
        <v>6375</v>
      </c>
      <c r="B3227" t="s">
        <v>6376</v>
      </c>
      <c r="C3227" s="1">
        <v>27.07</v>
      </c>
      <c r="D3227" s="2">
        <v>53</v>
      </c>
      <c r="E3227" t="s">
        <v>17</v>
      </c>
      <c r="F3227" s="1">
        <v>1434.71</v>
      </c>
      <c r="G3227" t="str">
        <f t="shared" si="50"/>
        <v>29</v>
      </c>
      <c r="H3227" t="str">
        <f>VLOOKUP(G3227,Blad1!A:B,2)</f>
        <v>Plintsystem, plint- och kabelmärkning, apparatskåpskanaler, mångpoliga kontaktdon</v>
      </c>
    </row>
    <row r="3228" spans="1:8" x14ac:dyDescent="0.4">
      <c r="A3228" t="s">
        <v>6377</v>
      </c>
      <c r="B3228" t="s">
        <v>6378</v>
      </c>
      <c r="C3228" s="1">
        <v>27.07</v>
      </c>
      <c r="D3228" s="2">
        <v>58</v>
      </c>
      <c r="E3228" t="s">
        <v>17</v>
      </c>
      <c r="F3228" s="1">
        <v>1570.06</v>
      </c>
      <c r="G3228" t="str">
        <f t="shared" si="50"/>
        <v>29</v>
      </c>
      <c r="H3228" t="str">
        <f>VLOOKUP(G3228,Blad1!A:B,2)</f>
        <v>Plintsystem, plint- och kabelmärkning, apparatskåpskanaler, mångpoliga kontaktdon</v>
      </c>
    </row>
    <row r="3229" spans="1:8" x14ac:dyDescent="0.4">
      <c r="A3229" t="s">
        <v>6379</v>
      </c>
      <c r="B3229" t="s">
        <v>6380</v>
      </c>
      <c r="C3229" s="1">
        <v>27.07</v>
      </c>
      <c r="D3229" s="2">
        <v>9</v>
      </c>
      <c r="E3229" t="s">
        <v>17</v>
      </c>
      <c r="F3229" s="1">
        <v>243.63</v>
      </c>
      <c r="G3229" t="str">
        <f t="shared" si="50"/>
        <v>29</v>
      </c>
      <c r="H3229" t="str">
        <f>VLOOKUP(G3229,Blad1!A:B,2)</f>
        <v>Plintsystem, plint- och kabelmärkning, apparatskåpskanaler, mångpoliga kontaktdon</v>
      </c>
    </row>
    <row r="3230" spans="1:8" x14ac:dyDescent="0.4">
      <c r="A3230" t="s">
        <v>6381</v>
      </c>
      <c r="B3230" t="s">
        <v>6382</v>
      </c>
      <c r="C3230" s="1">
        <v>27.07</v>
      </c>
      <c r="D3230" s="2">
        <v>11</v>
      </c>
      <c r="E3230" t="s">
        <v>17</v>
      </c>
      <c r="F3230" s="1">
        <v>297.77</v>
      </c>
      <c r="G3230" t="str">
        <f t="shared" si="50"/>
        <v>29</v>
      </c>
      <c r="H3230" t="str">
        <f>VLOOKUP(G3230,Blad1!A:B,2)</f>
        <v>Plintsystem, plint- och kabelmärkning, apparatskåpskanaler, mångpoliga kontaktdon</v>
      </c>
    </row>
    <row r="3231" spans="1:8" x14ac:dyDescent="0.4">
      <c r="A3231" t="s">
        <v>6383</v>
      </c>
      <c r="B3231" t="s">
        <v>6384</v>
      </c>
      <c r="C3231" s="1">
        <v>27.07</v>
      </c>
      <c r="D3231" s="2">
        <v>13</v>
      </c>
      <c r="E3231" t="s">
        <v>17</v>
      </c>
      <c r="F3231" s="1">
        <v>351.91</v>
      </c>
      <c r="G3231" t="str">
        <f t="shared" si="50"/>
        <v>29</v>
      </c>
      <c r="H3231" t="str">
        <f>VLOOKUP(G3231,Blad1!A:B,2)</f>
        <v>Plintsystem, plint- och kabelmärkning, apparatskåpskanaler, mångpoliga kontaktdon</v>
      </c>
    </row>
    <row r="3232" spans="1:8" x14ac:dyDescent="0.4">
      <c r="A3232" t="s">
        <v>6385</v>
      </c>
      <c r="B3232" t="s">
        <v>6386</v>
      </c>
      <c r="C3232" s="1">
        <v>27.07</v>
      </c>
      <c r="D3232" s="2">
        <v>14</v>
      </c>
      <c r="E3232" t="s">
        <v>17</v>
      </c>
      <c r="F3232" s="1">
        <v>378.98</v>
      </c>
      <c r="G3232" t="str">
        <f t="shared" si="50"/>
        <v>29</v>
      </c>
      <c r="H3232" t="str">
        <f>VLOOKUP(G3232,Blad1!A:B,2)</f>
        <v>Plintsystem, plint- och kabelmärkning, apparatskåpskanaler, mångpoliga kontaktdon</v>
      </c>
    </row>
    <row r="3233" spans="1:8" x14ac:dyDescent="0.4">
      <c r="A3233" t="s">
        <v>6387</v>
      </c>
      <c r="B3233" t="s">
        <v>6388</v>
      </c>
      <c r="C3233" s="1">
        <v>27.07</v>
      </c>
      <c r="D3233" s="2">
        <v>6</v>
      </c>
      <c r="E3233" t="s">
        <v>17</v>
      </c>
      <c r="F3233" s="1">
        <v>162.41999999999999</v>
      </c>
      <c r="G3233" t="str">
        <f t="shared" si="50"/>
        <v>29</v>
      </c>
      <c r="H3233" t="str">
        <f>VLOOKUP(G3233,Blad1!A:B,2)</f>
        <v>Plintsystem, plint- och kabelmärkning, apparatskåpskanaler, mångpoliga kontaktdon</v>
      </c>
    </row>
    <row r="3234" spans="1:8" x14ac:dyDescent="0.4">
      <c r="A3234" t="s">
        <v>6389</v>
      </c>
      <c r="B3234" t="s">
        <v>6390</v>
      </c>
      <c r="C3234" s="1">
        <v>27.07</v>
      </c>
      <c r="D3234" s="2">
        <v>10</v>
      </c>
      <c r="E3234" t="s">
        <v>17</v>
      </c>
      <c r="F3234" s="1">
        <v>270.7</v>
      </c>
      <c r="G3234" t="str">
        <f t="shared" si="50"/>
        <v>29</v>
      </c>
      <c r="H3234" t="str">
        <f>VLOOKUP(G3234,Blad1!A:B,2)</f>
        <v>Plintsystem, plint- och kabelmärkning, apparatskåpskanaler, mångpoliga kontaktdon</v>
      </c>
    </row>
    <row r="3235" spans="1:8" x14ac:dyDescent="0.4">
      <c r="A3235" t="s">
        <v>6391</v>
      </c>
      <c r="B3235" t="s">
        <v>6392</v>
      </c>
      <c r="C3235" s="1">
        <v>27.07</v>
      </c>
      <c r="D3235" s="2">
        <v>35</v>
      </c>
      <c r="E3235" t="s">
        <v>17</v>
      </c>
      <c r="F3235" s="1">
        <v>947.45</v>
      </c>
      <c r="G3235" t="str">
        <f t="shared" si="50"/>
        <v>29</v>
      </c>
      <c r="H3235" t="str">
        <f>VLOOKUP(G3235,Blad1!A:B,2)</f>
        <v>Plintsystem, plint- och kabelmärkning, apparatskåpskanaler, mångpoliga kontaktdon</v>
      </c>
    </row>
    <row r="3236" spans="1:8" x14ac:dyDescent="0.4">
      <c r="A3236" t="s">
        <v>6393</v>
      </c>
      <c r="B3236" t="s">
        <v>6394</v>
      </c>
      <c r="C3236" s="1">
        <v>27.07</v>
      </c>
      <c r="D3236" s="2">
        <v>20</v>
      </c>
      <c r="E3236" t="s">
        <v>17</v>
      </c>
      <c r="F3236" s="1">
        <v>541.4</v>
      </c>
      <c r="G3236" t="str">
        <f t="shared" si="50"/>
        <v>29</v>
      </c>
      <c r="H3236" t="str">
        <f>VLOOKUP(G3236,Blad1!A:B,2)</f>
        <v>Plintsystem, plint- och kabelmärkning, apparatskåpskanaler, mångpoliga kontaktdon</v>
      </c>
    </row>
    <row r="3237" spans="1:8" x14ac:dyDescent="0.4">
      <c r="A3237" t="s">
        <v>6395</v>
      </c>
      <c r="B3237" t="s">
        <v>6396</v>
      </c>
      <c r="C3237" s="1">
        <v>27.07</v>
      </c>
      <c r="D3237" s="2">
        <v>8</v>
      </c>
      <c r="E3237" t="s">
        <v>17</v>
      </c>
      <c r="F3237" s="1">
        <v>216.56</v>
      </c>
      <c r="G3237" t="str">
        <f t="shared" si="50"/>
        <v>29</v>
      </c>
      <c r="H3237" t="str">
        <f>VLOOKUP(G3237,Blad1!A:B,2)</f>
        <v>Plintsystem, plint- och kabelmärkning, apparatskåpskanaler, mångpoliga kontaktdon</v>
      </c>
    </row>
    <row r="3238" spans="1:8" x14ac:dyDescent="0.4">
      <c r="A3238" t="s">
        <v>6397</v>
      </c>
      <c r="B3238" t="s">
        <v>6398</v>
      </c>
      <c r="C3238" s="1">
        <v>27.07</v>
      </c>
      <c r="D3238" s="2">
        <v>9</v>
      </c>
      <c r="E3238" t="s">
        <v>17</v>
      </c>
      <c r="F3238" s="1">
        <v>243.63</v>
      </c>
      <c r="G3238" t="str">
        <f t="shared" si="50"/>
        <v>29</v>
      </c>
      <c r="H3238" t="str">
        <f>VLOOKUP(G3238,Blad1!A:B,2)</f>
        <v>Plintsystem, plint- och kabelmärkning, apparatskåpskanaler, mångpoliga kontaktdon</v>
      </c>
    </row>
    <row r="3239" spans="1:8" x14ac:dyDescent="0.4">
      <c r="A3239" t="s">
        <v>6399</v>
      </c>
      <c r="B3239" t="s">
        <v>6400</v>
      </c>
      <c r="C3239" s="1">
        <v>27.07</v>
      </c>
      <c r="D3239" s="2">
        <v>5</v>
      </c>
      <c r="E3239" t="s">
        <v>17</v>
      </c>
      <c r="F3239" s="1">
        <v>135.35</v>
      </c>
      <c r="G3239" t="str">
        <f t="shared" si="50"/>
        <v>29</v>
      </c>
      <c r="H3239" t="str">
        <f>VLOOKUP(G3239,Blad1!A:B,2)</f>
        <v>Plintsystem, plint- och kabelmärkning, apparatskåpskanaler, mångpoliga kontaktdon</v>
      </c>
    </row>
    <row r="3240" spans="1:8" x14ac:dyDescent="0.4">
      <c r="A3240" t="s">
        <v>6401</v>
      </c>
      <c r="B3240" t="s">
        <v>6402</v>
      </c>
      <c r="C3240" s="1">
        <v>27.07</v>
      </c>
      <c r="D3240" s="2">
        <v>8</v>
      </c>
      <c r="E3240" t="s">
        <v>17</v>
      </c>
      <c r="F3240" s="1">
        <v>216.56</v>
      </c>
      <c r="G3240" t="str">
        <f t="shared" si="50"/>
        <v>29</v>
      </c>
      <c r="H3240" t="str">
        <f>VLOOKUP(G3240,Blad1!A:B,2)</f>
        <v>Plintsystem, plint- och kabelmärkning, apparatskåpskanaler, mångpoliga kontaktdon</v>
      </c>
    </row>
    <row r="3241" spans="1:8" x14ac:dyDescent="0.4">
      <c r="A3241" t="s">
        <v>6403</v>
      </c>
      <c r="B3241" t="s">
        <v>6404</v>
      </c>
      <c r="C3241" s="1">
        <v>11.13</v>
      </c>
      <c r="D3241" s="2">
        <v>98</v>
      </c>
      <c r="E3241" t="s">
        <v>17</v>
      </c>
      <c r="F3241" s="1">
        <v>1090.74</v>
      </c>
      <c r="G3241" t="str">
        <f t="shared" si="50"/>
        <v>29</v>
      </c>
      <c r="H3241" t="str">
        <f>VLOOKUP(G3241,Blad1!A:B,2)</f>
        <v>Plintsystem, plint- och kabelmärkning, apparatskåpskanaler, mångpoliga kontaktdon</v>
      </c>
    </row>
    <row r="3242" spans="1:8" x14ac:dyDescent="0.4">
      <c r="A3242" t="s">
        <v>6405</v>
      </c>
      <c r="B3242" t="s">
        <v>6406</v>
      </c>
      <c r="C3242" s="1">
        <v>11.56</v>
      </c>
      <c r="D3242" s="2">
        <v>54</v>
      </c>
      <c r="E3242" t="s">
        <v>17</v>
      </c>
      <c r="F3242" s="1">
        <v>624.24</v>
      </c>
      <c r="G3242" t="str">
        <f t="shared" si="50"/>
        <v>29</v>
      </c>
      <c r="H3242" t="str">
        <f>VLOOKUP(G3242,Blad1!A:B,2)</f>
        <v>Plintsystem, plint- och kabelmärkning, apparatskåpskanaler, mångpoliga kontaktdon</v>
      </c>
    </row>
    <row r="3243" spans="1:8" x14ac:dyDescent="0.4">
      <c r="A3243" t="s">
        <v>6407</v>
      </c>
      <c r="B3243" t="s">
        <v>6408</v>
      </c>
      <c r="C3243" s="1">
        <v>10.19</v>
      </c>
      <c r="D3243" s="2">
        <v>20</v>
      </c>
      <c r="E3243" t="s">
        <v>17</v>
      </c>
      <c r="F3243" s="1">
        <v>203.8</v>
      </c>
      <c r="G3243" t="str">
        <f t="shared" si="50"/>
        <v>29</v>
      </c>
      <c r="H3243" t="str">
        <f>VLOOKUP(G3243,Blad1!A:B,2)</f>
        <v>Plintsystem, plint- och kabelmärkning, apparatskåpskanaler, mångpoliga kontaktdon</v>
      </c>
    </row>
    <row r="3244" spans="1:8" x14ac:dyDescent="0.4">
      <c r="A3244" t="s">
        <v>6409</v>
      </c>
      <c r="B3244" t="s">
        <v>6410</v>
      </c>
      <c r="C3244" s="1">
        <v>14.46</v>
      </c>
      <c r="D3244" s="2">
        <v>27</v>
      </c>
      <c r="E3244" t="s">
        <v>17</v>
      </c>
      <c r="F3244" s="1">
        <v>390.42</v>
      </c>
      <c r="G3244" t="str">
        <f t="shared" si="50"/>
        <v>29</v>
      </c>
      <c r="H3244" t="str">
        <f>VLOOKUP(G3244,Blad1!A:B,2)</f>
        <v>Plintsystem, plint- och kabelmärkning, apparatskåpskanaler, mångpoliga kontaktdon</v>
      </c>
    </row>
    <row r="3245" spans="1:8" x14ac:dyDescent="0.4">
      <c r="A3245" t="s">
        <v>6411</v>
      </c>
      <c r="B3245" t="s">
        <v>6412</v>
      </c>
      <c r="C3245" s="1">
        <v>130.55000000000001</v>
      </c>
      <c r="D3245" s="2">
        <v>2</v>
      </c>
      <c r="E3245" t="s">
        <v>17</v>
      </c>
      <c r="F3245" s="1">
        <v>261.10000000000002</v>
      </c>
      <c r="G3245" t="str">
        <f t="shared" si="50"/>
        <v>29</v>
      </c>
      <c r="H3245" t="str">
        <f>VLOOKUP(G3245,Blad1!A:B,2)</f>
        <v>Plintsystem, plint- och kabelmärkning, apparatskåpskanaler, mångpoliga kontaktdon</v>
      </c>
    </row>
    <row r="3246" spans="1:8" x14ac:dyDescent="0.4">
      <c r="A3246" t="s">
        <v>6413</v>
      </c>
      <c r="B3246" t="s">
        <v>6414</v>
      </c>
      <c r="C3246" s="1">
        <v>13.74</v>
      </c>
      <c r="D3246" s="2">
        <v>3</v>
      </c>
      <c r="E3246" t="s">
        <v>17</v>
      </c>
      <c r="F3246" s="1">
        <v>41.22</v>
      </c>
      <c r="G3246" t="str">
        <f t="shared" si="50"/>
        <v>29</v>
      </c>
      <c r="H3246" t="str">
        <f>VLOOKUP(G3246,Blad1!A:B,2)</f>
        <v>Plintsystem, plint- och kabelmärkning, apparatskåpskanaler, mångpoliga kontaktdon</v>
      </c>
    </row>
    <row r="3247" spans="1:8" x14ac:dyDescent="0.4">
      <c r="A3247" t="s">
        <v>6415</v>
      </c>
      <c r="B3247" t="s">
        <v>6416</v>
      </c>
      <c r="C3247" s="1">
        <v>19</v>
      </c>
      <c r="D3247" s="2">
        <v>2</v>
      </c>
      <c r="E3247" t="s">
        <v>17</v>
      </c>
      <c r="F3247" s="1">
        <v>38</v>
      </c>
      <c r="G3247" t="str">
        <f t="shared" si="50"/>
        <v>29</v>
      </c>
      <c r="H3247" t="str">
        <f>VLOOKUP(G3247,Blad1!A:B,2)</f>
        <v>Plintsystem, plint- och kabelmärkning, apparatskåpskanaler, mångpoliga kontaktdon</v>
      </c>
    </row>
    <row r="3248" spans="1:8" x14ac:dyDescent="0.4">
      <c r="A3248" t="s">
        <v>6417</v>
      </c>
      <c r="B3248" t="s">
        <v>6418</v>
      </c>
      <c r="C3248" s="1">
        <v>24.91</v>
      </c>
      <c r="D3248" s="2">
        <v>4</v>
      </c>
      <c r="E3248" t="s">
        <v>17</v>
      </c>
      <c r="F3248" s="1">
        <v>99.64</v>
      </c>
      <c r="G3248" t="str">
        <f t="shared" si="50"/>
        <v>29</v>
      </c>
      <c r="H3248" t="str">
        <f>VLOOKUP(G3248,Blad1!A:B,2)</f>
        <v>Plintsystem, plint- och kabelmärkning, apparatskåpskanaler, mångpoliga kontaktdon</v>
      </c>
    </row>
    <row r="3249" spans="1:8" x14ac:dyDescent="0.4">
      <c r="A3249" t="s">
        <v>6419</v>
      </c>
      <c r="B3249" t="s">
        <v>6420</v>
      </c>
      <c r="C3249" s="1">
        <v>32.74</v>
      </c>
      <c r="D3249" s="2">
        <v>3</v>
      </c>
      <c r="E3249" t="s">
        <v>17</v>
      </c>
      <c r="F3249" s="1">
        <v>98.22</v>
      </c>
      <c r="G3249" t="str">
        <f t="shared" si="50"/>
        <v>29</v>
      </c>
      <c r="H3249" t="str">
        <f>VLOOKUP(G3249,Blad1!A:B,2)</f>
        <v>Plintsystem, plint- och kabelmärkning, apparatskåpskanaler, mångpoliga kontaktdon</v>
      </c>
    </row>
    <row r="3250" spans="1:8" x14ac:dyDescent="0.4">
      <c r="A3250" t="s">
        <v>6421</v>
      </c>
      <c r="B3250" t="s">
        <v>6422</v>
      </c>
      <c r="C3250" s="1">
        <v>26.69</v>
      </c>
      <c r="D3250" s="2">
        <v>2</v>
      </c>
      <c r="E3250" t="s">
        <v>17</v>
      </c>
      <c r="F3250" s="1">
        <v>53.38</v>
      </c>
      <c r="G3250" t="str">
        <f t="shared" si="50"/>
        <v>29</v>
      </c>
      <c r="H3250" t="str">
        <f>VLOOKUP(G3250,Blad1!A:B,2)</f>
        <v>Plintsystem, plint- och kabelmärkning, apparatskåpskanaler, mångpoliga kontaktdon</v>
      </c>
    </row>
    <row r="3251" spans="1:8" x14ac:dyDescent="0.4">
      <c r="A3251" t="s">
        <v>6423</v>
      </c>
      <c r="B3251" t="s">
        <v>6424</v>
      </c>
      <c r="C3251" s="1">
        <v>39.72</v>
      </c>
      <c r="D3251" s="2">
        <v>2</v>
      </c>
      <c r="E3251" t="s">
        <v>8</v>
      </c>
      <c r="F3251" s="1">
        <v>79.44</v>
      </c>
      <c r="G3251" t="str">
        <f t="shared" si="50"/>
        <v>29</v>
      </c>
      <c r="H3251" t="str">
        <f>VLOOKUP(G3251,Blad1!A:B,2)</f>
        <v>Plintsystem, plint- och kabelmärkning, apparatskåpskanaler, mångpoliga kontaktdon</v>
      </c>
    </row>
    <row r="3252" spans="1:8" x14ac:dyDescent="0.4">
      <c r="A3252" t="s">
        <v>6425</v>
      </c>
      <c r="B3252" t="s">
        <v>6426</v>
      </c>
      <c r="C3252" s="1">
        <v>61.38</v>
      </c>
      <c r="D3252" s="2">
        <v>1</v>
      </c>
      <c r="E3252" t="s">
        <v>17</v>
      </c>
      <c r="F3252" s="1">
        <v>61.38</v>
      </c>
      <c r="G3252" t="str">
        <f t="shared" si="50"/>
        <v>29</v>
      </c>
      <c r="H3252" t="str">
        <f>VLOOKUP(G3252,Blad1!A:B,2)</f>
        <v>Plintsystem, plint- och kabelmärkning, apparatskåpskanaler, mångpoliga kontaktdon</v>
      </c>
    </row>
    <row r="3253" spans="1:8" x14ac:dyDescent="0.4">
      <c r="A3253" t="s">
        <v>6427</v>
      </c>
      <c r="B3253" t="s">
        <v>6428</v>
      </c>
      <c r="C3253" s="1">
        <v>14.51</v>
      </c>
      <c r="D3253" s="2">
        <v>28</v>
      </c>
      <c r="E3253" t="s">
        <v>8</v>
      </c>
      <c r="F3253" s="1">
        <v>406.28</v>
      </c>
      <c r="G3253" t="str">
        <f t="shared" si="50"/>
        <v>29</v>
      </c>
      <c r="H3253" t="str">
        <f>VLOOKUP(G3253,Blad1!A:B,2)</f>
        <v>Plintsystem, plint- och kabelmärkning, apparatskåpskanaler, mångpoliga kontaktdon</v>
      </c>
    </row>
    <row r="3254" spans="1:8" x14ac:dyDescent="0.4">
      <c r="A3254" t="s">
        <v>6429</v>
      </c>
      <c r="B3254" t="s">
        <v>6430</v>
      </c>
      <c r="C3254" s="1">
        <v>22.52</v>
      </c>
      <c r="D3254" s="2">
        <v>6</v>
      </c>
      <c r="E3254" t="s">
        <v>8</v>
      </c>
      <c r="F3254" s="1">
        <v>135.12</v>
      </c>
      <c r="G3254" t="str">
        <f t="shared" si="50"/>
        <v>29</v>
      </c>
      <c r="H3254" t="str">
        <f>VLOOKUP(G3254,Blad1!A:B,2)</f>
        <v>Plintsystem, plint- och kabelmärkning, apparatskåpskanaler, mångpoliga kontaktdon</v>
      </c>
    </row>
    <row r="3255" spans="1:8" x14ac:dyDescent="0.4">
      <c r="A3255" t="s">
        <v>6431</v>
      </c>
      <c r="B3255" t="s">
        <v>6432</v>
      </c>
      <c r="C3255" s="1">
        <v>18.21</v>
      </c>
      <c r="D3255" s="2">
        <v>34</v>
      </c>
      <c r="E3255" t="s">
        <v>8</v>
      </c>
      <c r="F3255" s="1">
        <v>619.14</v>
      </c>
      <c r="G3255" t="str">
        <f t="shared" si="50"/>
        <v>29</v>
      </c>
      <c r="H3255" t="str">
        <f>VLOOKUP(G3255,Blad1!A:B,2)</f>
        <v>Plintsystem, plint- och kabelmärkning, apparatskåpskanaler, mångpoliga kontaktdon</v>
      </c>
    </row>
    <row r="3256" spans="1:8" x14ac:dyDescent="0.4">
      <c r="A3256" t="s">
        <v>6433</v>
      </c>
      <c r="B3256" t="s">
        <v>6434</v>
      </c>
      <c r="C3256" s="1">
        <v>23.11</v>
      </c>
      <c r="D3256" s="2">
        <v>14</v>
      </c>
      <c r="E3256" t="s">
        <v>8</v>
      </c>
      <c r="F3256" s="1">
        <v>323.54000000000002</v>
      </c>
      <c r="G3256" t="str">
        <f t="shared" si="50"/>
        <v>29</v>
      </c>
      <c r="H3256" t="str">
        <f>VLOOKUP(G3256,Blad1!A:B,2)</f>
        <v>Plintsystem, plint- och kabelmärkning, apparatskåpskanaler, mångpoliga kontaktdon</v>
      </c>
    </row>
    <row r="3257" spans="1:8" x14ac:dyDescent="0.4">
      <c r="A3257" t="s">
        <v>6435</v>
      </c>
      <c r="B3257" t="s">
        <v>6436</v>
      </c>
      <c r="C3257" s="1">
        <v>41.21</v>
      </c>
      <c r="D3257" s="2">
        <v>22</v>
      </c>
      <c r="E3257" t="s">
        <v>8</v>
      </c>
      <c r="F3257" s="1">
        <v>906.62</v>
      </c>
      <c r="G3257" t="str">
        <f t="shared" si="50"/>
        <v>29</v>
      </c>
      <c r="H3257" t="str">
        <f>VLOOKUP(G3257,Blad1!A:B,2)</f>
        <v>Plintsystem, plint- och kabelmärkning, apparatskåpskanaler, mångpoliga kontaktdon</v>
      </c>
    </row>
    <row r="3258" spans="1:8" x14ac:dyDescent="0.4">
      <c r="A3258" t="s">
        <v>6437</v>
      </c>
      <c r="B3258" t="s">
        <v>6438</v>
      </c>
      <c r="C3258" s="1">
        <v>29.85</v>
      </c>
      <c r="D3258" s="2">
        <v>36</v>
      </c>
      <c r="E3258" t="s">
        <v>8</v>
      </c>
      <c r="F3258" s="1">
        <v>1074.5999999999999</v>
      </c>
      <c r="G3258" t="str">
        <f t="shared" si="50"/>
        <v>29</v>
      </c>
      <c r="H3258" t="str">
        <f>VLOOKUP(G3258,Blad1!A:B,2)</f>
        <v>Plintsystem, plint- och kabelmärkning, apparatskåpskanaler, mångpoliga kontaktdon</v>
      </c>
    </row>
    <row r="3259" spans="1:8" x14ac:dyDescent="0.4">
      <c r="A3259" t="s">
        <v>6439</v>
      </c>
      <c r="B3259" t="s">
        <v>6440</v>
      </c>
      <c r="C3259" s="1">
        <v>38.64</v>
      </c>
      <c r="D3259" s="2">
        <v>58</v>
      </c>
      <c r="E3259" t="s">
        <v>8</v>
      </c>
      <c r="F3259" s="1">
        <v>2241.12</v>
      </c>
      <c r="G3259" t="str">
        <f t="shared" si="50"/>
        <v>29</v>
      </c>
      <c r="H3259" t="str">
        <f>VLOOKUP(G3259,Blad1!A:B,2)</f>
        <v>Plintsystem, plint- och kabelmärkning, apparatskåpskanaler, mångpoliga kontaktdon</v>
      </c>
    </row>
    <row r="3260" spans="1:8" x14ac:dyDescent="0.4">
      <c r="A3260" t="s">
        <v>6441</v>
      </c>
      <c r="B3260" t="s">
        <v>6442</v>
      </c>
      <c r="C3260" s="1">
        <v>40.869999999999997</v>
      </c>
      <c r="D3260" s="2">
        <v>22</v>
      </c>
      <c r="E3260" t="s">
        <v>8</v>
      </c>
      <c r="F3260" s="1">
        <v>899.14</v>
      </c>
      <c r="G3260" t="str">
        <f t="shared" si="50"/>
        <v>29</v>
      </c>
      <c r="H3260" t="str">
        <f>VLOOKUP(G3260,Blad1!A:B,2)</f>
        <v>Plintsystem, plint- och kabelmärkning, apparatskåpskanaler, mångpoliga kontaktdon</v>
      </c>
    </row>
    <row r="3261" spans="1:8" x14ac:dyDescent="0.4">
      <c r="A3261" t="s">
        <v>6443</v>
      </c>
      <c r="B3261" t="s">
        <v>6444</v>
      </c>
      <c r="C3261" s="1">
        <v>47.08</v>
      </c>
      <c r="D3261" s="2">
        <v>20</v>
      </c>
      <c r="E3261" t="s">
        <v>8</v>
      </c>
      <c r="F3261" s="1">
        <v>941.6</v>
      </c>
      <c r="G3261" t="str">
        <f t="shared" si="50"/>
        <v>29</v>
      </c>
      <c r="H3261" t="str">
        <f>VLOOKUP(G3261,Blad1!A:B,2)</f>
        <v>Plintsystem, plint- och kabelmärkning, apparatskåpskanaler, mångpoliga kontaktdon</v>
      </c>
    </row>
    <row r="3262" spans="1:8" x14ac:dyDescent="0.4">
      <c r="A3262" t="s">
        <v>6445</v>
      </c>
      <c r="B3262" t="s">
        <v>6446</v>
      </c>
      <c r="C3262" s="1">
        <v>48.95</v>
      </c>
      <c r="D3262" s="2">
        <v>44</v>
      </c>
      <c r="E3262" t="s">
        <v>8</v>
      </c>
      <c r="F3262" s="1">
        <v>2153.8000000000002</v>
      </c>
      <c r="G3262" t="str">
        <f t="shared" si="50"/>
        <v>29</v>
      </c>
      <c r="H3262" t="str">
        <f>VLOOKUP(G3262,Blad1!A:B,2)</f>
        <v>Plintsystem, plint- och kabelmärkning, apparatskåpskanaler, mångpoliga kontaktdon</v>
      </c>
    </row>
    <row r="3263" spans="1:8" x14ac:dyDescent="0.4">
      <c r="A3263" t="s">
        <v>6447</v>
      </c>
      <c r="B3263" t="s">
        <v>6448</v>
      </c>
      <c r="C3263" s="1">
        <v>51.65</v>
      </c>
      <c r="D3263" s="2">
        <v>32</v>
      </c>
      <c r="E3263" t="s">
        <v>17</v>
      </c>
      <c r="F3263" s="1">
        <v>1652.8</v>
      </c>
      <c r="G3263" t="str">
        <f t="shared" si="50"/>
        <v>29</v>
      </c>
      <c r="H3263" t="str">
        <f>VLOOKUP(G3263,Blad1!A:B,2)</f>
        <v>Plintsystem, plint- och kabelmärkning, apparatskåpskanaler, mångpoliga kontaktdon</v>
      </c>
    </row>
    <row r="3264" spans="1:8" x14ac:dyDescent="0.4">
      <c r="A3264" t="s">
        <v>6449</v>
      </c>
      <c r="B3264" t="s">
        <v>6450</v>
      </c>
      <c r="C3264" s="1">
        <v>156.07</v>
      </c>
      <c r="D3264" s="2">
        <v>2</v>
      </c>
      <c r="E3264" t="s">
        <v>17</v>
      </c>
      <c r="F3264" s="1">
        <v>312.14</v>
      </c>
      <c r="G3264" t="str">
        <f t="shared" si="50"/>
        <v>16</v>
      </c>
      <c r="H3264" t="str">
        <f>VLOOKUP(G3264,Blad1!A:B,2)</f>
        <v>Verktyg, redskap, personlig utrustning, kalkylprogram</v>
      </c>
    </row>
    <row r="3265" spans="1:8" x14ac:dyDescent="0.4">
      <c r="A3265" t="s">
        <v>6451</v>
      </c>
      <c r="B3265" t="s">
        <v>6452</v>
      </c>
      <c r="C3265" s="1">
        <v>84.95</v>
      </c>
      <c r="D3265" s="2">
        <v>2</v>
      </c>
      <c r="E3265" t="s">
        <v>17</v>
      </c>
      <c r="F3265" s="1">
        <v>169.9</v>
      </c>
      <c r="G3265" t="str">
        <f t="shared" si="50"/>
        <v>16</v>
      </c>
      <c r="H3265" t="str">
        <f>VLOOKUP(G3265,Blad1!A:B,2)</f>
        <v>Verktyg, redskap, personlig utrustning, kalkylprogram</v>
      </c>
    </row>
    <row r="3266" spans="1:8" x14ac:dyDescent="0.4">
      <c r="A3266" t="s">
        <v>6453</v>
      </c>
      <c r="B3266" t="s">
        <v>6454</v>
      </c>
      <c r="C3266" s="1">
        <v>100.79</v>
      </c>
      <c r="D3266" s="2">
        <v>2</v>
      </c>
      <c r="E3266" t="s">
        <v>17</v>
      </c>
      <c r="F3266" s="1">
        <v>201.58</v>
      </c>
      <c r="G3266" t="str">
        <f t="shared" si="50"/>
        <v>16</v>
      </c>
      <c r="H3266" t="str">
        <f>VLOOKUP(G3266,Blad1!A:B,2)</f>
        <v>Verktyg, redskap, personlig utrustning, kalkylprogram</v>
      </c>
    </row>
    <row r="3267" spans="1:8" x14ac:dyDescent="0.4">
      <c r="A3267" t="s">
        <v>6455</v>
      </c>
      <c r="B3267" t="s">
        <v>6456</v>
      </c>
      <c r="C3267" s="1">
        <v>89.24</v>
      </c>
      <c r="D3267" s="2">
        <v>2</v>
      </c>
      <c r="E3267" t="s">
        <v>17</v>
      </c>
      <c r="F3267" s="1">
        <v>178.48</v>
      </c>
      <c r="G3267" t="str">
        <f t="shared" ref="G3267:G3330" si="51">LEFT(A3267,2)</f>
        <v>16</v>
      </c>
      <c r="H3267" t="str">
        <f>VLOOKUP(G3267,Blad1!A:B,2)</f>
        <v>Verktyg, redskap, personlig utrustning, kalkylprogram</v>
      </c>
    </row>
    <row r="3268" spans="1:8" x14ac:dyDescent="0.4">
      <c r="A3268" t="s">
        <v>6457</v>
      </c>
      <c r="B3268" t="s">
        <v>6458</v>
      </c>
      <c r="C3268" s="1">
        <v>89.24</v>
      </c>
      <c r="D3268" s="2">
        <v>7</v>
      </c>
      <c r="E3268" t="s">
        <v>17</v>
      </c>
      <c r="F3268" s="1">
        <v>624.67999999999995</v>
      </c>
      <c r="G3268" t="str">
        <f t="shared" si="51"/>
        <v>16</v>
      </c>
      <c r="H3268" t="str">
        <f>VLOOKUP(G3268,Blad1!A:B,2)</f>
        <v>Verktyg, redskap, personlig utrustning, kalkylprogram</v>
      </c>
    </row>
    <row r="3269" spans="1:8" x14ac:dyDescent="0.4">
      <c r="A3269" t="s">
        <v>6459</v>
      </c>
      <c r="B3269" t="s">
        <v>6460</v>
      </c>
      <c r="C3269" s="1">
        <v>97.58</v>
      </c>
      <c r="D3269" s="2">
        <v>1</v>
      </c>
      <c r="E3269" t="s">
        <v>17</v>
      </c>
      <c r="F3269" s="1">
        <v>97.58</v>
      </c>
      <c r="G3269" t="str">
        <f t="shared" si="51"/>
        <v>16</v>
      </c>
      <c r="H3269" t="str">
        <f>VLOOKUP(G3269,Blad1!A:B,2)</f>
        <v>Verktyg, redskap, personlig utrustning, kalkylprogram</v>
      </c>
    </row>
    <row r="3270" spans="1:8" x14ac:dyDescent="0.4">
      <c r="A3270" t="s">
        <v>6461</v>
      </c>
      <c r="B3270" t="s">
        <v>6462</v>
      </c>
      <c r="C3270" s="1">
        <v>89.24</v>
      </c>
      <c r="D3270" s="2">
        <v>1</v>
      </c>
      <c r="E3270" t="s">
        <v>17</v>
      </c>
      <c r="F3270" s="1">
        <v>89.24</v>
      </c>
      <c r="G3270" t="str">
        <f t="shared" si="51"/>
        <v>16</v>
      </c>
      <c r="H3270" t="str">
        <f>VLOOKUP(G3270,Blad1!A:B,2)</f>
        <v>Verktyg, redskap, personlig utrustning, kalkylprogram</v>
      </c>
    </row>
    <row r="3271" spans="1:8" x14ac:dyDescent="0.4">
      <c r="A3271" t="s">
        <v>6463</v>
      </c>
      <c r="B3271" t="s">
        <v>6464</v>
      </c>
      <c r="C3271" s="1">
        <v>96.3</v>
      </c>
      <c r="D3271" s="2">
        <v>1</v>
      </c>
      <c r="E3271" t="s">
        <v>17</v>
      </c>
      <c r="F3271" s="1">
        <v>96.3</v>
      </c>
      <c r="G3271" t="str">
        <f t="shared" si="51"/>
        <v>16</v>
      </c>
      <c r="H3271" t="str">
        <f>VLOOKUP(G3271,Blad1!A:B,2)</f>
        <v>Verktyg, redskap, personlig utrustning, kalkylprogram</v>
      </c>
    </row>
    <row r="3272" spans="1:8" x14ac:dyDescent="0.4">
      <c r="A3272" t="s">
        <v>6465</v>
      </c>
      <c r="B3272" t="s">
        <v>6466</v>
      </c>
      <c r="C3272" s="1">
        <v>5.14</v>
      </c>
      <c r="D3272" s="2">
        <v>100</v>
      </c>
      <c r="E3272" t="s">
        <v>17</v>
      </c>
      <c r="F3272" s="1">
        <v>514</v>
      </c>
      <c r="G3272" t="str">
        <f t="shared" si="51"/>
        <v>25</v>
      </c>
      <c r="H3272" t="str">
        <f>VLOOKUP(G3272,Blad1!A:B,2)</f>
        <v>Apparatlådor, apparatskåp, dataskåp</v>
      </c>
    </row>
    <row r="3273" spans="1:8" x14ac:dyDescent="0.4">
      <c r="A3273" t="s">
        <v>6467</v>
      </c>
      <c r="B3273" t="s">
        <v>6468</v>
      </c>
      <c r="C3273" s="1">
        <v>12.24</v>
      </c>
      <c r="D3273" s="2">
        <v>8</v>
      </c>
      <c r="E3273" t="s">
        <v>165</v>
      </c>
      <c r="F3273" s="1">
        <v>97.92</v>
      </c>
      <c r="G3273" t="str">
        <f t="shared" si="51"/>
        <v>29</v>
      </c>
      <c r="H3273" t="str">
        <f>VLOOKUP(G3273,Blad1!A:B,2)</f>
        <v>Plintsystem, plint- och kabelmärkning, apparatskåpskanaler, mångpoliga kontaktdon</v>
      </c>
    </row>
    <row r="3274" spans="1:8" x14ac:dyDescent="0.4">
      <c r="A3274" t="s">
        <v>6469</v>
      </c>
      <c r="B3274" t="s">
        <v>6470</v>
      </c>
      <c r="C3274" s="1">
        <v>2.19</v>
      </c>
      <c r="D3274" s="2">
        <v>21</v>
      </c>
      <c r="E3274" t="s">
        <v>17</v>
      </c>
      <c r="F3274" s="1">
        <v>45.99</v>
      </c>
      <c r="G3274" t="str">
        <f t="shared" si="51"/>
        <v>29</v>
      </c>
      <c r="H3274" t="str">
        <f>VLOOKUP(G3274,Blad1!A:B,2)</f>
        <v>Plintsystem, plint- och kabelmärkning, apparatskåpskanaler, mångpoliga kontaktdon</v>
      </c>
    </row>
    <row r="3275" spans="1:8" x14ac:dyDescent="0.4">
      <c r="A3275" t="s">
        <v>6471</v>
      </c>
      <c r="B3275" t="s">
        <v>6472</v>
      </c>
      <c r="C3275" s="1">
        <v>2.19</v>
      </c>
      <c r="D3275" s="2">
        <v>21</v>
      </c>
      <c r="E3275" t="s">
        <v>17</v>
      </c>
      <c r="F3275" s="1">
        <v>45.99</v>
      </c>
      <c r="G3275" t="str">
        <f t="shared" si="51"/>
        <v>29</v>
      </c>
      <c r="H3275" t="str">
        <f>VLOOKUP(G3275,Blad1!A:B,2)</f>
        <v>Plintsystem, plint- och kabelmärkning, apparatskåpskanaler, mångpoliga kontaktdon</v>
      </c>
    </row>
    <row r="3276" spans="1:8" x14ac:dyDescent="0.4">
      <c r="A3276" t="s">
        <v>6473</v>
      </c>
      <c r="B3276" t="s">
        <v>6474</v>
      </c>
      <c r="C3276" s="1">
        <v>2.19</v>
      </c>
      <c r="D3276" s="2">
        <v>21</v>
      </c>
      <c r="E3276" t="s">
        <v>17</v>
      </c>
      <c r="F3276" s="1">
        <v>45.99</v>
      </c>
      <c r="G3276" t="str">
        <f t="shared" si="51"/>
        <v>29</v>
      </c>
      <c r="H3276" t="str">
        <f>VLOOKUP(G3276,Blad1!A:B,2)</f>
        <v>Plintsystem, plint- och kabelmärkning, apparatskåpskanaler, mångpoliga kontaktdon</v>
      </c>
    </row>
    <row r="3277" spans="1:8" x14ac:dyDescent="0.4">
      <c r="A3277" t="s">
        <v>6475</v>
      </c>
      <c r="B3277" t="s">
        <v>6476</v>
      </c>
      <c r="C3277" s="1">
        <v>2.19</v>
      </c>
      <c r="D3277" s="2">
        <v>22</v>
      </c>
      <c r="E3277" t="s">
        <v>17</v>
      </c>
      <c r="F3277" s="1">
        <v>48.18</v>
      </c>
      <c r="G3277" t="str">
        <f t="shared" si="51"/>
        <v>29</v>
      </c>
      <c r="H3277" t="str">
        <f>VLOOKUP(G3277,Blad1!A:B,2)</f>
        <v>Plintsystem, plint- och kabelmärkning, apparatskåpskanaler, mångpoliga kontaktdon</v>
      </c>
    </row>
    <row r="3278" spans="1:8" x14ac:dyDescent="0.4">
      <c r="A3278" t="s">
        <v>6477</v>
      </c>
      <c r="B3278" t="s">
        <v>6478</v>
      </c>
      <c r="C3278" s="1">
        <v>2.19</v>
      </c>
      <c r="D3278" s="2">
        <v>22</v>
      </c>
      <c r="E3278" t="s">
        <v>17</v>
      </c>
      <c r="F3278" s="1">
        <v>48.18</v>
      </c>
      <c r="G3278" t="str">
        <f t="shared" si="51"/>
        <v>29</v>
      </c>
      <c r="H3278" t="str">
        <f>VLOOKUP(G3278,Blad1!A:B,2)</f>
        <v>Plintsystem, plint- och kabelmärkning, apparatskåpskanaler, mångpoliga kontaktdon</v>
      </c>
    </row>
    <row r="3279" spans="1:8" x14ac:dyDescent="0.4">
      <c r="A3279" t="s">
        <v>6479</v>
      </c>
      <c r="B3279" t="s">
        <v>6480</v>
      </c>
      <c r="C3279" s="1">
        <v>2.19</v>
      </c>
      <c r="D3279" s="2">
        <v>23</v>
      </c>
      <c r="E3279" t="s">
        <v>17</v>
      </c>
      <c r="F3279" s="1">
        <v>50.37</v>
      </c>
      <c r="G3279" t="str">
        <f t="shared" si="51"/>
        <v>29</v>
      </c>
      <c r="H3279" t="str">
        <f>VLOOKUP(G3279,Blad1!A:B,2)</f>
        <v>Plintsystem, plint- och kabelmärkning, apparatskåpskanaler, mångpoliga kontaktdon</v>
      </c>
    </row>
    <row r="3280" spans="1:8" x14ac:dyDescent="0.4">
      <c r="A3280" t="s">
        <v>6481</v>
      </c>
      <c r="B3280" t="s">
        <v>6482</v>
      </c>
      <c r="C3280" s="1">
        <v>2.19</v>
      </c>
      <c r="D3280" s="2">
        <v>21</v>
      </c>
      <c r="E3280" t="s">
        <v>17</v>
      </c>
      <c r="F3280" s="1">
        <v>45.99</v>
      </c>
      <c r="G3280" t="str">
        <f t="shared" si="51"/>
        <v>29</v>
      </c>
      <c r="H3280" t="str">
        <f>VLOOKUP(G3280,Blad1!A:B,2)</f>
        <v>Plintsystem, plint- och kabelmärkning, apparatskåpskanaler, mångpoliga kontaktdon</v>
      </c>
    </row>
    <row r="3281" spans="1:8" x14ac:dyDescent="0.4">
      <c r="A3281" t="s">
        <v>6483</v>
      </c>
      <c r="B3281" t="s">
        <v>6484</v>
      </c>
      <c r="C3281" s="1">
        <v>2.19</v>
      </c>
      <c r="D3281" s="2">
        <v>21</v>
      </c>
      <c r="E3281" t="s">
        <v>17</v>
      </c>
      <c r="F3281" s="1">
        <v>45.99</v>
      </c>
      <c r="G3281" t="str">
        <f t="shared" si="51"/>
        <v>29</v>
      </c>
      <c r="H3281" t="str">
        <f>VLOOKUP(G3281,Blad1!A:B,2)</f>
        <v>Plintsystem, plint- och kabelmärkning, apparatskåpskanaler, mångpoliga kontaktdon</v>
      </c>
    </row>
    <row r="3282" spans="1:8" x14ac:dyDescent="0.4">
      <c r="A3282" t="s">
        <v>6485</v>
      </c>
      <c r="B3282" t="s">
        <v>6486</v>
      </c>
      <c r="C3282" s="1">
        <v>2.19</v>
      </c>
      <c r="D3282" s="2">
        <v>21</v>
      </c>
      <c r="E3282" t="s">
        <v>17</v>
      </c>
      <c r="F3282" s="1">
        <v>45.99</v>
      </c>
      <c r="G3282" t="str">
        <f t="shared" si="51"/>
        <v>29</v>
      </c>
      <c r="H3282" t="str">
        <f>VLOOKUP(G3282,Blad1!A:B,2)</f>
        <v>Plintsystem, plint- och kabelmärkning, apparatskåpskanaler, mångpoliga kontaktdon</v>
      </c>
    </row>
    <row r="3283" spans="1:8" x14ac:dyDescent="0.4">
      <c r="A3283" t="s">
        <v>6487</v>
      </c>
      <c r="B3283" t="s">
        <v>6488</v>
      </c>
      <c r="C3283" s="1">
        <v>2.19</v>
      </c>
      <c r="D3283" s="2">
        <v>23</v>
      </c>
      <c r="E3283" t="s">
        <v>17</v>
      </c>
      <c r="F3283" s="1">
        <v>50.37</v>
      </c>
      <c r="G3283" t="str">
        <f t="shared" si="51"/>
        <v>29</v>
      </c>
      <c r="H3283" t="str">
        <f>VLOOKUP(G3283,Blad1!A:B,2)</f>
        <v>Plintsystem, plint- och kabelmärkning, apparatskåpskanaler, mångpoliga kontaktdon</v>
      </c>
    </row>
    <row r="3284" spans="1:8" x14ac:dyDescent="0.4">
      <c r="A3284" t="s">
        <v>6489</v>
      </c>
      <c r="B3284" t="s">
        <v>6490</v>
      </c>
      <c r="C3284" s="1">
        <v>2.19</v>
      </c>
      <c r="D3284" s="2">
        <v>24</v>
      </c>
      <c r="E3284" t="s">
        <v>17</v>
      </c>
      <c r="F3284" s="1">
        <v>52.56</v>
      </c>
      <c r="G3284" t="str">
        <f t="shared" si="51"/>
        <v>29</v>
      </c>
      <c r="H3284" t="str">
        <f>VLOOKUP(G3284,Blad1!A:B,2)</f>
        <v>Plintsystem, plint- och kabelmärkning, apparatskåpskanaler, mångpoliga kontaktdon</v>
      </c>
    </row>
    <row r="3285" spans="1:8" x14ac:dyDescent="0.4">
      <c r="A3285" t="s">
        <v>6491</v>
      </c>
      <c r="B3285" t="s">
        <v>6492</v>
      </c>
      <c r="C3285" s="1">
        <v>2.19</v>
      </c>
      <c r="D3285" s="2">
        <v>23</v>
      </c>
      <c r="E3285" t="s">
        <v>17</v>
      </c>
      <c r="F3285" s="1">
        <v>50.37</v>
      </c>
      <c r="G3285" t="str">
        <f t="shared" si="51"/>
        <v>29</v>
      </c>
      <c r="H3285" t="str">
        <f>VLOOKUP(G3285,Blad1!A:B,2)</f>
        <v>Plintsystem, plint- och kabelmärkning, apparatskåpskanaler, mångpoliga kontaktdon</v>
      </c>
    </row>
    <row r="3286" spans="1:8" x14ac:dyDescent="0.4">
      <c r="A3286" t="s">
        <v>6493</v>
      </c>
      <c r="B3286" t="s">
        <v>6494</v>
      </c>
      <c r="C3286" s="1">
        <v>2.19</v>
      </c>
      <c r="D3286" s="2">
        <v>23</v>
      </c>
      <c r="E3286" t="s">
        <v>17</v>
      </c>
      <c r="F3286" s="1">
        <v>50.37</v>
      </c>
      <c r="G3286" t="str">
        <f t="shared" si="51"/>
        <v>29</v>
      </c>
      <c r="H3286" t="str">
        <f>VLOOKUP(G3286,Blad1!A:B,2)</f>
        <v>Plintsystem, plint- och kabelmärkning, apparatskåpskanaler, mångpoliga kontaktdon</v>
      </c>
    </row>
    <row r="3287" spans="1:8" x14ac:dyDescent="0.4">
      <c r="A3287" t="s">
        <v>6495</v>
      </c>
      <c r="B3287" t="s">
        <v>6496</v>
      </c>
      <c r="C3287" s="1">
        <v>2.19</v>
      </c>
      <c r="D3287" s="2">
        <v>24</v>
      </c>
      <c r="E3287" t="s">
        <v>17</v>
      </c>
      <c r="F3287" s="1">
        <v>52.56</v>
      </c>
      <c r="G3287" t="str">
        <f t="shared" si="51"/>
        <v>29</v>
      </c>
      <c r="H3287" t="str">
        <f>VLOOKUP(G3287,Blad1!A:B,2)</f>
        <v>Plintsystem, plint- och kabelmärkning, apparatskåpskanaler, mångpoliga kontaktdon</v>
      </c>
    </row>
    <row r="3288" spans="1:8" x14ac:dyDescent="0.4">
      <c r="A3288" t="s">
        <v>6497</v>
      </c>
      <c r="B3288" t="s">
        <v>6498</v>
      </c>
      <c r="C3288" s="1">
        <v>2.19</v>
      </c>
      <c r="D3288" s="2">
        <v>23</v>
      </c>
      <c r="E3288" t="s">
        <v>17</v>
      </c>
      <c r="F3288" s="1">
        <v>50.37</v>
      </c>
      <c r="G3288" t="str">
        <f t="shared" si="51"/>
        <v>29</v>
      </c>
      <c r="H3288" t="str">
        <f>VLOOKUP(G3288,Blad1!A:B,2)</f>
        <v>Plintsystem, plint- och kabelmärkning, apparatskåpskanaler, mångpoliga kontaktdon</v>
      </c>
    </row>
    <row r="3289" spans="1:8" x14ac:dyDescent="0.4">
      <c r="A3289" t="s">
        <v>6499</v>
      </c>
      <c r="B3289" t="s">
        <v>6500</v>
      </c>
      <c r="C3289" s="1">
        <v>2.19</v>
      </c>
      <c r="D3289" s="2">
        <v>24</v>
      </c>
      <c r="E3289" t="s">
        <v>17</v>
      </c>
      <c r="F3289" s="1">
        <v>52.56</v>
      </c>
      <c r="G3289" t="str">
        <f t="shared" si="51"/>
        <v>29</v>
      </c>
      <c r="H3289" t="str">
        <f>VLOOKUP(G3289,Blad1!A:B,2)</f>
        <v>Plintsystem, plint- och kabelmärkning, apparatskåpskanaler, mångpoliga kontaktdon</v>
      </c>
    </row>
    <row r="3290" spans="1:8" x14ac:dyDescent="0.4">
      <c r="A3290" t="s">
        <v>6501</v>
      </c>
      <c r="B3290" t="s">
        <v>6502</v>
      </c>
      <c r="C3290" s="1">
        <v>2.19</v>
      </c>
      <c r="D3290" s="2">
        <v>23</v>
      </c>
      <c r="E3290" t="s">
        <v>17</v>
      </c>
      <c r="F3290" s="1">
        <v>50.37</v>
      </c>
      <c r="G3290" t="str">
        <f t="shared" si="51"/>
        <v>29</v>
      </c>
      <c r="H3290" t="str">
        <f>VLOOKUP(G3290,Blad1!A:B,2)</f>
        <v>Plintsystem, plint- och kabelmärkning, apparatskåpskanaler, mångpoliga kontaktdon</v>
      </c>
    </row>
    <row r="3291" spans="1:8" x14ac:dyDescent="0.4">
      <c r="A3291" t="s">
        <v>6503</v>
      </c>
      <c r="B3291" t="s">
        <v>6504</v>
      </c>
      <c r="C3291" s="1">
        <v>2.19</v>
      </c>
      <c r="D3291" s="2">
        <v>23</v>
      </c>
      <c r="E3291" t="s">
        <v>17</v>
      </c>
      <c r="F3291" s="1">
        <v>50.37</v>
      </c>
      <c r="G3291" t="str">
        <f t="shared" si="51"/>
        <v>29</v>
      </c>
      <c r="H3291" t="str">
        <f>VLOOKUP(G3291,Blad1!A:B,2)</f>
        <v>Plintsystem, plint- och kabelmärkning, apparatskåpskanaler, mångpoliga kontaktdon</v>
      </c>
    </row>
    <row r="3292" spans="1:8" x14ac:dyDescent="0.4">
      <c r="A3292" t="s">
        <v>6505</v>
      </c>
      <c r="B3292" t="s">
        <v>6506</v>
      </c>
      <c r="C3292" s="1">
        <v>2.19</v>
      </c>
      <c r="D3292" s="2">
        <v>24</v>
      </c>
      <c r="E3292" t="s">
        <v>17</v>
      </c>
      <c r="F3292" s="1">
        <v>52.56</v>
      </c>
      <c r="G3292" t="str">
        <f t="shared" si="51"/>
        <v>29</v>
      </c>
      <c r="H3292" t="str">
        <f>VLOOKUP(G3292,Blad1!A:B,2)</f>
        <v>Plintsystem, plint- och kabelmärkning, apparatskåpskanaler, mångpoliga kontaktdon</v>
      </c>
    </row>
    <row r="3293" spans="1:8" x14ac:dyDescent="0.4">
      <c r="A3293" t="s">
        <v>6507</v>
      </c>
      <c r="B3293" t="s">
        <v>6508</v>
      </c>
      <c r="C3293" s="1">
        <v>2.19</v>
      </c>
      <c r="D3293" s="2">
        <v>23</v>
      </c>
      <c r="E3293" t="s">
        <v>17</v>
      </c>
      <c r="F3293" s="1">
        <v>50.37</v>
      </c>
      <c r="G3293" t="str">
        <f t="shared" si="51"/>
        <v>29</v>
      </c>
      <c r="H3293" t="str">
        <f>VLOOKUP(G3293,Blad1!A:B,2)</f>
        <v>Plintsystem, plint- och kabelmärkning, apparatskåpskanaler, mångpoliga kontaktdon</v>
      </c>
    </row>
    <row r="3294" spans="1:8" x14ac:dyDescent="0.4">
      <c r="A3294" t="s">
        <v>6509</v>
      </c>
      <c r="B3294" t="s">
        <v>6510</v>
      </c>
      <c r="C3294" s="1">
        <v>2.19</v>
      </c>
      <c r="D3294" s="2">
        <v>23</v>
      </c>
      <c r="E3294" t="s">
        <v>17</v>
      </c>
      <c r="F3294" s="1">
        <v>50.37</v>
      </c>
      <c r="G3294" t="str">
        <f t="shared" si="51"/>
        <v>29</v>
      </c>
      <c r="H3294" t="str">
        <f>VLOOKUP(G3294,Blad1!A:B,2)</f>
        <v>Plintsystem, plint- och kabelmärkning, apparatskåpskanaler, mångpoliga kontaktdon</v>
      </c>
    </row>
    <row r="3295" spans="1:8" x14ac:dyDescent="0.4">
      <c r="A3295" t="s">
        <v>6511</v>
      </c>
      <c r="B3295" t="s">
        <v>6512</v>
      </c>
      <c r="C3295" s="1">
        <v>2.19</v>
      </c>
      <c r="D3295" s="2">
        <v>24</v>
      </c>
      <c r="E3295" t="s">
        <v>17</v>
      </c>
      <c r="F3295" s="1">
        <v>52.56</v>
      </c>
      <c r="G3295" t="str">
        <f t="shared" si="51"/>
        <v>29</v>
      </c>
      <c r="H3295" t="str">
        <f>VLOOKUP(G3295,Blad1!A:B,2)</f>
        <v>Plintsystem, plint- och kabelmärkning, apparatskåpskanaler, mångpoliga kontaktdon</v>
      </c>
    </row>
    <row r="3296" spans="1:8" x14ac:dyDescent="0.4">
      <c r="A3296" t="s">
        <v>6513</v>
      </c>
      <c r="B3296" t="s">
        <v>6514</v>
      </c>
      <c r="C3296" s="1">
        <v>2.19</v>
      </c>
      <c r="D3296" s="2">
        <v>23</v>
      </c>
      <c r="E3296" t="s">
        <v>17</v>
      </c>
      <c r="F3296" s="1">
        <v>50.37</v>
      </c>
      <c r="G3296" t="str">
        <f t="shared" si="51"/>
        <v>29</v>
      </c>
      <c r="H3296" t="str">
        <f>VLOOKUP(G3296,Blad1!A:B,2)</f>
        <v>Plintsystem, plint- och kabelmärkning, apparatskåpskanaler, mångpoliga kontaktdon</v>
      </c>
    </row>
    <row r="3297" spans="1:8" x14ac:dyDescent="0.4">
      <c r="A3297" t="s">
        <v>6515</v>
      </c>
      <c r="B3297" t="s">
        <v>6516</v>
      </c>
      <c r="C3297" s="1">
        <v>2.19</v>
      </c>
      <c r="D3297" s="2">
        <v>19</v>
      </c>
      <c r="E3297" t="s">
        <v>17</v>
      </c>
      <c r="F3297" s="1">
        <v>41.61</v>
      </c>
      <c r="G3297" t="str">
        <f t="shared" si="51"/>
        <v>29</v>
      </c>
      <c r="H3297" t="str">
        <f>VLOOKUP(G3297,Blad1!A:B,2)</f>
        <v>Plintsystem, plint- och kabelmärkning, apparatskåpskanaler, mångpoliga kontaktdon</v>
      </c>
    </row>
    <row r="3298" spans="1:8" x14ac:dyDescent="0.4">
      <c r="A3298" t="s">
        <v>6517</v>
      </c>
      <c r="B3298" t="s">
        <v>6518</v>
      </c>
      <c r="C3298" s="1">
        <v>2.19</v>
      </c>
      <c r="D3298" s="2">
        <v>22</v>
      </c>
      <c r="E3298" t="s">
        <v>17</v>
      </c>
      <c r="F3298" s="1">
        <v>48.18</v>
      </c>
      <c r="G3298" t="str">
        <f t="shared" si="51"/>
        <v>29</v>
      </c>
      <c r="H3298" t="str">
        <f>VLOOKUP(G3298,Blad1!A:B,2)</f>
        <v>Plintsystem, plint- och kabelmärkning, apparatskåpskanaler, mångpoliga kontaktdon</v>
      </c>
    </row>
    <row r="3299" spans="1:8" x14ac:dyDescent="0.4">
      <c r="A3299" t="s">
        <v>6519</v>
      </c>
      <c r="B3299" t="s">
        <v>6520</v>
      </c>
      <c r="C3299" s="1">
        <v>13.63</v>
      </c>
      <c r="D3299" s="2">
        <v>4</v>
      </c>
      <c r="E3299" t="s">
        <v>165</v>
      </c>
      <c r="F3299" s="1">
        <v>54.52</v>
      </c>
      <c r="G3299" t="str">
        <f t="shared" si="51"/>
        <v>29</v>
      </c>
      <c r="H3299" t="str">
        <f>VLOOKUP(G3299,Blad1!A:B,2)</f>
        <v>Plintsystem, plint- och kabelmärkning, apparatskåpskanaler, mångpoliga kontaktdon</v>
      </c>
    </row>
    <row r="3300" spans="1:8" x14ac:dyDescent="0.4">
      <c r="A3300" t="s">
        <v>6521</v>
      </c>
      <c r="B3300" t="s">
        <v>6522</v>
      </c>
      <c r="C3300" s="1">
        <v>13.32</v>
      </c>
      <c r="D3300" s="2">
        <v>4</v>
      </c>
      <c r="E3300" t="s">
        <v>165</v>
      </c>
      <c r="F3300" s="1">
        <v>53.28</v>
      </c>
      <c r="G3300" t="str">
        <f t="shared" si="51"/>
        <v>29</v>
      </c>
      <c r="H3300" t="str">
        <f>VLOOKUP(G3300,Blad1!A:B,2)</f>
        <v>Plintsystem, plint- och kabelmärkning, apparatskåpskanaler, mångpoliga kontaktdon</v>
      </c>
    </row>
    <row r="3301" spans="1:8" x14ac:dyDescent="0.4">
      <c r="A3301" t="s">
        <v>6523</v>
      </c>
      <c r="B3301" t="s">
        <v>6524</v>
      </c>
      <c r="C3301" s="1">
        <v>13.63</v>
      </c>
      <c r="D3301" s="2">
        <v>5</v>
      </c>
      <c r="E3301" t="s">
        <v>165</v>
      </c>
      <c r="F3301" s="1">
        <v>68.150000000000006</v>
      </c>
      <c r="G3301" t="str">
        <f t="shared" si="51"/>
        <v>29</v>
      </c>
      <c r="H3301" t="str">
        <f>VLOOKUP(G3301,Blad1!A:B,2)</f>
        <v>Plintsystem, plint- och kabelmärkning, apparatskåpskanaler, mångpoliga kontaktdon</v>
      </c>
    </row>
    <row r="3302" spans="1:8" x14ac:dyDescent="0.4">
      <c r="A3302" t="s">
        <v>6525</v>
      </c>
      <c r="B3302" t="s">
        <v>6526</v>
      </c>
      <c r="C3302" s="1">
        <v>13.32</v>
      </c>
      <c r="D3302" s="2">
        <v>19</v>
      </c>
      <c r="E3302" t="s">
        <v>165</v>
      </c>
      <c r="F3302" s="1">
        <v>253.08</v>
      </c>
      <c r="G3302" t="str">
        <f t="shared" si="51"/>
        <v>29</v>
      </c>
      <c r="H3302" t="str">
        <f>VLOOKUP(G3302,Blad1!A:B,2)</f>
        <v>Plintsystem, plint- och kabelmärkning, apparatskåpskanaler, mångpoliga kontaktdon</v>
      </c>
    </row>
    <row r="3303" spans="1:8" x14ac:dyDescent="0.4">
      <c r="A3303" t="s">
        <v>6527</v>
      </c>
      <c r="B3303" t="s">
        <v>6528</v>
      </c>
      <c r="C3303" s="1">
        <v>13.32</v>
      </c>
      <c r="D3303" s="2">
        <v>4</v>
      </c>
      <c r="E3303" t="s">
        <v>165</v>
      </c>
      <c r="F3303" s="1">
        <v>53.28</v>
      </c>
      <c r="G3303" t="str">
        <f t="shared" si="51"/>
        <v>29</v>
      </c>
      <c r="H3303" t="str">
        <f>VLOOKUP(G3303,Blad1!A:B,2)</f>
        <v>Plintsystem, plint- och kabelmärkning, apparatskåpskanaler, mångpoliga kontaktdon</v>
      </c>
    </row>
    <row r="3304" spans="1:8" x14ac:dyDescent="0.4">
      <c r="A3304" t="s">
        <v>6529</v>
      </c>
      <c r="B3304" t="s">
        <v>6530</v>
      </c>
      <c r="C3304" s="1">
        <v>13.63</v>
      </c>
      <c r="D3304" s="2">
        <v>5</v>
      </c>
      <c r="E3304" t="s">
        <v>165</v>
      </c>
      <c r="F3304" s="1">
        <v>68.150000000000006</v>
      </c>
      <c r="G3304" t="str">
        <f t="shared" si="51"/>
        <v>29</v>
      </c>
      <c r="H3304" t="str">
        <f>VLOOKUP(G3304,Blad1!A:B,2)</f>
        <v>Plintsystem, plint- och kabelmärkning, apparatskåpskanaler, mångpoliga kontaktdon</v>
      </c>
    </row>
    <row r="3305" spans="1:8" x14ac:dyDescent="0.4">
      <c r="A3305" t="s">
        <v>6531</v>
      </c>
      <c r="B3305" t="s">
        <v>6532</v>
      </c>
      <c r="C3305" s="1">
        <v>13.32</v>
      </c>
      <c r="D3305" s="2">
        <v>3</v>
      </c>
      <c r="E3305" t="s">
        <v>165</v>
      </c>
      <c r="F3305" s="1">
        <v>39.96</v>
      </c>
      <c r="G3305" t="str">
        <f t="shared" si="51"/>
        <v>29</v>
      </c>
      <c r="H3305" t="str">
        <f>VLOOKUP(G3305,Blad1!A:B,2)</f>
        <v>Plintsystem, plint- och kabelmärkning, apparatskåpskanaler, mångpoliga kontaktdon</v>
      </c>
    </row>
    <row r="3306" spans="1:8" x14ac:dyDescent="0.4">
      <c r="A3306" t="s">
        <v>6533</v>
      </c>
      <c r="B3306" t="s">
        <v>6534</v>
      </c>
      <c r="C3306" s="1">
        <v>13.63</v>
      </c>
      <c r="D3306" s="2">
        <v>6</v>
      </c>
      <c r="E3306" t="s">
        <v>165</v>
      </c>
      <c r="F3306" s="1">
        <v>81.78</v>
      </c>
      <c r="G3306" t="str">
        <f t="shared" si="51"/>
        <v>29</v>
      </c>
      <c r="H3306" t="str">
        <f>VLOOKUP(G3306,Blad1!A:B,2)</f>
        <v>Plintsystem, plint- och kabelmärkning, apparatskåpskanaler, mångpoliga kontaktdon</v>
      </c>
    </row>
    <row r="3307" spans="1:8" x14ac:dyDescent="0.4">
      <c r="A3307" t="s">
        <v>6535</v>
      </c>
      <c r="B3307" t="s">
        <v>6536</v>
      </c>
      <c r="C3307" s="1">
        <v>13.18</v>
      </c>
      <c r="D3307" s="2">
        <v>6</v>
      </c>
      <c r="E3307" t="s">
        <v>165</v>
      </c>
      <c r="F3307" s="1">
        <v>79.08</v>
      </c>
      <c r="G3307" t="str">
        <f t="shared" si="51"/>
        <v>29</v>
      </c>
      <c r="H3307" t="str">
        <f>VLOOKUP(G3307,Blad1!A:B,2)</f>
        <v>Plintsystem, plint- och kabelmärkning, apparatskåpskanaler, mångpoliga kontaktdon</v>
      </c>
    </row>
    <row r="3308" spans="1:8" x14ac:dyDescent="0.4">
      <c r="A3308" t="s">
        <v>6537</v>
      </c>
      <c r="B3308" t="s">
        <v>6538</v>
      </c>
      <c r="C3308" s="1">
        <v>13.63</v>
      </c>
      <c r="D3308" s="2">
        <v>3</v>
      </c>
      <c r="E3308" t="s">
        <v>165</v>
      </c>
      <c r="F3308" s="1">
        <v>40.89</v>
      </c>
      <c r="G3308" t="str">
        <f t="shared" si="51"/>
        <v>29</v>
      </c>
      <c r="H3308" t="str">
        <f>VLOOKUP(G3308,Blad1!A:B,2)</f>
        <v>Plintsystem, plint- och kabelmärkning, apparatskåpskanaler, mångpoliga kontaktdon</v>
      </c>
    </row>
    <row r="3309" spans="1:8" x14ac:dyDescent="0.4">
      <c r="A3309" t="s">
        <v>6539</v>
      </c>
      <c r="B3309" t="s">
        <v>6540</v>
      </c>
      <c r="C3309" s="1">
        <v>13.18</v>
      </c>
      <c r="D3309" s="2">
        <v>9</v>
      </c>
      <c r="E3309" t="s">
        <v>165</v>
      </c>
      <c r="F3309" s="1">
        <v>118.62</v>
      </c>
      <c r="G3309" t="str">
        <f t="shared" si="51"/>
        <v>29</v>
      </c>
      <c r="H3309" t="str">
        <f>VLOOKUP(G3309,Blad1!A:B,2)</f>
        <v>Plintsystem, plint- och kabelmärkning, apparatskåpskanaler, mångpoliga kontaktdon</v>
      </c>
    </row>
    <row r="3310" spans="1:8" x14ac:dyDescent="0.4">
      <c r="A3310" t="s">
        <v>6541</v>
      </c>
      <c r="B3310" t="s">
        <v>6542</v>
      </c>
      <c r="C3310" s="1">
        <v>13.18</v>
      </c>
      <c r="D3310" s="2">
        <v>4</v>
      </c>
      <c r="E3310" t="s">
        <v>165</v>
      </c>
      <c r="F3310" s="1">
        <v>52.72</v>
      </c>
      <c r="G3310" t="str">
        <f t="shared" si="51"/>
        <v>29</v>
      </c>
      <c r="H3310" t="str">
        <f>VLOOKUP(G3310,Blad1!A:B,2)</f>
        <v>Plintsystem, plint- och kabelmärkning, apparatskåpskanaler, mångpoliga kontaktdon</v>
      </c>
    </row>
    <row r="3311" spans="1:8" x14ac:dyDescent="0.4">
      <c r="A3311" t="s">
        <v>6543</v>
      </c>
      <c r="B3311" t="s">
        <v>6544</v>
      </c>
      <c r="C3311" s="1">
        <v>13.18</v>
      </c>
      <c r="D3311" s="2">
        <v>2</v>
      </c>
      <c r="E3311" t="s">
        <v>165</v>
      </c>
      <c r="F3311" s="1">
        <v>26.36</v>
      </c>
      <c r="G3311" t="str">
        <f t="shared" si="51"/>
        <v>29</v>
      </c>
      <c r="H3311" t="str">
        <f>VLOOKUP(G3311,Blad1!A:B,2)</f>
        <v>Plintsystem, plint- och kabelmärkning, apparatskåpskanaler, mångpoliga kontaktdon</v>
      </c>
    </row>
    <row r="3312" spans="1:8" x14ac:dyDescent="0.4">
      <c r="A3312" t="s">
        <v>6545</v>
      </c>
      <c r="B3312" t="s">
        <v>6546</v>
      </c>
      <c r="C3312" s="1">
        <v>13.18</v>
      </c>
      <c r="D3312" s="2">
        <v>5</v>
      </c>
      <c r="E3312" t="s">
        <v>165</v>
      </c>
      <c r="F3312" s="1">
        <v>65.900000000000006</v>
      </c>
      <c r="G3312" t="str">
        <f t="shared" si="51"/>
        <v>29</v>
      </c>
      <c r="H3312" t="str">
        <f>VLOOKUP(G3312,Blad1!A:B,2)</f>
        <v>Plintsystem, plint- och kabelmärkning, apparatskåpskanaler, mångpoliga kontaktdon</v>
      </c>
    </row>
    <row r="3313" spans="1:8" x14ac:dyDescent="0.4">
      <c r="A3313" t="s">
        <v>6547</v>
      </c>
      <c r="B3313" t="s">
        <v>6548</v>
      </c>
      <c r="C3313" s="1">
        <v>13.18</v>
      </c>
      <c r="D3313" s="2">
        <v>4</v>
      </c>
      <c r="E3313" t="s">
        <v>165</v>
      </c>
      <c r="F3313" s="1">
        <v>52.72</v>
      </c>
      <c r="G3313" t="str">
        <f t="shared" si="51"/>
        <v>29</v>
      </c>
      <c r="H3313" t="str">
        <f>VLOOKUP(G3313,Blad1!A:B,2)</f>
        <v>Plintsystem, plint- och kabelmärkning, apparatskåpskanaler, mångpoliga kontaktdon</v>
      </c>
    </row>
    <row r="3314" spans="1:8" x14ac:dyDescent="0.4">
      <c r="A3314" t="s">
        <v>6549</v>
      </c>
      <c r="B3314" t="s">
        <v>6550</v>
      </c>
      <c r="C3314" s="1">
        <v>13.18</v>
      </c>
      <c r="D3314" s="2">
        <v>5</v>
      </c>
      <c r="E3314" t="s">
        <v>165</v>
      </c>
      <c r="F3314" s="1">
        <v>65.900000000000006</v>
      </c>
      <c r="G3314" t="str">
        <f t="shared" si="51"/>
        <v>29</v>
      </c>
      <c r="H3314" t="str">
        <f>VLOOKUP(G3314,Blad1!A:B,2)</f>
        <v>Plintsystem, plint- och kabelmärkning, apparatskåpskanaler, mångpoliga kontaktdon</v>
      </c>
    </row>
    <row r="3315" spans="1:8" x14ac:dyDescent="0.4">
      <c r="A3315" t="s">
        <v>6551</v>
      </c>
      <c r="B3315" t="s">
        <v>6552</v>
      </c>
      <c r="C3315" s="1">
        <v>13.18</v>
      </c>
      <c r="D3315" s="2">
        <v>12</v>
      </c>
      <c r="E3315" t="s">
        <v>165</v>
      </c>
      <c r="F3315" s="1">
        <v>158.16</v>
      </c>
      <c r="G3315" t="str">
        <f t="shared" si="51"/>
        <v>29</v>
      </c>
      <c r="H3315" t="str">
        <f>VLOOKUP(G3315,Blad1!A:B,2)</f>
        <v>Plintsystem, plint- och kabelmärkning, apparatskåpskanaler, mångpoliga kontaktdon</v>
      </c>
    </row>
    <row r="3316" spans="1:8" x14ac:dyDescent="0.4">
      <c r="A3316" t="s">
        <v>6553</v>
      </c>
      <c r="B3316" t="s">
        <v>6554</v>
      </c>
      <c r="C3316" s="1">
        <v>13.18</v>
      </c>
      <c r="D3316" s="2">
        <v>7</v>
      </c>
      <c r="E3316" t="s">
        <v>165</v>
      </c>
      <c r="F3316" s="1">
        <v>92.26</v>
      </c>
      <c r="G3316" t="str">
        <f t="shared" si="51"/>
        <v>29</v>
      </c>
      <c r="H3316" t="str">
        <f>VLOOKUP(G3316,Blad1!A:B,2)</f>
        <v>Plintsystem, plint- och kabelmärkning, apparatskåpskanaler, mångpoliga kontaktdon</v>
      </c>
    </row>
    <row r="3317" spans="1:8" x14ac:dyDescent="0.4">
      <c r="A3317" t="s">
        <v>6555</v>
      </c>
      <c r="B3317" t="s">
        <v>6556</v>
      </c>
      <c r="C3317" s="1">
        <v>13.18</v>
      </c>
      <c r="D3317" s="2">
        <v>3</v>
      </c>
      <c r="E3317" t="s">
        <v>165</v>
      </c>
      <c r="F3317" s="1">
        <v>39.54</v>
      </c>
      <c r="G3317" t="str">
        <f t="shared" si="51"/>
        <v>29</v>
      </c>
      <c r="H3317" t="str">
        <f>VLOOKUP(G3317,Blad1!A:B,2)</f>
        <v>Plintsystem, plint- och kabelmärkning, apparatskåpskanaler, mångpoliga kontaktdon</v>
      </c>
    </row>
    <row r="3318" spans="1:8" x14ac:dyDescent="0.4">
      <c r="A3318" t="s">
        <v>6557</v>
      </c>
      <c r="B3318" t="s">
        <v>6558</v>
      </c>
      <c r="C3318" s="1">
        <v>13.18</v>
      </c>
      <c r="D3318" s="2">
        <v>5</v>
      </c>
      <c r="E3318" t="s">
        <v>165</v>
      </c>
      <c r="F3318" s="1">
        <v>65.900000000000006</v>
      </c>
      <c r="G3318" t="str">
        <f t="shared" si="51"/>
        <v>29</v>
      </c>
      <c r="H3318" t="str">
        <f>VLOOKUP(G3318,Blad1!A:B,2)</f>
        <v>Plintsystem, plint- och kabelmärkning, apparatskåpskanaler, mångpoliga kontaktdon</v>
      </c>
    </row>
    <row r="3319" spans="1:8" x14ac:dyDescent="0.4">
      <c r="A3319" t="s">
        <v>6559</v>
      </c>
      <c r="B3319" t="s">
        <v>6560</v>
      </c>
      <c r="C3319" s="1">
        <v>13.18</v>
      </c>
      <c r="D3319" s="2">
        <v>5</v>
      </c>
      <c r="E3319" t="s">
        <v>165</v>
      </c>
      <c r="F3319" s="1">
        <v>65.900000000000006</v>
      </c>
      <c r="G3319" t="str">
        <f t="shared" si="51"/>
        <v>29</v>
      </c>
      <c r="H3319" t="str">
        <f>VLOOKUP(G3319,Blad1!A:B,2)</f>
        <v>Plintsystem, plint- och kabelmärkning, apparatskåpskanaler, mångpoliga kontaktdon</v>
      </c>
    </row>
    <row r="3320" spans="1:8" x14ac:dyDescent="0.4">
      <c r="A3320" t="s">
        <v>6561</v>
      </c>
      <c r="B3320" t="s">
        <v>6562</v>
      </c>
      <c r="C3320" s="1">
        <v>13.18</v>
      </c>
      <c r="D3320" s="2">
        <v>7</v>
      </c>
      <c r="E3320" t="s">
        <v>165</v>
      </c>
      <c r="F3320" s="1">
        <v>92.26</v>
      </c>
      <c r="G3320" t="str">
        <f t="shared" si="51"/>
        <v>29</v>
      </c>
      <c r="H3320" t="str">
        <f>VLOOKUP(G3320,Blad1!A:B,2)</f>
        <v>Plintsystem, plint- och kabelmärkning, apparatskåpskanaler, mångpoliga kontaktdon</v>
      </c>
    </row>
    <row r="3321" spans="1:8" x14ac:dyDescent="0.4">
      <c r="A3321" t="s">
        <v>6563</v>
      </c>
      <c r="B3321" t="s">
        <v>6564</v>
      </c>
      <c r="C3321" s="1">
        <v>13.18</v>
      </c>
      <c r="D3321" s="2">
        <v>5</v>
      </c>
      <c r="E3321" t="s">
        <v>165</v>
      </c>
      <c r="F3321" s="1">
        <v>65.900000000000006</v>
      </c>
      <c r="G3321" t="str">
        <f t="shared" si="51"/>
        <v>29</v>
      </c>
      <c r="H3321" t="str">
        <f>VLOOKUP(G3321,Blad1!A:B,2)</f>
        <v>Plintsystem, plint- och kabelmärkning, apparatskåpskanaler, mångpoliga kontaktdon</v>
      </c>
    </row>
    <row r="3322" spans="1:8" x14ac:dyDescent="0.4">
      <c r="A3322" t="s">
        <v>6565</v>
      </c>
      <c r="B3322" t="s">
        <v>6566</v>
      </c>
      <c r="C3322" s="1">
        <v>13.18</v>
      </c>
      <c r="D3322" s="2">
        <v>6</v>
      </c>
      <c r="E3322" t="s">
        <v>165</v>
      </c>
      <c r="F3322" s="1">
        <v>79.08</v>
      </c>
      <c r="G3322" t="str">
        <f t="shared" si="51"/>
        <v>29</v>
      </c>
      <c r="H3322" t="str">
        <f>VLOOKUP(G3322,Blad1!A:B,2)</f>
        <v>Plintsystem, plint- och kabelmärkning, apparatskåpskanaler, mångpoliga kontaktdon</v>
      </c>
    </row>
    <row r="3323" spans="1:8" x14ac:dyDescent="0.4">
      <c r="A3323" t="s">
        <v>6567</v>
      </c>
      <c r="B3323" t="s">
        <v>6568</v>
      </c>
      <c r="C3323" s="1">
        <v>13.18</v>
      </c>
      <c r="D3323" s="2">
        <v>6</v>
      </c>
      <c r="E3323" t="s">
        <v>165</v>
      </c>
      <c r="F3323" s="1">
        <v>79.08</v>
      </c>
      <c r="G3323" t="str">
        <f t="shared" si="51"/>
        <v>29</v>
      </c>
      <c r="H3323" t="str">
        <f>VLOOKUP(G3323,Blad1!A:B,2)</f>
        <v>Plintsystem, plint- och kabelmärkning, apparatskåpskanaler, mångpoliga kontaktdon</v>
      </c>
    </row>
    <row r="3324" spans="1:8" x14ac:dyDescent="0.4">
      <c r="A3324" t="s">
        <v>6569</v>
      </c>
      <c r="B3324" t="s">
        <v>6570</v>
      </c>
      <c r="C3324" s="1">
        <v>13.18</v>
      </c>
      <c r="D3324" s="2">
        <v>8</v>
      </c>
      <c r="E3324" t="s">
        <v>165</v>
      </c>
      <c r="F3324" s="1">
        <v>105.44</v>
      </c>
      <c r="G3324" t="str">
        <f t="shared" si="51"/>
        <v>29</v>
      </c>
      <c r="H3324" t="str">
        <f>VLOOKUP(G3324,Blad1!A:B,2)</f>
        <v>Plintsystem, plint- och kabelmärkning, apparatskåpskanaler, mångpoliga kontaktdon</v>
      </c>
    </row>
    <row r="3325" spans="1:8" x14ac:dyDescent="0.4">
      <c r="A3325" t="s">
        <v>6571</v>
      </c>
      <c r="B3325" t="s">
        <v>6572</v>
      </c>
      <c r="C3325" s="1">
        <v>13.18</v>
      </c>
      <c r="D3325" s="2">
        <v>3</v>
      </c>
      <c r="E3325" t="s">
        <v>165</v>
      </c>
      <c r="F3325" s="1">
        <v>39.54</v>
      </c>
      <c r="G3325" t="str">
        <f t="shared" si="51"/>
        <v>29</v>
      </c>
      <c r="H3325" t="str">
        <f>VLOOKUP(G3325,Blad1!A:B,2)</f>
        <v>Plintsystem, plint- och kabelmärkning, apparatskåpskanaler, mångpoliga kontaktdon</v>
      </c>
    </row>
    <row r="3326" spans="1:8" x14ac:dyDescent="0.4">
      <c r="A3326" t="s">
        <v>6573</v>
      </c>
      <c r="B3326" t="s">
        <v>6574</v>
      </c>
      <c r="C3326" s="1">
        <v>13.18</v>
      </c>
      <c r="D3326" s="2">
        <v>4</v>
      </c>
      <c r="E3326" t="s">
        <v>165</v>
      </c>
      <c r="F3326" s="1">
        <v>52.72</v>
      </c>
      <c r="G3326" t="str">
        <f t="shared" si="51"/>
        <v>29</v>
      </c>
      <c r="H3326" t="str">
        <f>VLOOKUP(G3326,Blad1!A:B,2)</f>
        <v>Plintsystem, plint- och kabelmärkning, apparatskåpskanaler, mångpoliga kontaktdon</v>
      </c>
    </row>
    <row r="3327" spans="1:8" x14ac:dyDescent="0.4">
      <c r="A3327" t="s">
        <v>6575</v>
      </c>
      <c r="B3327" t="s">
        <v>6576</v>
      </c>
      <c r="C3327" s="1">
        <v>13.18</v>
      </c>
      <c r="D3327" s="2">
        <v>11</v>
      </c>
      <c r="E3327" t="s">
        <v>165</v>
      </c>
      <c r="F3327" s="1">
        <v>144.97999999999999</v>
      </c>
      <c r="G3327" t="str">
        <f t="shared" si="51"/>
        <v>29</v>
      </c>
      <c r="H3327" t="str">
        <f>VLOOKUP(G3327,Blad1!A:B,2)</f>
        <v>Plintsystem, plint- och kabelmärkning, apparatskåpskanaler, mångpoliga kontaktdon</v>
      </c>
    </row>
    <row r="3328" spans="1:8" x14ac:dyDescent="0.4">
      <c r="A3328" t="s">
        <v>6577</v>
      </c>
      <c r="B3328" t="s">
        <v>6578</v>
      </c>
      <c r="C3328" s="1">
        <v>13.18</v>
      </c>
      <c r="D3328" s="2">
        <v>9</v>
      </c>
      <c r="E3328" t="s">
        <v>165</v>
      </c>
      <c r="F3328" s="1">
        <v>118.62</v>
      </c>
      <c r="G3328" t="str">
        <f t="shared" si="51"/>
        <v>29</v>
      </c>
      <c r="H3328" t="str">
        <f>VLOOKUP(G3328,Blad1!A:B,2)</f>
        <v>Plintsystem, plint- och kabelmärkning, apparatskåpskanaler, mångpoliga kontaktdon</v>
      </c>
    </row>
    <row r="3329" spans="1:8" x14ac:dyDescent="0.4">
      <c r="A3329" t="s">
        <v>6579</v>
      </c>
      <c r="B3329" t="s">
        <v>6580</v>
      </c>
      <c r="C3329" s="1">
        <v>13.18</v>
      </c>
      <c r="D3329" s="2">
        <v>7</v>
      </c>
      <c r="E3329" t="s">
        <v>165</v>
      </c>
      <c r="F3329" s="1">
        <v>92.26</v>
      </c>
      <c r="G3329" t="str">
        <f t="shared" si="51"/>
        <v>29</v>
      </c>
      <c r="H3329" t="str">
        <f>VLOOKUP(G3329,Blad1!A:B,2)</f>
        <v>Plintsystem, plint- och kabelmärkning, apparatskåpskanaler, mångpoliga kontaktdon</v>
      </c>
    </row>
    <row r="3330" spans="1:8" x14ac:dyDescent="0.4">
      <c r="A3330" t="s">
        <v>6581</v>
      </c>
      <c r="B3330" t="s">
        <v>6582</v>
      </c>
      <c r="C3330" s="1">
        <v>13.18</v>
      </c>
      <c r="D3330" s="2">
        <v>5</v>
      </c>
      <c r="E3330" t="s">
        <v>165</v>
      </c>
      <c r="F3330" s="1">
        <v>65.900000000000006</v>
      </c>
      <c r="G3330" t="str">
        <f t="shared" si="51"/>
        <v>29</v>
      </c>
      <c r="H3330" t="str">
        <f>VLOOKUP(G3330,Blad1!A:B,2)</f>
        <v>Plintsystem, plint- och kabelmärkning, apparatskåpskanaler, mångpoliga kontaktdon</v>
      </c>
    </row>
    <row r="3331" spans="1:8" x14ac:dyDescent="0.4">
      <c r="A3331" t="s">
        <v>6583</v>
      </c>
      <c r="B3331" t="s">
        <v>6584</v>
      </c>
      <c r="C3331" s="1">
        <v>13.18</v>
      </c>
      <c r="D3331" s="2">
        <v>4</v>
      </c>
      <c r="E3331" t="s">
        <v>165</v>
      </c>
      <c r="F3331" s="1">
        <v>52.72</v>
      </c>
      <c r="G3331" t="str">
        <f t="shared" ref="G3331:G3394" si="52">LEFT(A3331,2)</f>
        <v>29</v>
      </c>
      <c r="H3331" t="str">
        <f>VLOOKUP(G3331,Blad1!A:B,2)</f>
        <v>Plintsystem, plint- och kabelmärkning, apparatskåpskanaler, mångpoliga kontaktdon</v>
      </c>
    </row>
    <row r="3332" spans="1:8" x14ac:dyDescent="0.4">
      <c r="A3332" t="s">
        <v>6585</v>
      </c>
      <c r="B3332" t="s">
        <v>6586</v>
      </c>
      <c r="C3332" s="1">
        <v>13.18</v>
      </c>
      <c r="D3332" s="2">
        <v>6</v>
      </c>
      <c r="E3332" t="s">
        <v>165</v>
      </c>
      <c r="F3332" s="1">
        <v>79.08</v>
      </c>
      <c r="G3332" t="str">
        <f t="shared" si="52"/>
        <v>29</v>
      </c>
      <c r="H3332" t="str">
        <f>VLOOKUP(G3332,Blad1!A:B,2)</f>
        <v>Plintsystem, plint- och kabelmärkning, apparatskåpskanaler, mångpoliga kontaktdon</v>
      </c>
    </row>
    <row r="3333" spans="1:8" x14ac:dyDescent="0.4">
      <c r="A3333" t="s">
        <v>6587</v>
      </c>
      <c r="B3333" t="s">
        <v>6588</v>
      </c>
      <c r="C3333" s="1">
        <v>13.18</v>
      </c>
      <c r="D3333" s="2">
        <v>6</v>
      </c>
      <c r="E3333" t="s">
        <v>165</v>
      </c>
      <c r="F3333" s="1">
        <v>79.08</v>
      </c>
      <c r="G3333" t="str">
        <f t="shared" si="52"/>
        <v>29</v>
      </c>
      <c r="H3333" t="str">
        <f>VLOOKUP(G3333,Blad1!A:B,2)</f>
        <v>Plintsystem, plint- och kabelmärkning, apparatskåpskanaler, mångpoliga kontaktdon</v>
      </c>
    </row>
    <row r="3334" spans="1:8" x14ac:dyDescent="0.4">
      <c r="A3334" t="s">
        <v>6589</v>
      </c>
      <c r="B3334" t="s">
        <v>6590</v>
      </c>
      <c r="C3334" s="1">
        <v>13.18</v>
      </c>
      <c r="D3334" s="2">
        <v>5</v>
      </c>
      <c r="E3334" t="s">
        <v>165</v>
      </c>
      <c r="F3334" s="1">
        <v>65.900000000000006</v>
      </c>
      <c r="G3334" t="str">
        <f t="shared" si="52"/>
        <v>29</v>
      </c>
      <c r="H3334" t="str">
        <f>VLOOKUP(G3334,Blad1!A:B,2)</f>
        <v>Plintsystem, plint- och kabelmärkning, apparatskåpskanaler, mångpoliga kontaktdon</v>
      </c>
    </row>
    <row r="3335" spans="1:8" x14ac:dyDescent="0.4">
      <c r="A3335" t="s">
        <v>6591</v>
      </c>
      <c r="B3335" t="s">
        <v>6592</v>
      </c>
      <c r="C3335" s="1">
        <v>13.18</v>
      </c>
      <c r="D3335" s="2">
        <v>6</v>
      </c>
      <c r="E3335" t="s">
        <v>165</v>
      </c>
      <c r="F3335" s="1">
        <v>79.08</v>
      </c>
      <c r="G3335" t="str">
        <f t="shared" si="52"/>
        <v>29</v>
      </c>
      <c r="H3335" t="str">
        <f>VLOOKUP(G3335,Blad1!A:B,2)</f>
        <v>Plintsystem, plint- och kabelmärkning, apparatskåpskanaler, mångpoliga kontaktdon</v>
      </c>
    </row>
    <row r="3336" spans="1:8" x14ac:dyDescent="0.4">
      <c r="A3336" t="s">
        <v>6593</v>
      </c>
      <c r="B3336" t="s">
        <v>6594</v>
      </c>
      <c r="C3336" s="1">
        <v>13.18</v>
      </c>
      <c r="D3336" s="2">
        <v>4</v>
      </c>
      <c r="E3336" t="s">
        <v>165</v>
      </c>
      <c r="F3336" s="1">
        <v>52.72</v>
      </c>
      <c r="G3336" t="str">
        <f t="shared" si="52"/>
        <v>29</v>
      </c>
      <c r="H3336" t="str">
        <f>VLOOKUP(G3336,Blad1!A:B,2)</f>
        <v>Plintsystem, plint- och kabelmärkning, apparatskåpskanaler, mångpoliga kontaktdon</v>
      </c>
    </row>
    <row r="3337" spans="1:8" x14ac:dyDescent="0.4">
      <c r="A3337" t="s">
        <v>6595</v>
      </c>
      <c r="B3337" t="s">
        <v>6596</v>
      </c>
      <c r="C3337" s="1">
        <v>13.18</v>
      </c>
      <c r="D3337" s="2">
        <v>4</v>
      </c>
      <c r="E3337" t="s">
        <v>165</v>
      </c>
      <c r="F3337" s="1">
        <v>52.72</v>
      </c>
      <c r="G3337" t="str">
        <f t="shared" si="52"/>
        <v>29</v>
      </c>
      <c r="H3337" t="str">
        <f>VLOOKUP(G3337,Blad1!A:B,2)</f>
        <v>Plintsystem, plint- och kabelmärkning, apparatskåpskanaler, mångpoliga kontaktdon</v>
      </c>
    </row>
    <row r="3338" spans="1:8" x14ac:dyDescent="0.4">
      <c r="A3338" t="s">
        <v>6597</v>
      </c>
      <c r="B3338" t="s">
        <v>6598</v>
      </c>
      <c r="C3338" s="1">
        <v>13.18</v>
      </c>
      <c r="D3338" s="2">
        <v>9</v>
      </c>
      <c r="E3338" t="s">
        <v>165</v>
      </c>
      <c r="F3338" s="1">
        <v>118.62</v>
      </c>
      <c r="G3338" t="str">
        <f t="shared" si="52"/>
        <v>29</v>
      </c>
      <c r="H3338" t="str">
        <f>VLOOKUP(G3338,Blad1!A:B,2)</f>
        <v>Plintsystem, plint- och kabelmärkning, apparatskåpskanaler, mångpoliga kontaktdon</v>
      </c>
    </row>
    <row r="3339" spans="1:8" x14ac:dyDescent="0.4">
      <c r="A3339" t="s">
        <v>6599</v>
      </c>
      <c r="B3339" t="s">
        <v>6600</v>
      </c>
      <c r="C3339" s="1">
        <v>13.18</v>
      </c>
      <c r="D3339" s="2">
        <v>12</v>
      </c>
      <c r="E3339" t="s">
        <v>165</v>
      </c>
      <c r="F3339" s="1">
        <v>158.16</v>
      </c>
      <c r="G3339" t="str">
        <f t="shared" si="52"/>
        <v>29</v>
      </c>
      <c r="H3339" t="str">
        <f>VLOOKUP(G3339,Blad1!A:B,2)</f>
        <v>Plintsystem, plint- och kabelmärkning, apparatskåpskanaler, mångpoliga kontaktdon</v>
      </c>
    </row>
    <row r="3340" spans="1:8" x14ac:dyDescent="0.4">
      <c r="A3340" t="s">
        <v>6601</v>
      </c>
      <c r="B3340" t="s">
        <v>6602</v>
      </c>
      <c r="C3340" s="1">
        <v>13.18</v>
      </c>
      <c r="D3340" s="2">
        <v>10</v>
      </c>
      <c r="E3340" t="s">
        <v>165</v>
      </c>
      <c r="F3340" s="1">
        <v>131.80000000000001</v>
      </c>
      <c r="G3340" t="str">
        <f t="shared" si="52"/>
        <v>29</v>
      </c>
      <c r="H3340" t="str">
        <f>VLOOKUP(G3340,Blad1!A:B,2)</f>
        <v>Plintsystem, plint- och kabelmärkning, apparatskåpskanaler, mångpoliga kontaktdon</v>
      </c>
    </row>
    <row r="3341" spans="1:8" x14ac:dyDescent="0.4">
      <c r="A3341" t="s">
        <v>6603</v>
      </c>
      <c r="B3341" t="s">
        <v>6604</v>
      </c>
      <c r="C3341" s="1">
        <v>13.18</v>
      </c>
      <c r="D3341" s="2">
        <v>20</v>
      </c>
      <c r="E3341" t="s">
        <v>165</v>
      </c>
      <c r="F3341" s="1">
        <v>263.60000000000002</v>
      </c>
      <c r="G3341" t="str">
        <f t="shared" si="52"/>
        <v>29</v>
      </c>
      <c r="H3341" t="str">
        <f>VLOOKUP(G3341,Blad1!A:B,2)</f>
        <v>Plintsystem, plint- och kabelmärkning, apparatskåpskanaler, mångpoliga kontaktdon</v>
      </c>
    </row>
    <row r="3342" spans="1:8" x14ac:dyDescent="0.4">
      <c r="A3342" t="s">
        <v>6605</v>
      </c>
      <c r="B3342" t="s">
        <v>6606</v>
      </c>
      <c r="C3342" s="1">
        <v>13.18</v>
      </c>
      <c r="D3342" s="2">
        <v>1</v>
      </c>
      <c r="E3342" t="s">
        <v>165</v>
      </c>
      <c r="F3342" s="1">
        <v>13.18</v>
      </c>
      <c r="G3342" t="str">
        <f t="shared" si="52"/>
        <v>29</v>
      </c>
      <c r="H3342" t="str">
        <f>VLOOKUP(G3342,Blad1!A:B,2)</f>
        <v>Plintsystem, plint- och kabelmärkning, apparatskåpskanaler, mångpoliga kontaktdon</v>
      </c>
    </row>
    <row r="3343" spans="1:8" x14ac:dyDescent="0.4">
      <c r="A3343" t="s">
        <v>6607</v>
      </c>
      <c r="B3343" t="s">
        <v>6608</v>
      </c>
      <c r="C3343" s="1">
        <v>13.18</v>
      </c>
      <c r="D3343" s="2">
        <v>6</v>
      </c>
      <c r="E3343" t="s">
        <v>165</v>
      </c>
      <c r="F3343" s="1">
        <v>79.08</v>
      </c>
      <c r="G3343" t="str">
        <f t="shared" si="52"/>
        <v>29</v>
      </c>
      <c r="H3343" t="str">
        <f>VLOOKUP(G3343,Blad1!A:B,2)</f>
        <v>Plintsystem, plint- och kabelmärkning, apparatskåpskanaler, mångpoliga kontaktdon</v>
      </c>
    </row>
    <row r="3344" spans="1:8" x14ac:dyDescent="0.4">
      <c r="A3344" t="s">
        <v>6609</v>
      </c>
      <c r="B3344" t="s">
        <v>6610</v>
      </c>
      <c r="C3344" s="1">
        <v>13.18</v>
      </c>
      <c r="D3344" s="2">
        <v>6</v>
      </c>
      <c r="E3344" t="s">
        <v>165</v>
      </c>
      <c r="F3344" s="1">
        <v>79.08</v>
      </c>
      <c r="G3344" t="str">
        <f t="shared" si="52"/>
        <v>29</v>
      </c>
      <c r="H3344" t="str">
        <f>VLOOKUP(G3344,Blad1!A:B,2)</f>
        <v>Plintsystem, plint- och kabelmärkning, apparatskåpskanaler, mångpoliga kontaktdon</v>
      </c>
    </row>
    <row r="3345" spans="1:8" x14ac:dyDescent="0.4">
      <c r="A3345" t="s">
        <v>6611</v>
      </c>
      <c r="B3345" t="s">
        <v>6612</v>
      </c>
      <c r="C3345" s="1">
        <v>40.369999999999997</v>
      </c>
      <c r="D3345" s="2">
        <v>1</v>
      </c>
      <c r="E3345" t="s">
        <v>165</v>
      </c>
      <c r="F3345" s="1">
        <v>40.369999999999997</v>
      </c>
      <c r="G3345" t="str">
        <f t="shared" si="52"/>
        <v>29</v>
      </c>
      <c r="H3345" t="str">
        <f>VLOOKUP(G3345,Blad1!A:B,2)</f>
        <v>Plintsystem, plint- och kabelmärkning, apparatskåpskanaler, mångpoliga kontaktdon</v>
      </c>
    </row>
    <row r="3346" spans="1:8" x14ac:dyDescent="0.4">
      <c r="A3346" t="s">
        <v>6613</v>
      </c>
      <c r="B3346" t="s">
        <v>6614</v>
      </c>
      <c r="C3346" s="1">
        <v>40.369999999999997</v>
      </c>
      <c r="D3346" s="2">
        <v>1</v>
      </c>
      <c r="E3346" t="s">
        <v>165</v>
      </c>
      <c r="F3346" s="1">
        <v>40.369999999999997</v>
      </c>
      <c r="G3346" t="str">
        <f t="shared" si="52"/>
        <v>29</v>
      </c>
      <c r="H3346" t="str">
        <f>VLOOKUP(G3346,Blad1!A:B,2)</f>
        <v>Plintsystem, plint- och kabelmärkning, apparatskåpskanaler, mångpoliga kontaktdon</v>
      </c>
    </row>
    <row r="3347" spans="1:8" x14ac:dyDescent="0.4">
      <c r="A3347" t="s">
        <v>6615</v>
      </c>
      <c r="B3347" t="s">
        <v>6616</v>
      </c>
      <c r="C3347" s="1">
        <v>37.28</v>
      </c>
      <c r="D3347" s="2">
        <v>1</v>
      </c>
      <c r="E3347" t="s">
        <v>165</v>
      </c>
      <c r="F3347" s="1">
        <v>37.28</v>
      </c>
      <c r="G3347" t="str">
        <f t="shared" si="52"/>
        <v>29</v>
      </c>
      <c r="H3347" t="str">
        <f>VLOOKUP(G3347,Blad1!A:B,2)</f>
        <v>Plintsystem, plint- och kabelmärkning, apparatskåpskanaler, mångpoliga kontaktdon</v>
      </c>
    </row>
    <row r="3348" spans="1:8" x14ac:dyDescent="0.4">
      <c r="A3348" t="s">
        <v>6617</v>
      </c>
      <c r="B3348" t="s">
        <v>6618</v>
      </c>
      <c r="C3348" s="1">
        <v>64.540000000000006</v>
      </c>
      <c r="D3348" s="2">
        <v>5</v>
      </c>
      <c r="E3348" t="s">
        <v>165</v>
      </c>
      <c r="F3348" s="1">
        <v>322.7</v>
      </c>
      <c r="G3348" t="str">
        <f t="shared" si="52"/>
        <v>29</v>
      </c>
      <c r="H3348" t="str">
        <f>VLOOKUP(G3348,Blad1!A:B,2)</f>
        <v>Plintsystem, plint- och kabelmärkning, apparatskåpskanaler, mångpoliga kontaktdon</v>
      </c>
    </row>
    <row r="3349" spans="1:8" x14ac:dyDescent="0.4">
      <c r="A3349" t="s">
        <v>6619</v>
      </c>
      <c r="B3349" t="s">
        <v>6620</v>
      </c>
      <c r="C3349" s="1">
        <v>64.540000000000006</v>
      </c>
      <c r="D3349" s="2">
        <v>1</v>
      </c>
      <c r="E3349" t="s">
        <v>165</v>
      </c>
      <c r="F3349" s="1">
        <v>64.540000000000006</v>
      </c>
      <c r="G3349" t="str">
        <f t="shared" si="52"/>
        <v>29</v>
      </c>
      <c r="H3349" t="str">
        <f>VLOOKUP(G3349,Blad1!A:B,2)</f>
        <v>Plintsystem, plint- och kabelmärkning, apparatskåpskanaler, mångpoliga kontaktdon</v>
      </c>
    </row>
    <row r="3350" spans="1:8" x14ac:dyDescent="0.4">
      <c r="A3350" t="s">
        <v>6621</v>
      </c>
      <c r="B3350" t="s">
        <v>6622</v>
      </c>
      <c r="C3350" s="1">
        <v>64.540000000000006</v>
      </c>
      <c r="D3350" s="2">
        <v>1</v>
      </c>
      <c r="E3350" t="s">
        <v>165</v>
      </c>
      <c r="F3350" s="1">
        <v>64.540000000000006</v>
      </c>
      <c r="G3350" t="str">
        <f t="shared" si="52"/>
        <v>29</v>
      </c>
      <c r="H3350" t="str">
        <f>VLOOKUP(G3350,Blad1!A:B,2)</f>
        <v>Plintsystem, plint- och kabelmärkning, apparatskåpskanaler, mångpoliga kontaktdon</v>
      </c>
    </row>
    <row r="3351" spans="1:8" x14ac:dyDescent="0.4">
      <c r="A3351" t="s">
        <v>6623</v>
      </c>
      <c r="B3351" t="s">
        <v>6624</v>
      </c>
      <c r="C3351" s="1">
        <v>64.540000000000006</v>
      </c>
      <c r="D3351" s="2">
        <v>1</v>
      </c>
      <c r="E3351" t="s">
        <v>165</v>
      </c>
      <c r="F3351" s="1">
        <v>64.540000000000006</v>
      </c>
      <c r="G3351" t="str">
        <f t="shared" si="52"/>
        <v>29</v>
      </c>
      <c r="H3351" t="str">
        <f>VLOOKUP(G3351,Blad1!A:B,2)</f>
        <v>Plintsystem, plint- och kabelmärkning, apparatskåpskanaler, mångpoliga kontaktdon</v>
      </c>
    </row>
    <row r="3352" spans="1:8" x14ac:dyDescent="0.4">
      <c r="A3352" t="s">
        <v>6625</v>
      </c>
      <c r="B3352" t="s">
        <v>6626</v>
      </c>
      <c r="C3352" s="1">
        <v>16.05</v>
      </c>
      <c r="D3352" s="2">
        <v>3</v>
      </c>
      <c r="E3352" t="s">
        <v>165</v>
      </c>
      <c r="F3352" s="1">
        <v>48.15</v>
      </c>
      <c r="G3352" t="str">
        <f t="shared" si="52"/>
        <v>29</v>
      </c>
      <c r="H3352" t="str">
        <f>VLOOKUP(G3352,Blad1!A:B,2)</f>
        <v>Plintsystem, plint- och kabelmärkning, apparatskåpskanaler, mångpoliga kontaktdon</v>
      </c>
    </row>
    <row r="3353" spans="1:8" x14ac:dyDescent="0.4">
      <c r="A3353" t="s">
        <v>6627</v>
      </c>
      <c r="B3353" t="s">
        <v>6628</v>
      </c>
      <c r="C3353" s="1">
        <v>16.05</v>
      </c>
      <c r="D3353" s="2">
        <v>6</v>
      </c>
      <c r="E3353" t="s">
        <v>165</v>
      </c>
      <c r="F3353" s="1">
        <v>96.3</v>
      </c>
      <c r="G3353" t="str">
        <f t="shared" si="52"/>
        <v>29</v>
      </c>
      <c r="H3353" t="str">
        <f>VLOOKUP(G3353,Blad1!A:B,2)</f>
        <v>Plintsystem, plint- och kabelmärkning, apparatskåpskanaler, mångpoliga kontaktdon</v>
      </c>
    </row>
    <row r="3354" spans="1:8" x14ac:dyDescent="0.4">
      <c r="A3354" t="s">
        <v>6629</v>
      </c>
      <c r="B3354" t="s">
        <v>6630</v>
      </c>
      <c r="C3354" s="1">
        <v>16.12</v>
      </c>
      <c r="D3354" s="2">
        <v>2</v>
      </c>
      <c r="E3354" t="s">
        <v>165</v>
      </c>
      <c r="F3354" s="1">
        <v>32.24</v>
      </c>
      <c r="G3354" t="str">
        <f t="shared" si="52"/>
        <v>29</v>
      </c>
      <c r="H3354" t="str">
        <f>VLOOKUP(G3354,Blad1!A:B,2)</f>
        <v>Plintsystem, plint- och kabelmärkning, apparatskåpskanaler, mångpoliga kontaktdon</v>
      </c>
    </row>
    <row r="3355" spans="1:8" x14ac:dyDescent="0.4">
      <c r="A3355" t="s">
        <v>6631</v>
      </c>
      <c r="B3355" t="s">
        <v>6632</v>
      </c>
      <c r="C3355" s="1">
        <v>12.9</v>
      </c>
      <c r="D3355" s="2">
        <v>3</v>
      </c>
      <c r="E3355" t="s">
        <v>165</v>
      </c>
      <c r="F3355" s="1">
        <v>38.700000000000003</v>
      </c>
      <c r="G3355" t="str">
        <f t="shared" si="52"/>
        <v>29</v>
      </c>
      <c r="H3355" t="str">
        <f>VLOOKUP(G3355,Blad1!A:B,2)</f>
        <v>Plintsystem, plint- och kabelmärkning, apparatskåpskanaler, mångpoliga kontaktdon</v>
      </c>
    </row>
    <row r="3356" spans="1:8" x14ac:dyDescent="0.4">
      <c r="A3356" t="s">
        <v>6633</v>
      </c>
      <c r="B3356" t="s">
        <v>6634</v>
      </c>
      <c r="C3356" s="1">
        <v>13.32</v>
      </c>
      <c r="D3356" s="2">
        <v>4</v>
      </c>
      <c r="E3356" t="s">
        <v>165</v>
      </c>
      <c r="F3356" s="1">
        <v>53.28</v>
      </c>
      <c r="G3356" t="str">
        <f t="shared" si="52"/>
        <v>29</v>
      </c>
      <c r="H3356" t="str">
        <f>VLOOKUP(G3356,Blad1!A:B,2)</f>
        <v>Plintsystem, plint- och kabelmärkning, apparatskåpskanaler, mångpoliga kontaktdon</v>
      </c>
    </row>
    <row r="3357" spans="1:8" x14ac:dyDescent="0.4">
      <c r="A3357" t="s">
        <v>6635</v>
      </c>
      <c r="B3357" t="s">
        <v>6636</v>
      </c>
      <c r="C3357" s="1">
        <v>13.74</v>
      </c>
      <c r="D3357" s="2">
        <v>3</v>
      </c>
      <c r="E3357" t="s">
        <v>165</v>
      </c>
      <c r="F3357" s="1">
        <v>41.22</v>
      </c>
      <c r="G3357" t="str">
        <f t="shared" si="52"/>
        <v>29</v>
      </c>
      <c r="H3357" t="str">
        <f>VLOOKUP(G3357,Blad1!A:B,2)</f>
        <v>Plintsystem, plint- och kabelmärkning, apparatskåpskanaler, mångpoliga kontaktdon</v>
      </c>
    </row>
    <row r="3358" spans="1:8" x14ac:dyDescent="0.4">
      <c r="A3358" t="s">
        <v>6637</v>
      </c>
      <c r="B3358" t="s">
        <v>6638</v>
      </c>
      <c r="C3358" s="1">
        <v>14.3</v>
      </c>
      <c r="D3358" s="2">
        <v>4</v>
      </c>
      <c r="E3358" t="s">
        <v>165</v>
      </c>
      <c r="F3358" s="1">
        <v>57.2</v>
      </c>
      <c r="G3358" t="str">
        <f t="shared" si="52"/>
        <v>29</v>
      </c>
      <c r="H3358" t="str">
        <f>VLOOKUP(G3358,Blad1!A:B,2)</f>
        <v>Plintsystem, plint- och kabelmärkning, apparatskåpskanaler, mångpoliga kontaktdon</v>
      </c>
    </row>
    <row r="3359" spans="1:8" x14ac:dyDescent="0.4">
      <c r="A3359" t="s">
        <v>6639</v>
      </c>
      <c r="B3359" t="s">
        <v>6640</v>
      </c>
      <c r="C3359" s="1">
        <v>13.74</v>
      </c>
      <c r="D3359" s="2">
        <v>5</v>
      </c>
      <c r="E3359" t="s">
        <v>165</v>
      </c>
      <c r="F3359" s="1">
        <v>68.7</v>
      </c>
      <c r="G3359" t="str">
        <f t="shared" si="52"/>
        <v>29</v>
      </c>
      <c r="H3359" t="str">
        <f>VLOOKUP(G3359,Blad1!A:B,2)</f>
        <v>Plintsystem, plint- och kabelmärkning, apparatskåpskanaler, mångpoliga kontaktdon</v>
      </c>
    </row>
    <row r="3360" spans="1:8" x14ac:dyDescent="0.4">
      <c r="A3360" t="s">
        <v>6641</v>
      </c>
      <c r="B3360" t="s">
        <v>6642</v>
      </c>
      <c r="C3360" s="1">
        <v>13.32</v>
      </c>
      <c r="D3360" s="2">
        <v>4</v>
      </c>
      <c r="E3360" t="s">
        <v>165</v>
      </c>
      <c r="F3360" s="1">
        <v>53.28</v>
      </c>
      <c r="G3360" t="str">
        <f t="shared" si="52"/>
        <v>29</v>
      </c>
      <c r="H3360" t="str">
        <f>VLOOKUP(G3360,Blad1!A:B,2)</f>
        <v>Plintsystem, plint- och kabelmärkning, apparatskåpskanaler, mångpoliga kontaktdon</v>
      </c>
    </row>
    <row r="3361" spans="1:8" x14ac:dyDescent="0.4">
      <c r="A3361" t="s">
        <v>6643</v>
      </c>
      <c r="B3361" t="s">
        <v>6644</v>
      </c>
      <c r="C3361" s="1">
        <v>13.32</v>
      </c>
      <c r="D3361" s="2">
        <v>5</v>
      </c>
      <c r="E3361" t="s">
        <v>165</v>
      </c>
      <c r="F3361" s="1">
        <v>66.599999999999994</v>
      </c>
      <c r="G3361" t="str">
        <f t="shared" si="52"/>
        <v>29</v>
      </c>
      <c r="H3361" t="str">
        <f>VLOOKUP(G3361,Blad1!A:B,2)</f>
        <v>Plintsystem, plint- och kabelmärkning, apparatskåpskanaler, mångpoliga kontaktdon</v>
      </c>
    </row>
    <row r="3362" spans="1:8" x14ac:dyDescent="0.4">
      <c r="A3362" t="s">
        <v>6645</v>
      </c>
      <c r="B3362" t="s">
        <v>6646</v>
      </c>
      <c r="C3362" s="1">
        <v>13.32</v>
      </c>
      <c r="D3362" s="2">
        <v>1</v>
      </c>
      <c r="E3362" t="s">
        <v>165</v>
      </c>
      <c r="F3362" s="1">
        <v>13.32</v>
      </c>
      <c r="G3362" t="str">
        <f t="shared" si="52"/>
        <v>29</v>
      </c>
      <c r="H3362" t="str">
        <f>VLOOKUP(G3362,Blad1!A:B,2)</f>
        <v>Plintsystem, plint- och kabelmärkning, apparatskåpskanaler, mångpoliga kontaktdon</v>
      </c>
    </row>
    <row r="3363" spans="1:8" x14ac:dyDescent="0.4">
      <c r="A3363" t="s">
        <v>6647</v>
      </c>
      <c r="B3363" t="s">
        <v>6648</v>
      </c>
      <c r="C3363" s="1">
        <v>13.32</v>
      </c>
      <c r="D3363" s="2">
        <v>4</v>
      </c>
      <c r="E3363" t="s">
        <v>165</v>
      </c>
      <c r="F3363" s="1">
        <v>53.28</v>
      </c>
      <c r="G3363" t="str">
        <f t="shared" si="52"/>
        <v>29</v>
      </c>
      <c r="H3363" t="str">
        <f>VLOOKUP(G3363,Blad1!A:B,2)</f>
        <v>Plintsystem, plint- och kabelmärkning, apparatskåpskanaler, mångpoliga kontaktdon</v>
      </c>
    </row>
    <row r="3364" spans="1:8" x14ac:dyDescent="0.4">
      <c r="A3364" t="s">
        <v>6649</v>
      </c>
      <c r="B3364" t="s">
        <v>6650</v>
      </c>
      <c r="C3364" s="1">
        <v>13.74</v>
      </c>
      <c r="D3364" s="2">
        <v>4</v>
      </c>
      <c r="E3364" t="s">
        <v>165</v>
      </c>
      <c r="F3364" s="1">
        <v>54.96</v>
      </c>
      <c r="G3364" t="str">
        <f t="shared" si="52"/>
        <v>29</v>
      </c>
      <c r="H3364" t="str">
        <f>VLOOKUP(G3364,Blad1!A:B,2)</f>
        <v>Plintsystem, plint- och kabelmärkning, apparatskåpskanaler, mångpoliga kontaktdon</v>
      </c>
    </row>
    <row r="3365" spans="1:8" x14ac:dyDescent="0.4">
      <c r="A3365" t="s">
        <v>6651</v>
      </c>
      <c r="B3365" t="s">
        <v>6652</v>
      </c>
      <c r="C3365" s="1">
        <v>13.74</v>
      </c>
      <c r="D3365" s="2">
        <v>4</v>
      </c>
      <c r="E3365" t="s">
        <v>165</v>
      </c>
      <c r="F3365" s="1">
        <v>54.96</v>
      </c>
      <c r="G3365" t="str">
        <f t="shared" si="52"/>
        <v>29</v>
      </c>
      <c r="H3365" t="str">
        <f>VLOOKUP(G3365,Blad1!A:B,2)</f>
        <v>Plintsystem, plint- och kabelmärkning, apparatskåpskanaler, mångpoliga kontaktdon</v>
      </c>
    </row>
    <row r="3366" spans="1:8" x14ac:dyDescent="0.4">
      <c r="A3366" t="s">
        <v>6653</v>
      </c>
      <c r="B3366" t="s">
        <v>6654</v>
      </c>
      <c r="C3366" s="1">
        <v>13.32</v>
      </c>
      <c r="D3366" s="2">
        <v>4</v>
      </c>
      <c r="E3366" t="s">
        <v>165</v>
      </c>
      <c r="F3366" s="1">
        <v>53.28</v>
      </c>
      <c r="G3366" t="str">
        <f t="shared" si="52"/>
        <v>29</v>
      </c>
      <c r="H3366" t="str">
        <f>VLOOKUP(G3366,Blad1!A:B,2)</f>
        <v>Plintsystem, plint- och kabelmärkning, apparatskåpskanaler, mångpoliga kontaktdon</v>
      </c>
    </row>
    <row r="3367" spans="1:8" x14ac:dyDescent="0.4">
      <c r="A3367" t="s">
        <v>6655</v>
      </c>
      <c r="B3367" t="s">
        <v>6656</v>
      </c>
      <c r="C3367" s="1">
        <v>13.18</v>
      </c>
      <c r="D3367" s="2">
        <v>5</v>
      </c>
      <c r="E3367" t="s">
        <v>165</v>
      </c>
      <c r="F3367" s="1">
        <v>65.900000000000006</v>
      </c>
      <c r="G3367" t="str">
        <f t="shared" si="52"/>
        <v>29</v>
      </c>
      <c r="H3367" t="str">
        <f>VLOOKUP(G3367,Blad1!A:B,2)</f>
        <v>Plintsystem, plint- och kabelmärkning, apparatskåpskanaler, mångpoliga kontaktdon</v>
      </c>
    </row>
    <row r="3368" spans="1:8" x14ac:dyDescent="0.4">
      <c r="A3368" t="s">
        <v>6657</v>
      </c>
      <c r="B3368" t="s">
        <v>6658</v>
      </c>
      <c r="C3368" s="1">
        <v>13.18</v>
      </c>
      <c r="D3368" s="2">
        <v>6</v>
      </c>
      <c r="E3368" t="s">
        <v>165</v>
      </c>
      <c r="F3368" s="1">
        <v>79.08</v>
      </c>
      <c r="G3368" t="str">
        <f t="shared" si="52"/>
        <v>29</v>
      </c>
      <c r="H3368" t="str">
        <f>VLOOKUP(G3368,Blad1!A:B,2)</f>
        <v>Plintsystem, plint- och kabelmärkning, apparatskåpskanaler, mångpoliga kontaktdon</v>
      </c>
    </row>
    <row r="3369" spans="1:8" x14ac:dyDescent="0.4">
      <c r="A3369" t="s">
        <v>6659</v>
      </c>
      <c r="B3369" t="s">
        <v>6660</v>
      </c>
      <c r="C3369" s="1">
        <v>13.3</v>
      </c>
      <c r="D3369" s="2">
        <v>8</v>
      </c>
      <c r="E3369" t="s">
        <v>165</v>
      </c>
      <c r="F3369" s="1">
        <v>106.4</v>
      </c>
      <c r="G3369" t="str">
        <f t="shared" si="52"/>
        <v>29</v>
      </c>
      <c r="H3369" t="str">
        <f>VLOOKUP(G3369,Blad1!A:B,2)</f>
        <v>Plintsystem, plint- och kabelmärkning, apparatskåpskanaler, mångpoliga kontaktdon</v>
      </c>
    </row>
    <row r="3370" spans="1:8" x14ac:dyDescent="0.4">
      <c r="A3370" t="s">
        <v>6661</v>
      </c>
      <c r="B3370" t="s">
        <v>6662</v>
      </c>
      <c r="C3370" s="1">
        <v>13.3</v>
      </c>
      <c r="D3370" s="2">
        <v>8</v>
      </c>
      <c r="E3370" t="s">
        <v>165</v>
      </c>
      <c r="F3370" s="1">
        <v>106.4</v>
      </c>
      <c r="G3370" t="str">
        <f t="shared" si="52"/>
        <v>29</v>
      </c>
      <c r="H3370" t="str">
        <f>VLOOKUP(G3370,Blad1!A:B,2)</f>
        <v>Plintsystem, plint- och kabelmärkning, apparatskåpskanaler, mångpoliga kontaktdon</v>
      </c>
    </row>
    <row r="3371" spans="1:8" x14ac:dyDescent="0.4">
      <c r="A3371" t="s">
        <v>6663</v>
      </c>
      <c r="B3371" t="s">
        <v>6664</v>
      </c>
      <c r="C3371" s="1">
        <v>22.81</v>
      </c>
      <c r="D3371" s="2">
        <v>5</v>
      </c>
      <c r="E3371" t="s">
        <v>165</v>
      </c>
      <c r="F3371" s="1">
        <v>114.05</v>
      </c>
      <c r="G3371" t="str">
        <f t="shared" si="52"/>
        <v>29</v>
      </c>
      <c r="H3371" t="str">
        <f>VLOOKUP(G3371,Blad1!A:B,2)</f>
        <v>Plintsystem, plint- och kabelmärkning, apparatskåpskanaler, mångpoliga kontaktdon</v>
      </c>
    </row>
    <row r="3372" spans="1:8" x14ac:dyDescent="0.4">
      <c r="A3372" t="s">
        <v>6665</v>
      </c>
      <c r="B3372" t="s">
        <v>6666</v>
      </c>
      <c r="C3372" s="1">
        <v>13.18</v>
      </c>
      <c r="D3372" s="2">
        <v>9</v>
      </c>
      <c r="E3372" t="s">
        <v>165</v>
      </c>
      <c r="F3372" s="1">
        <v>118.62</v>
      </c>
      <c r="G3372" t="str">
        <f t="shared" si="52"/>
        <v>29</v>
      </c>
      <c r="H3372" t="str">
        <f>VLOOKUP(G3372,Blad1!A:B,2)</f>
        <v>Plintsystem, plint- och kabelmärkning, apparatskåpskanaler, mångpoliga kontaktdon</v>
      </c>
    </row>
    <row r="3373" spans="1:8" x14ac:dyDescent="0.4">
      <c r="A3373" t="s">
        <v>6667</v>
      </c>
      <c r="B3373" t="s">
        <v>6668</v>
      </c>
      <c r="C3373" s="1">
        <v>13.18</v>
      </c>
      <c r="D3373" s="2">
        <v>6</v>
      </c>
      <c r="E3373" t="s">
        <v>165</v>
      </c>
      <c r="F3373" s="1">
        <v>79.08</v>
      </c>
      <c r="G3373" t="str">
        <f t="shared" si="52"/>
        <v>29</v>
      </c>
      <c r="H3373" t="str">
        <f>VLOOKUP(G3373,Blad1!A:B,2)</f>
        <v>Plintsystem, plint- och kabelmärkning, apparatskåpskanaler, mångpoliga kontaktdon</v>
      </c>
    </row>
    <row r="3374" spans="1:8" x14ac:dyDescent="0.4">
      <c r="A3374" t="s">
        <v>6669</v>
      </c>
      <c r="B3374" t="s">
        <v>6670</v>
      </c>
      <c r="C3374" s="1">
        <v>13.18</v>
      </c>
      <c r="D3374" s="2">
        <v>8</v>
      </c>
      <c r="E3374" t="s">
        <v>165</v>
      </c>
      <c r="F3374" s="1">
        <v>105.44</v>
      </c>
      <c r="G3374" t="str">
        <f t="shared" si="52"/>
        <v>29</v>
      </c>
      <c r="H3374" t="str">
        <f>VLOOKUP(G3374,Blad1!A:B,2)</f>
        <v>Plintsystem, plint- och kabelmärkning, apparatskåpskanaler, mångpoliga kontaktdon</v>
      </c>
    </row>
    <row r="3375" spans="1:8" x14ac:dyDescent="0.4">
      <c r="A3375" t="s">
        <v>6671</v>
      </c>
      <c r="B3375" t="s">
        <v>6672</v>
      </c>
      <c r="C3375" s="1">
        <v>13.18</v>
      </c>
      <c r="D3375" s="2">
        <v>6</v>
      </c>
      <c r="E3375" t="s">
        <v>165</v>
      </c>
      <c r="F3375" s="1">
        <v>79.08</v>
      </c>
      <c r="G3375" t="str">
        <f t="shared" si="52"/>
        <v>29</v>
      </c>
      <c r="H3375" t="str">
        <f>VLOOKUP(G3375,Blad1!A:B,2)</f>
        <v>Plintsystem, plint- och kabelmärkning, apparatskåpskanaler, mångpoliga kontaktdon</v>
      </c>
    </row>
    <row r="3376" spans="1:8" x14ac:dyDescent="0.4">
      <c r="A3376" t="s">
        <v>6673</v>
      </c>
      <c r="B3376" t="s">
        <v>6674</v>
      </c>
      <c r="C3376" s="1">
        <v>13.18</v>
      </c>
      <c r="D3376" s="2">
        <v>6</v>
      </c>
      <c r="E3376" t="s">
        <v>165</v>
      </c>
      <c r="F3376" s="1">
        <v>79.08</v>
      </c>
      <c r="G3376" t="str">
        <f t="shared" si="52"/>
        <v>29</v>
      </c>
      <c r="H3376" t="str">
        <f>VLOOKUP(G3376,Blad1!A:B,2)</f>
        <v>Plintsystem, plint- och kabelmärkning, apparatskåpskanaler, mångpoliga kontaktdon</v>
      </c>
    </row>
    <row r="3377" spans="1:8" x14ac:dyDescent="0.4">
      <c r="A3377" t="s">
        <v>6675</v>
      </c>
      <c r="B3377" t="s">
        <v>6676</v>
      </c>
      <c r="C3377" s="1">
        <v>13.18</v>
      </c>
      <c r="D3377" s="2">
        <v>7</v>
      </c>
      <c r="E3377" t="s">
        <v>165</v>
      </c>
      <c r="F3377" s="1">
        <v>92.26</v>
      </c>
      <c r="G3377" t="str">
        <f t="shared" si="52"/>
        <v>29</v>
      </c>
      <c r="H3377" t="str">
        <f>VLOOKUP(G3377,Blad1!A:B,2)</f>
        <v>Plintsystem, plint- och kabelmärkning, apparatskåpskanaler, mångpoliga kontaktdon</v>
      </c>
    </row>
    <row r="3378" spans="1:8" x14ac:dyDescent="0.4">
      <c r="A3378" t="s">
        <v>6677</v>
      </c>
      <c r="B3378" t="s">
        <v>6678</v>
      </c>
      <c r="C3378" s="1">
        <v>13.18</v>
      </c>
      <c r="D3378" s="2">
        <v>7</v>
      </c>
      <c r="E3378" t="s">
        <v>165</v>
      </c>
      <c r="F3378" s="1">
        <v>92.26</v>
      </c>
      <c r="G3378" t="str">
        <f t="shared" si="52"/>
        <v>29</v>
      </c>
      <c r="H3378" t="str">
        <f>VLOOKUP(G3378,Blad1!A:B,2)</f>
        <v>Plintsystem, plint- och kabelmärkning, apparatskåpskanaler, mångpoliga kontaktdon</v>
      </c>
    </row>
    <row r="3379" spans="1:8" x14ac:dyDescent="0.4">
      <c r="A3379" t="s">
        <v>6679</v>
      </c>
      <c r="B3379" t="s">
        <v>6680</v>
      </c>
      <c r="C3379" s="1">
        <v>13.18</v>
      </c>
      <c r="D3379" s="2">
        <v>7</v>
      </c>
      <c r="E3379" t="s">
        <v>165</v>
      </c>
      <c r="F3379" s="1">
        <v>92.26</v>
      </c>
      <c r="G3379" t="str">
        <f t="shared" si="52"/>
        <v>29</v>
      </c>
      <c r="H3379" t="str">
        <f>VLOOKUP(G3379,Blad1!A:B,2)</f>
        <v>Plintsystem, plint- och kabelmärkning, apparatskåpskanaler, mångpoliga kontaktdon</v>
      </c>
    </row>
    <row r="3380" spans="1:8" x14ac:dyDescent="0.4">
      <c r="A3380" t="s">
        <v>6681</v>
      </c>
      <c r="B3380" t="s">
        <v>6682</v>
      </c>
      <c r="C3380" s="1">
        <v>13.18</v>
      </c>
      <c r="D3380" s="2">
        <v>6</v>
      </c>
      <c r="E3380" t="s">
        <v>165</v>
      </c>
      <c r="F3380" s="1">
        <v>79.08</v>
      </c>
      <c r="G3380" t="str">
        <f t="shared" si="52"/>
        <v>29</v>
      </c>
      <c r="H3380" t="str">
        <f>VLOOKUP(G3380,Blad1!A:B,2)</f>
        <v>Plintsystem, plint- och kabelmärkning, apparatskåpskanaler, mångpoliga kontaktdon</v>
      </c>
    </row>
    <row r="3381" spans="1:8" x14ac:dyDescent="0.4">
      <c r="A3381" t="s">
        <v>6683</v>
      </c>
      <c r="B3381" t="s">
        <v>6684</v>
      </c>
      <c r="C3381" s="1">
        <v>13.18</v>
      </c>
      <c r="D3381" s="2">
        <v>7</v>
      </c>
      <c r="E3381" t="s">
        <v>165</v>
      </c>
      <c r="F3381" s="1">
        <v>92.26</v>
      </c>
      <c r="G3381" t="str">
        <f t="shared" si="52"/>
        <v>29</v>
      </c>
      <c r="H3381" t="str">
        <f>VLOOKUP(G3381,Blad1!A:B,2)</f>
        <v>Plintsystem, plint- och kabelmärkning, apparatskåpskanaler, mångpoliga kontaktdon</v>
      </c>
    </row>
    <row r="3382" spans="1:8" x14ac:dyDescent="0.4">
      <c r="A3382" t="s">
        <v>6685</v>
      </c>
      <c r="B3382" t="s">
        <v>6686</v>
      </c>
      <c r="C3382" s="1">
        <v>13.18</v>
      </c>
      <c r="D3382" s="2">
        <v>8</v>
      </c>
      <c r="E3382" t="s">
        <v>165</v>
      </c>
      <c r="F3382" s="1">
        <v>105.44</v>
      </c>
      <c r="G3382" t="str">
        <f t="shared" si="52"/>
        <v>29</v>
      </c>
      <c r="H3382" t="str">
        <f>VLOOKUP(G3382,Blad1!A:B,2)</f>
        <v>Plintsystem, plint- och kabelmärkning, apparatskåpskanaler, mångpoliga kontaktdon</v>
      </c>
    </row>
    <row r="3383" spans="1:8" x14ac:dyDescent="0.4">
      <c r="A3383" t="s">
        <v>6687</v>
      </c>
      <c r="B3383" t="s">
        <v>6688</v>
      </c>
      <c r="C3383" s="1">
        <v>13.18</v>
      </c>
      <c r="D3383" s="2">
        <v>8</v>
      </c>
      <c r="E3383" t="s">
        <v>165</v>
      </c>
      <c r="F3383" s="1">
        <v>105.44</v>
      </c>
      <c r="G3383" t="str">
        <f t="shared" si="52"/>
        <v>29</v>
      </c>
      <c r="H3383" t="str">
        <f>VLOOKUP(G3383,Blad1!A:B,2)</f>
        <v>Plintsystem, plint- och kabelmärkning, apparatskåpskanaler, mångpoliga kontaktdon</v>
      </c>
    </row>
    <row r="3384" spans="1:8" x14ac:dyDescent="0.4">
      <c r="A3384" t="s">
        <v>6689</v>
      </c>
      <c r="B3384" t="s">
        <v>6690</v>
      </c>
      <c r="C3384" s="1">
        <v>13.18</v>
      </c>
      <c r="D3384" s="2">
        <v>6</v>
      </c>
      <c r="E3384" t="s">
        <v>165</v>
      </c>
      <c r="F3384" s="1">
        <v>79.08</v>
      </c>
      <c r="G3384" t="str">
        <f t="shared" si="52"/>
        <v>29</v>
      </c>
      <c r="H3384" t="str">
        <f>VLOOKUP(G3384,Blad1!A:B,2)</f>
        <v>Plintsystem, plint- och kabelmärkning, apparatskåpskanaler, mångpoliga kontaktdon</v>
      </c>
    </row>
    <row r="3385" spans="1:8" x14ac:dyDescent="0.4">
      <c r="A3385" t="s">
        <v>6691</v>
      </c>
      <c r="B3385" t="s">
        <v>6692</v>
      </c>
      <c r="C3385" s="1">
        <v>13.18</v>
      </c>
      <c r="D3385" s="2">
        <v>4</v>
      </c>
      <c r="E3385" t="s">
        <v>165</v>
      </c>
      <c r="F3385" s="1">
        <v>52.72</v>
      </c>
      <c r="G3385" t="str">
        <f t="shared" si="52"/>
        <v>29</v>
      </c>
      <c r="H3385" t="str">
        <f>VLOOKUP(G3385,Blad1!A:B,2)</f>
        <v>Plintsystem, plint- och kabelmärkning, apparatskåpskanaler, mångpoliga kontaktdon</v>
      </c>
    </row>
    <row r="3386" spans="1:8" x14ac:dyDescent="0.4">
      <c r="A3386" t="s">
        <v>6693</v>
      </c>
      <c r="B3386" t="s">
        <v>6694</v>
      </c>
      <c r="C3386" s="1">
        <v>13.18</v>
      </c>
      <c r="D3386" s="2">
        <v>7</v>
      </c>
      <c r="E3386" t="s">
        <v>165</v>
      </c>
      <c r="F3386" s="1">
        <v>92.26</v>
      </c>
      <c r="G3386" t="str">
        <f t="shared" si="52"/>
        <v>29</v>
      </c>
      <c r="H3386" t="str">
        <f>VLOOKUP(G3386,Blad1!A:B,2)</f>
        <v>Plintsystem, plint- och kabelmärkning, apparatskåpskanaler, mångpoliga kontaktdon</v>
      </c>
    </row>
    <row r="3387" spans="1:8" x14ac:dyDescent="0.4">
      <c r="A3387" t="s">
        <v>6695</v>
      </c>
      <c r="B3387" t="s">
        <v>6696</v>
      </c>
      <c r="C3387" s="1">
        <v>13.18</v>
      </c>
      <c r="D3387" s="2">
        <v>2</v>
      </c>
      <c r="E3387" t="s">
        <v>165</v>
      </c>
      <c r="F3387" s="1">
        <v>26.36</v>
      </c>
      <c r="G3387" t="str">
        <f t="shared" si="52"/>
        <v>29</v>
      </c>
      <c r="H3387" t="str">
        <f>VLOOKUP(G3387,Blad1!A:B,2)</f>
        <v>Plintsystem, plint- och kabelmärkning, apparatskåpskanaler, mångpoliga kontaktdon</v>
      </c>
    </row>
    <row r="3388" spans="1:8" x14ac:dyDescent="0.4">
      <c r="A3388" t="s">
        <v>6697</v>
      </c>
      <c r="B3388" t="s">
        <v>6698</v>
      </c>
      <c r="C3388" s="1">
        <v>13.18</v>
      </c>
      <c r="D3388" s="2">
        <v>7</v>
      </c>
      <c r="E3388" t="s">
        <v>165</v>
      </c>
      <c r="F3388" s="1">
        <v>92.26</v>
      </c>
      <c r="G3388" t="str">
        <f t="shared" si="52"/>
        <v>29</v>
      </c>
      <c r="H3388" t="str">
        <f>VLOOKUP(G3388,Blad1!A:B,2)</f>
        <v>Plintsystem, plint- och kabelmärkning, apparatskåpskanaler, mångpoliga kontaktdon</v>
      </c>
    </row>
    <row r="3389" spans="1:8" x14ac:dyDescent="0.4">
      <c r="A3389" t="s">
        <v>6699</v>
      </c>
      <c r="B3389" t="s">
        <v>6700</v>
      </c>
      <c r="C3389" s="1">
        <v>13.18</v>
      </c>
      <c r="D3389" s="2">
        <v>5</v>
      </c>
      <c r="E3389" t="s">
        <v>165</v>
      </c>
      <c r="F3389" s="1">
        <v>65.900000000000006</v>
      </c>
      <c r="G3389" t="str">
        <f t="shared" si="52"/>
        <v>29</v>
      </c>
      <c r="H3389" t="str">
        <f>VLOOKUP(G3389,Blad1!A:B,2)</f>
        <v>Plintsystem, plint- och kabelmärkning, apparatskåpskanaler, mångpoliga kontaktdon</v>
      </c>
    </row>
    <row r="3390" spans="1:8" x14ac:dyDescent="0.4">
      <c r="A3390" t="s">
        <v>6701</v>
      </c>
      <c r="B3390" t="s">
        <v>6702</v>
      </c>
      <c r="C3390" s="1">
        <v>13.18</v>
      </c>
      <c r="D3390" s="2">
        <v>8</v>
      </c>
      <c r="E3390" t="s">
        <v>165</v>
      </c>
      <c r="F3390" s="1">
        <v>105.44</v>
      </c>
      <c r="G3390" t="str">
        <f t="shared" si="52"/>
        <v>29</v>
      </c>
      <c r="H3390" t="str">
        <f>VLOOKUP(G3390,Blad1!A:B,2)</f>
        <v>Plintsystem, plint- och kabelmärkning, apparatskåpskanaler, mångpoliga kontaktdon</v>
      </c>
    </row>
    <row r="3391" spans="1:8" x14ac:dyDescent="0.4">
      <c r="A3391" t="s">
        <v>6703</v>
      </c>
      <c r="B3391" t="s">
        <v>6704</v>
      </c>
      <c r="C3391" s="1">
        <v>13.18</v>
      </c>
      <c r="D3391" s="2">
        <v>4</v>
      </c>
      <c r="E3391" t="s">
        <v>165</v>
      </c>
      <c r="F3391" s="1">
        <v>52.72</v>
      </c>
      <c r="G3391" t="str">
        <f t="shared" si="52"/>
        <v>29</v>
      </c>
      <c r="H3391" t="str">
        <f>VLOOKUP(G3391,Blad1!A:B,2)</f>
        <v>Plintsystem, plint- och kabelmärkning, apparatskåpskanaler, mångpoliga kontaktdon</v>
      </c>
    </row>
    <row r="3392" spans="1:8" x14ac:dyDescent="0.4">
      <c r="A3392" t="s">
        <v>6705</v>
      </c>
      <c r="B3392" t="s">
        <v>6706</v>
      </c>
      <c r="C3392" s="1">
        <v>13.18</v>
      </c>
      <c r="D3392" s="2">
        <v>9</v>
      </c>
      <c r="E3392" t="s">
        <v>165</v>
      </c>
      <c r="F3392" s="1">
        <v>118.62</v>
      </c>
      <c r="G3392" t="str">
        <f t="shared" si="52"/>
        <v>29</v>
      </c>
      <c r="H3392" t="str">
        <f>VLOOKUP(G3392,Blad1!A:B,2)</f>
        <v>Plintsystem, plint- och kabelmärkning, apparatskåpskanaler, mångpoliga kontaktdon</v>
      </c>
    </row>
    <row r="3393" spans="1:8" x14ac:dyDescent="0.4">
      <c r="A3393" t="s">
        <v>6707</v>
      </c>
      <c r="B3393" t="s">
        <v>6708</v>
      </c>
      <c r="C3393" s="1">
        <v>13.18</v>
      </c>
      <c r="D3393" s="2">
        <v>8</v>
      </c>
      <c r="E3393" t="s">
        <v>165</v>
      </c>
      <c r="F3393" s="1">
        <v>105.44</v>
      </c>
      <c r="G3393" t="str">
        <f t="shared" si="52"/>
        <v>29</v>
      </c>
      <c r="H3393" t="str">
        <f>VLOOKUP(G3393,Blad1!A:B,2)</f>
        <v>Plintsystem, plint- och kabelmärkning, apparatskåpskanaler, mångpoliga kontaktdon</v>
      </c>
    </row>
    <row r="3394" spans="1:8" x14ac:dyDescent="0.4">
      <c r="A3394" t="s">
        <v>6709</v>
      </c>
      <c r="B3394" t="s">
        <v>6710</v>
      </c>
      <c r="C3394" s="1">
        <v>13.18</v>
      </c>
      <c r="D3394" s="2">
        <v>8</v>
      </c>
      <c r="E3394" t="s">
        <v>165</v>
      </c>
      <c r="F3394" s="1">
        <v>105.44</v>
      </c>
      <c r="G3394" t="str">
        <f t="shared" si="52"/>
        <v>29</v>
      </c>
      <c r="H3394" t="str">
        <f>VLOOKUP(G3394,Blad1!A:B,2)</f>
        <v>Plintsystem, plint- och kabelmärkning, apparatskåpskanaler, mångpoliga kontaktdon</v>
      </c>
    </row>
    <row r="3395" spans="1:8" x14ac:dyDescent="0.4">
      <c r="A3395" t="s">
        <v>6711</v>
      </c>
      <c r="B3395" t="s">
        <v>6712</v>
      </c>
      <c r="C3395" s="1">
        <v>13.18</v>
      </c>
      <c r="D3395" s="2">
        <v>7</v>
      </c>
      <c r="E3395" t="s">
        <v>165</v>
      </c>
      <c r="F3395" s="1">
        <v>92.26</v>
      </c>
      <c r="G3395" t="str">
        <f t="shared" ref="G3395:G3458" si="53">LEFT(A3395,2)</f>
        <v>29</v>
      </c>
      <c r="H3395" t="str">
        <f>VLOOKUP(G3395,Blad1!A:B,2)</f>
        <v>Plintsystem, plint- och kabelmärkning, apparatskåpskanaler, mångpoliga kontaktdon</v>
      </c>
    </row>
    <row r="3396" spans="1:8" x14ac:dyDescent="0.4">
      <c r="A3396" t="s">
        <v>6713</v>
      </c>
      <c r="B3396" t="s">
        <v>6714</v>
      </c>
      <c r="C3396" s="1">
        <v>9.6300000000000008</v>
      </c>
      <c r="D3396" s="2">
        <v>4</v>
      </c>
      <c r="E3396" t="s">
        <v>165</v>
      </c>
      <c r="F3396" s="1">
        <v>38.520000000000003</v>
      </c>
      <c r="G3396" t="str">
        <f t="shared" si="53"/>
        <v>29</v>
      </c>
      <c r="H3396" t="str">
        <f>VLOOKUP(G3396,Blad1!A:B,2)</f>
        <v>Plintsystem, plint- och kabelmärkning, apparatskåpskanaler, mångpoliga kontaktdon</v>
      </c>
    </row>
    <row r="3397" spans="1:8" x14ac:dyDescent="0.4">
      <c r="A3397" t="s">
        <v>6715</v>
      </c>
      <c r="B3397" t="s">
        <v>6716</v>
      </c>
      <c r="C3397" s="1">
        <v>9.74</v>
      </c>
      <c r="D3397" s="2">
        <v>5</v>
      </c>
      <c r="E3397" t="s">
        <v>165</v>
      </c>
      <c r="F3397" s="1">
        <v>48.7</v>
      </c>
      <c r="G3397" t="str">
        <f t="shared" si="53"/>
        <v>29</v>
      </c>
      <c r="H3397" t="str">
        <f>VLOOKUP(G3397,Blad1!A:B,2)</f>
        <v>Plintsystem, plint- och kabelmärkning, apparatskåpskanaler, mångpoliga kontaktdon</v>
      </c>
    </row>
    <row r="3398" spans="1:8" x14ac:dyDescent="0.4">
      <c r="A3398" t="s">
        <v>6717</v>
      </c>
      <c r="B3398" t="s">
        <v>6718</v>
      </c>
      <c r="C3398" s="1">
        <v>9.7200000000000006</v>
      </c>
      <c r="D3398" s="2">
        <v>6</v>
      </c>
      <c r="E3398" t="s">
        <v>165</v>
      </c>
      <c r="F3398" s="1">
        <v>58.32</v>
      </c>
      <c r="G3398" t="str">
        <f t="shared" si="53"/>
        <v>29</v>
      </c>
      <c r="H3398" t="str">
        <f>VLOOKUP(G3398,Blad1!A:B,2)</f>
        <v>Plintsystem, plint- och kabelmärkning, apparatskåpskanaler, mångpoliga kontaktdon</v>
      </c>
    </row>
    <row r="3399" spans="1:8" x14ac:dyDescent="0.4">
      <c r="A3399" t="s">
        <v>6719</v>
      </c>
      <c r="B3399" t="s">
        <v>6720</v>
      </c>
      <c r="C3399" s="1">
        <v>13.3</v>
      </c>
      <c r="D3399" s="2">
        <v>2</v>
      </c>
      <c r="E3399" t="s">
        <v>165</v>
      </c>
      <c r="F3399" s="1">
        <v>26.6</v>
      </c>
      <c r="G3399" t="str">
        <f t="shared" si="53"/>
        <v>29</v>
      </c>
      <c r="H3399" t="str">
        <f>VLOOKUP(G3399,Blad1!A:B,2)</f>
        <v>Plintsystem, plint- och kabelmärkning, apparatskåpskanaler, mångpoliga kontaktdon</v>
      </c>
    </row>
    <row r="3400" spans="1:8" x14ac:dyDescent="0.4">
      <c r="A3400" t="s">
        <v>6721</v>
      </c>
      <c r="B3400" t="s">
        <v>6722</v>
      </c>
      <c r="C3400" s="1">
        <v>13.32</v>
      </c>
      <c r="D3400" s="2">
        <v>1</v>
      </c>
      <c r="E3400" t="s">
        <v>165</v>
      </c>
      <c r="F3400" s="1">
        <v>13.32</v>
      </c>
      <c r="G3400" t="str">
        <f t="shared" si="53"/>
        <v>29</v>
      </c>
      <c r="H3400" t="str">
        <f>VLOOKUP(G3400,Blad1!A:B,2)</f>
        <v>Plintsystem, plint- och kabelmärkning, apparatskåpskanaler, mångpoliga kontaktdon</v>
      </c>
    </row>
    <row r="3401" spans="1:8" x14ac:dyDescent="0.4">
      <c r="A3401" t="s">
        <v>6723</v>
      </c>
      <c r="B3401" t="s">
        <v>6724</v>
      </c>
      <c r="C3401" s="1">
        <v>13.3</v>
      </c>
      <c r="D3401" s="2">
        <v>3</v>
      </c>
      <c r="E3401" t="s">
        <v>165</v>
      </c>
      <c r="F3401" s="1">
        <v>39.9</v>
      </c>
      <c r="G3401" t="str">
        <f t="shared" si="53"/>
        <v>29</v>
      </c>
      <c r="H3401" t="str">
        <f>VLOOKUP(G3401,Blad1!A:B,2)</f>
        <v>Plintsystem, plint- och kabelmärkning, apparatskåpskanaler, mångpoliga kontaktdon</v>
      </c>
    </row>
    <row r="3402" spans="1:8" x14ac:dyDescent="0.4">
      <c r="A3402" t="s">
        <v>6725</v>
      </c>
      <c r="B3402" t="s">
        <v>6726</v>
      </c>
      <c r="C3402" s="1">
        <v>13.18</v>
      </c>
      <c r="D3402" s="2">
        <v>3</v>
      </c>
      <c r="E3402" t="s">
        <v>165</v>
      </c>
      <c r="F3402" s="1">
        <v>39.54</v>
      </c>
      <c r="G3402" t="str">
        <f t="shared" si="53"/>
        <v>29</v>
      </c>
      <c r="H3402" t="str">
        <f>VLOOKUP(G3402,Blad1!A:B,2)</f>
        <v>Plintsystem, plint- och kabelmärkning, apparatskåpskanaler, mångpoliga kontaktdon</v>
      </c>
    </row>
    <row r="3403" spans="1:8" x14ac:dyDescent="0.4">
      <c r="A3403" t="s">
        <v>6727</v>
      </c>
      <c r="B3403" t="s">
        <v>6728</v>
      </c>
      <c r="C3403" s="1">
        <v>37.28</v>
      </c>
      <c r="D3403" s="2">
        <v>1</v>
      </c>
      <c r="E3403" t="s">
        <v>165</v>
      </c>
      <c r="F3403" s="1">
        <v>37.28</v>
      </c>
      <c r="G3403" t="str">
        <f t="shared" si="53"/>
        <v>29</v>
      </c>
      <c r="H3403" t="str">
        <f>VLOOKUP(G3403,Blad1!A:B,2)</f>
        <v>Plintsystem, plint- och kabelmärkning, apparatskåpskanaler, mångpoliga kontaktdon</v>
      </c>
    </row>
    <row r="3404" spans="1:8" x14ac:dyDescent="0.4">
      <c r="A3404" t="s">
        <v>6729</v>
      </c>
      <c r="B3404" t="s">
        <v>6730</v>
      </c>
      <c r="C3404" s="1">
        <v>69.56</v>
      </c>
      <c r="D3404" s="2">
        <v>1</v>
      </c>
      <c r="E3404" t="s">
        <v>165</v>
      </c>
      <c r="F3404" s="1">
        <v>69.56</v>
      </c>
      <c r="G3404" t="str">
        <f t="shared" si="53"/>
        <v>29</v>
      </c>
      <c r="H3404" t="str">
        <f>VLOOKUP(G3404,Blad1!A:B,2)</f>
        <v>Plintsystem, plint- och kabelmärkning, apparatskåpskanaler, mångpoliga kontaktdon</v>
      </c>
    </row>
    <row r="3405" spans="1:8" x14ac:dyDescent="0.4">
      <c r="A3405" t="s">
        <v>6731</v>
      </c>
      <c r="B3405" t="s">
        <v>6732</v>
      </c>
      <c r="C3405" s="1">
        <v>13.18</v>
      </c>
      <c r="D3405" s="2">
        <v>5</v>
      </c>
      <c r="E3405" t="s">
        <v>165</v>
      </c>
      <c r="F3405" s="1">
        <v>65.900000000000006</v>
      </c>
      <c r="G3405" t="str">
        <f t="shared" si="53"/>
        <v>29</v>
      </c>
      <c r="H3405" t="str">
        <f>VLOOKUP(G3405,Blad1!A:B,2)</f>
        <v>Plintsystem, plint- och kabelmärkning, apparatskåpskanaler, mångpoliga kontaktdon</v>
      </c>
    </row>
    <row r="3406" spans="1:8" x14ac:dyDescent="0.4">
      <c r="A3406" t="s">
        <v>6733</v>
      </c>
      <c r="B3406" t="s">
        <v>6734</v>
      </c>
      <c r="C3406" s="1">
        <v>8.4</v>
      </c>
      <c r="D3406" s="2">
        <v>6</v>
      </c>
      <c r="E3406" t="s">
        <v>165</v>
      </c>
      <c r="F3406" s="1">
        <v>50.4</v>
      </c>
      <c r="G3406" t="str">
        <f t="shared" si="53"/>
        <v>29</v>
      </c>
      <c r="H3406" t="str">
        <f>VLOOKUP(G3406,Blad1!A:B,2)</f>
        <v>Plintsystem, plint- och kabelmärkning, apparatskåpskanaler, mångpoliga kontaktdon</v>
      </c>
    </row>
    <row r="3407" spans="1:8" x14ac:dyDescent="0.4">
      <c r="A3407" t="s">
        <v>6735</v>
      </c>
      <c r="B3407" t="s">
        <v>6736</v>
      </c>
      <c r="C3407" s="1">
        <v>8.24</v>
      </c>
      <c r="D3407" s="2">
        <v>3</v>
      </c>
      <c r="E3407" t="s">
        <v>165</v>
      </c>
      <c r="F3407" s="1">
        <v>24.72</v>
      </c>
      <c r="G3407" t="str">
        <f t="shared" si="53"/>
        <v>29</v>
      </c>
      <c r="H3407" t="str">
        <f>VLOOKUP(G3407,Blad1!A:B,2)</f>
        <v>Plintsystem, plint- och kabelmärkning, apparatskåpskanaler, mångpoliga kontaktdon</v>
      </c>
    </row>
    <row r="3408" spans="1:8" x14ac:dyDescent="0.4">
      <c r="A3408" t="s">
        <v>6737</v>
      </c>
      <c r="B3408" t="s">
        <v>6738</v>
      </c>
      <c r="C3408" s="1">
        <v>8.24</v>
      </c>
      <c r="D3408" s="2">
        <v>3</v>
      </c>
      <c r="E3408" t="s">
        <v>165</v>
      </c>
      <c r="F3408" s="1">
        <v>24.72</v>
      </c>
      <c r="G3408" t="str">
        <f t="shared" si="53"/>
        <v>29</v>
      </c>
      <c r="H3408" t="str">
        <f>VLOOKUP(G3408,Blad1!A:B,2)</f>
        <v>Plintsystem, plint- och kabelmärkning, apparatskåpskanaler, mångpoliga kontaktdon</v>
      </c>
    </row>
    <row r="3409" spans="1:8" x14ac:dyDescent="0.4">
      <c r="A3409" t="s">
        <v>6739</v>
      </c>
      <c r="B3409" t="s">
        <v>6740</v>
      </c>
      <c r="C3409" s="1">
        <v>8.9600000000000009</v>
      </c>
      <c r="D3409" s="2">
        <v>6</v>
      </c>
      <c r="E3409" t="s">
        <v>165</v>
      </c>
      <c r="F3409" s="1">
        <v>53.76</v>
      </c>
      <c r="G3409" t="str">
        <f t="shared" si="53"/>
        <v>29</v>
      </c>
      <c r="H3409" t="str">
        <f>VLOOKUP(G3409,Blad1!A:B,2)</f>
        <v>Plintsystem, plint- och kabelmärkning, apparatskåpskanaler, mångpoliga kontaktdon</v>
      </c>
    </row>
    <row r="3410" spans="1:8" x14ac:dyDescent="0.4">
      <c r="A3410" t="s">
        <v>6741</v>
      </c>
      <c r="B3410" t="s">
        <v>6742</v>
      </c>
      <c r="C3410" s="1">
        <v>8.24</v>
      </c>
      <c r="D3410" s="2">
        <v>3</v>
      </c>
      <c r="E3410" t="s">
        <v>165</v>
      </c>
      <c r="F3410" s="1">
        <v>24.72</v>
      </c>
      <c r="G3410" t="str">
        <f t="shared" si="53"/>
        <v>29</v>
      </c>
      <c r="H3410" t="str">
        <f>VLOOKUP(G3410,Blad1!A:B,2)</f>
        <v>Plintsystem, plint- och kabelmärkning, apparatskåpskanaler, mångpoliga kontaktdon</v>
      </c>
    </row>
    <row r="3411" spans="1:8" x14ac:dyDescent="0.4">
      <c r="A3411" t="s">
        <v>6743</v>
      </c>
      <c r="B3411" t="s">
        <v>6744</v>
      </c>
      <c r="C3411" s="1">
        <v>8.24</v>
      </c>
      <c r="D3411" s="2">
        <v>1</v>
      </c>
      <c r="E3411" t="s">
        <v>165</v>
      </c>
      <c r="F3411" s="1">
        <v>8.24</v>
      </c>
      <c r="G3411" t="str">
        <f t="shared" si="53"/>
        <v>29</v>
      </c>
      <c r="H3411" t="str">
        <f>VLOOKUP(G3411,Blad1!A:B,2)</f>
        <v>Plintsystem, plint- och kabelmärkning, apparatskåpskanaler, mångpoliga kontaktdon</v>
      </c>
    </row>
    <row r="3412" spans="1:8" x14ac:dyDescent="0.4">
      <c r="A3412" t="s">
        <v>6745</v>
      </c>
      <c r="B3412" t="s">
        <v>6746</v>
      </c>
      <c r="C3412" s="1">
        <v>8.24</v>
      </c>
      <c r="D3412" s="2">
        <v>3</v>
      </c>
      <c r="E3412" t="s">
        <v>165</v>
      </c>
      <c r="F3412" s="1">
        <v>24.72</v>
      </c>
      <c r="G3412" t="str">
        <f t="shared" si="53"/>
        <v>29</v>
      </c>
      <c r="H3412" t="str">
        <f>VLOOKUP(G3412,Blad1!A:B,2)</f>
        <v>Plintsystem, plint- och kabelmärkning, apparatskåpskanaler, mångpoliga kontaktdon</v>
      </c>
    </row>
    <row r="3413" spans="1:8" x14ac:dyDescent="0.4">
      <c r="A3413" t="s">
        <v>6747</v>
      </c>
      <c r="B3413" t="s">
        <v>6748</v>
      </c>
      <c r="C3413" s="1">
        <v>8.24</v>
      </c>
      <c r="D3413" s="2">
        <v>6</v>
      </c>
      <c r="E3413" t="s">
        <v>165</v>
      </c>
      <c r="F3413" s="1">
        <v>49.44</v>
      </c>
      <c r="G3413" t="str">
        <f t="shared" si="53"/>
        <v>29</v>
      </c>
      <c r="H3413" t="str">
        <f>VLOOKUP(G3413,Blad1!A:B,2)</f>
        <v>Plintsystem, plint- och kabelmärkning, apparatskåpskanaler, mångpoliga kontaktdon</v>
      </c>
    </row>
    <row r="3414" spans="1:8" x14ac:dyDescent="0.4">
      <c r="A3414" t="s">
        <v>6749</v>
      </c>
      <c r="B3414" t="s">
        <v>6750</v>
      </c>
      <c r="C3414" s="1">
        <v>8.6199999999999992</v>
      </c>
      <c r="D3414" s="2">
        <v>5</v>
      </c>
      <c r="E3414" t="s">
        <v>165</v>
      </c>
      <c r="F3414" s="1">
        <v>43.1</v>
      </c>
      <c r="G3414" t="str">
        <f t="shared" si="53"/>
        <v>29</v>
      </c>
      <c r="H3414" t="str">
        <f>VLOOKUP(G3414,Blad1!A:B,2)</f>
        <v>Plintsystem, plint- och kabelmärkning, apparatskåpskanaler, mångpoliga kontaktdon</v>
      </c>
    </row>
    <row r="3415" spans="1:8" x14ac:dyDescent="0.4">
      <c r="A3415" t="s">
        <v>6751</v>
      </c>
      <c r="B3415" t="s">
        <v>6752</v>
      </c>
      <c r="C3415" s="1">
        <v>8.24</v>
      </c>
      <c r="D3415" s="2">
        <v>3</v>
      </c>
      <c r="E3415" t="s">
        <v>165</v>
      </c>
      <c r="F3415" s="1">
        <v>24.72</v>
      </c>
      <c r="G3415" t="str">
        <f t="shared" si="53"/>
        <v>29</v>
      </c>
      <c r="H3415" t="str">
        <f>VLOOKUP(G3415,Blad1!A:B,2)</f>
        <v>Plintsystem, plint- och kabelmärkning, apparatskåpskanaler, mångpoliga kontaktdon</v>
      </c>
    </row>
    <row r="3416" spans="1:8" x14ac:dyDescent="0.4">
      <c r="A3416" t="s">
        <v>6753</v>
      </c>
      <c r="B3416" t="s">
        <v>6754</v>
      </c>
      <c r="C3416" s="1">
        <v>8.4</v>
      </c>
      <c r="D3416" s="2">
        <v>2</v>
      </c>
      <c r="E3416" t="s">
        <v>165</v>
      </c>
      <c r="F3416" s="1">
        <v>16.8</v>
      </c>
      <c r="G3416" t="str">
        <f t="shared" si="53"/>
        <v>29</v>
      </c>
      <c r="H3416" t="str">
        <f>VLOOKUP(G3416,Blad1!A:B,2)</f>
        <v>Plintsystem, plint- och kabelmärkning, apparatskåpskanaler, mångpoliga kontaktdon</v>
      </c>
    </row>
    <row r="3417" spans="1:8" x14ac:dyDescent="0.4">
      <c r="A3417" t="s">
        <v>6755</v>
      </c>
      <c r="B3417" t="s">
        <v>6756</v>
      </c>
      <c r="C3417" s="1">
        <v>8.1</v>
      </c>
      <c r="D3417" s="2">
        <v>5</v>
      </c>
      <c r="E3417" t="s">
        <v>165</v>
      </c>
      <c r="F3417" s="1">
        <v>40.5</v>
      </c>
      <c r="G3417" t="str">
        <f t="shared" si="53"/>
        <v>29</v>
      </c>
      <c r="H3417" t="str">
        <f>VLOOKUP(G3417,Blad1!A:B,2)</f>
        <v>Plintsystem, plint- och kabelmärkning, apparatskåpskanaler, mångpoliga kontaktdon</v>
      </c>
    </row>
    <row r="3418" spans="1:8" x14ac:dyDescent="0.4">
      <c r="A3418" t="s">
        <v>6757</v>
      </c>
      <c r="B3418" t="s">
        <v>6758</v>
      </c>
      <c r="C3418" s="1">
        <v>8.17</v>
      </c>
      <c r="D3418" s="2">
        <v>7</v>
      </c>
      <c r="E3418" t="s">
        <v>165</v>
      </c>
      <c r="F3418" s="1">
        <v>57.19</v>
      </c>
      <c r="G3418" t="str">
        <f t="shared" si="53"/>
        <v>29</v>
      </c>
      <c r="H3418" t="str">
        <f>VLOOKUP(G3418,Blad1!A:B,2)</f>
        <v>Plintsystem, plint- och kabelmärkning, apparatskåpskanaler, mångpoliga kontaktdon</v>
      </c>
    </row>
    <row r="3419" spans="1:8" x14ac:dyDescent="0.4">
      <c r="A3419" t="s">
        <v>6759</v>
      </c>
      <c r="B3419" t="s">
        <v>6760</v>
      </c>
      <c r="C3419" s="1">
        <v>7.91</v>
      </c>
      <c r="D3419" s="2">
        <v>8</v>
      </c>
      <c r="E3419" t="s">
        <v>165</v>
      </c>
      <c r="F3419" s="1">
        <v>63.28</v>
      </c>
      <c r="G3419" t="str">
        <f t="shared" si="53"/>
        <v>29</v>
      </c>
      <c r="H3419" t="str">
        <f>VLOOKUP(G3419,Blad1!A:B,2)</f>
        <v>Plintsystem, plint- och kabelmärkning, apparatskåpskanaler, mångpoliga kontaktdon</v>
      </c>
    </row>
    <row r="3420" spans="1:8" x14ac:dyDescent="0.4">
      <c r="A3420" t="s">
        <v>6761</v>
      </c>
      <c r="B3420" t="s">
        <v>6762</v>
      </c>
      <c r="C3420" s="1">
        <v>8.17</v>
      </c>
      <c r="D3420" s="2">
        <v>4</v>
      </c>
      <c r="E3420" t="s">
        <v>165</v>
      </c>
      <c r="F3420" s="1">
        <v>32.68</v>
      </c>
      <c r="G3420" t="str">
        <f t="shared" si="53"/>
        <v>29</v>
      </c>
      <c r="H3420" t="str">
        <f>VLOOKUP(G3420,Blad1!A:B,2)</f>
        <v>Plintsystem, plint- och kabelmärkning, apparatskåpskanaler, mångpoliga kontaktdon</v>
      </c>
    </row>
    <row r="3421" spans="1:8" x14ac:dyDescent="0.4">
      <c r="A3421" t="s">
        <v>6763</v>
      </c>
      <c r="B3421" t="s">
        <v>6764</v>
      </c>
      <c r="C3421" s="1">
        <v>8.19</v>
      </c>
      <c r="D3421" s="2">
        <v>3</v>
      </c>
      <c r="E3421" t="s">
        <v>165</v>
      </c>
      <c r="F3421" s="1">
        <v>24.57</v>
      </c>
      <c r="G3421" t="str">
        <f t="shared" si="53"/>
        <v>29</v>
      </c>
      <c r="H3421" t="str">
        <f>VLOOKUP(G3421,Blad1!A:B,2)</f>
        <v>Plintsystem, plint- och kabelmärkning, apparatskåpskanaler, mångpoliga kontaktdon</v>
      </c>
    </row>
    <row r="3422" spans="1:8" x14ac:dyDescent="0.4">
      <c r="A3422" t="s">
        <v>6765</v>
      </c>
      <c r="B3422" t="s">
        <v>6766</v>
      </c>
      <c r="C3422" s="1">
        <v>7.61</v>
      </c>
      <c r="D3422" s="2">
        <v>2</v>
      </c>
      <c r="E3422" t="s">
        <v>165</v>
      </c>
      <c r="F3422" s="1">
        <v>15.22</v>
      </c>
      <c r="G3422" t="str">
        <f t="shared" si="53"/>
        <v>29</v>
      </c>
      <c r="H3422" t="str">
        <f>VLOOKUP(G3422,Blad1!A:B,2)</f>
        <v>Plintsystem, plint- och kabelmärkning, apparatskåpskanaler, mångpoliga kontaktdon</v>
      </c>
    </row>
    <row r="3423" spans="1:8" x14ac:dyDescent="0.4">
      <c r="A3423" t="s">
        <v>6767</v>
      </c>
      <c r="B3423" t="s">
        <v>6768</v>
      </c>
      <c r="C3423" s="1">
        <v>7.23</v>
      </c>
      <c r="D3423" s="2">
        <v>5</v>
      </c>
      <c r="E3423" t="s">
        <v>165</v>
      </c>
      <c r="F3423" s="1">
        <v>36.15</v>
      </c>
      <c r="G3423" t="str">
        <f t="shared" si="53"/>
        <v>29</v>
      </c>
      <c r="H3423" t="str">
        <f>VLOOKUP(G3423,Blad1!A:B,2)</f>
        <v>Plintsystem, plint- och kabelmärkning, apparatskåpskanaler, mångpoliga kontaktdon</v>
      </c>
    </row>
    <row r="3424" spans="1:8" x14ac:dyDescent="0.4">
      <c r="A3424" t="s">
        <v>6769</v>
      </c>
      <c r="B3424" t="s">
        <v>6770</v>
      </c>
      <c r="C3424" s="1">
        <v>8.17</v>
      </c>
      <c r="D3424" s="2">
        <v>7</v>
      </c>
      <c r="E3424" t="s">
        <v>165</v>
      </c>
      <c r="F3424" s="1">
        <v>57.19</v>
      </c>
      <c r="G3424" t="str">
        <f t="shared" si="53"/>
        <v>29</v>
      </c>
      <c r="H3424" t="str">
        <f>VLOOKUP(G3424,Blad1!A:B,2)</f>
        <v>Plintsystem, plint- och kabelmärkning, apparatskåpskanaler, mångpoliga kontaktdon</v>
      </c>
    </row>
    <row r="3425" spans="1:8" x14ac:dyDescent="0.4">
      <c r="A3425" t="s">
        <v>6771</v>
      </c>
      <c r="B3425" t="s">
        <v>6772</v>
      </c>
      <c r="C3425" s="1">
        <v>8.17</v>
      </c>
      <c r="D3425" s="2">
        <v>7</v>
      </c>
      <c r="E3425" t="s">
        <v>165</v>
      </c>
      <c r="F3425" s="1">
        <v>57.19</v>
      </c>
      <c r="G3425" t="str">
        <f t="shared" si="53"/>
        <v>29</v>
      </c>
      <c r="H3425" t="str">
        <f>VLOOKUP(G3425,Blad1!A:B,2)</f>
        <v>Plintsystem, plint- och kabelmärkning, apparatskåpskanaler, mångpoliga kontaktdon</v>
      </c>
    </row>
    <row r="3426" spans="1:8" x14ac:dyDescent="0.4">
      <c r="A3426" t="s">
        <v>6773</v>
      </c>
      <c r="B3426" t="s">
        <v>6774</v>
      </c>
      <c r="C3426" s="1">
        <v>7.23</v>
      </c>
      <c r="D3426" s="2">
        <v>5</v>
      </c>
      <c r="E3426" t="s">
        <v>165</v>
      </c>
      <c r="F3426" s="1">
        <v>36.15</v>
      </c>
      <c r="G3426" t="str">
        <f t="shared" si="53"/>
        <v>29</v>
      </c>
      <c r="H3426" t="str">
        <f>VLOOKUP(G3426,Blad1!A:B,2)</f>
        <v>Plintsystem, plint- och kabelmärkning, apparatskåpskanaler, mångpoliga kontaktdon</v>
      </c>
    </row>
    <row r="3427" spans="1:8" x14ac:dyDescent="0.4">
      <c r="A3427" t="s">
        <v>6775</v>
      </c>
      <c r="B3427" t="s">
        <v>6776</v>
      </c>
      <c r="C3427" s="1">
        <v>7.23</v>
      </c>
      <c r="D3427" s="2">
        <v>3</v>
      </c>
      <c r="E3427" t="s">
        <v>165</v>
      </c>
      <c r="F3427" s="1">
        <v>21.69</v>
      </c>
      <c r="G3427" t="str">
        <f t="shared" si="53"/>
        <v>29</v>
      </c>
      <c r="H3427" t="str">
        <f>VLOOKUP(G3427,Blad1!A:B,2)</f>
        <v>Plintsystem, plint- och kabelmärkning, apparatskåpskanaler, mångpoliga kontaktdon</v>
      </c>
    </row>
    <row r="3428" spans="1:8" x14ac:dyDescent="0.4">
      <c r="A3428" t="s">
        <v>6777</v>
      </c>
      <c r="B3428" t="s">
        <v>6778</v>
      </c>
      <c r="C3428" s="1">
        <v>8.19</v>
      </c>
      <c r="D3428" s="2">
        <v>7</v>
      </c>
      <c r="E3428" t="s">
        <v>165</v>
      </c>
      <c r="F3428" s="1">
        <v>57.33</v>
      </c>
      <c r="G3428" t="str">
        <f t="shared" si="53"/>
        <v>29</v>
      </c>
      <c r="H3428" t="str">
        <f>VLOOKUP(G3428,Blad1!A:B,2)</f>
        <v>Plintsystem, plint- och kabelmärkning, apparatskåpskanaler, mångpoliga kontaktdon</v>
      </c>
    </row>
    <row r="3429" spans="1:8" x14ac:dyDescent="0.4">
      <c r="A3429" t="s">
        <v>6779</v>
      </c>
      <c r="B3429" t="s">
        <v>6780</v>
      </c>
      <c r="C3429" s="1">
        <v>7.23</v>
      </c>
      <c r="D3429" s="2">
        <v>5</v>
      </c>
      <c r="E3429" t="s">
        <v>165</v>
      </c>
      <c r="F3429" s="1">
        <v>36.15</v>
      </c>
      <c r="G3429" t="str">
        <f t="shared" si="53"/>
        <v>29</v>
      </c>
      <c r="H3429" t="str">
        <f>VLOOKUP(G3429,Blad1!A:B,2)</f>
        <v>Plintsystem, plint- och kabelmärkning, apparatskåpskanaler, mångpoliga kontaktdon</v>
      </c>
    </row>
    <row r="3430" spans="1:8" x14ac:dyDescent="0.4">
      <c r="A3430" t="s">
        <v>6781</v>
      </c>
      <c r="B3430" t="s">
        <v>6782</v>
      </c>
      <c r="C3430" s="1">
        <v>8.19</v>
      </c>
      <c r="D3430" s="2">
        <v>5</v>
      </c>
      <c r="E3430" t="s">
        <v>165</v>
      </c>
      <c r="F3430" s="1">
        <v>40.950000000000003</v>
      </c>
      <c r="G3430" t="str">
        <f t="shared" si="53"/>
        <v>29</v>
      </c>
      <c r="H3430" t="str">
        <f>VLOOKUP(G3430,Blad1!A:B,2)</f>
        <v>Plintsystem, plint- och kabelmärkning, apparatskåpskanaler, mångpoliga kontaktdon</v>
      </c>
    </row>
    <row r="3431" spans="1:8" x14ac:dyDescent="0.4">
      <c r="A3431" t="s">
        <v>6783</v>
      </c>
      <c r="B3431" t="s">
        <v>6784</v>
      </c>
      <c r="C3431" s="1">
        <v>7.23</v>
      </c>
      <c r="D3431" s="2">
        <v>6</v>
      </c>
      <c r="E3431" t="s">
        <v>165</v>
      </c>
      <c r="F3431" s="1">
        <v>43.38</v>
      </c>
      <c r="G3431" t="str">
        <f t="shared" si="53"/>
        <v>29</v>
      </c>
      <c r="H3431" t="str">
        <f>VLOOKUP(G3431,Blad1!A:B,2)</f>
        <v>Plintsystem, plint- och kabelmärkning, apparatskåpskanaler, mångpoliga kontaktdon</v>
      </c>
    </row>
    <row r="3432" spans="1:8" x14ac:dyDescent="0.4">
      <c r="A3432" t="s">
        <v>6785</v>
      </c>
      <c r="B3432" t="s">
        <v>6786</v>
      </c>
      <c r="C3432" s="1">
        <v>7.23</v>
      </c>
      <c r="D3432" s="2">
        <v>4</v>
      </c>
      <c r="E3432" t="s">
        <v>165</v>
      </c>
      <c r="F3432" s="1">
        <v>28.92</v>
      </c>
      <c r="G3432" t="str">
        <f t="shared" si="53"/>
        <v>29</v>
      </c>
      <c r="H3432" t="str">
        <f>VLOOKUP(G3432,Blad1!A:B,2)</f>
        <v>Plintsystem, plint- och kabelmärkning, apparatskåpskanaler, mångpoliga kontaktdon</v>
      </c>
    </row>
    <row r="3433" spans="1:8" x14ac:dyDescent="0.4">
      <c r="A3433" t="s">
        <v>6787</v>
      </c>
      <c r="B3433" t="s">
        <v>6788</v>
      </c>
      <c r="C3433" s="1">
        <v>8.17</v>
      </c>
      <c r="D3433" s="2">
        <v>8</v>
      </c>
      <c r="E3433" t="s">
        <v>165</v>
      </c>
      <c r="F3433" s="1">
        <v>65.36</v>
      </c>
      <c r="G3433" t="str">
        <f t="shared" si="53"/>
        <v>29</v>
      </c>
      <c r="H3433" t="str">
        <f>VLOOKUP(G3433,Blad1!A:B,2)</f>
        <v>Plintsystem, plint- och kabelmärkning, apparatskåpskanaler, mångpoliga kontaktdon</v>
      </c>
    </row>
    <row r="3434" spans="1:8" x14ac:dyDescent="0.4">
      <c r="A3434" t="s">
        <v>6789</v>
      </c>
      <c r="B3434" t="s">
        <v>6790</v>
      </c>
      <c r="C3434" s="1">
        <v>8.17</v>
      </c>
      <c r="D3434" s="2">
        <v>8</v>
      </c>
      <c r="E3434" t="s">
        <v>165</v>
      </c>
      <c r="F3434" s="1">
        <v>65.36</v>
      </c>
      <c r="G3434" t="str">
        <f t="shared" si="53"/>
        <v>29</v>
      </c>
      <c r="H3434" t="str">
        <f>VLOOKUP(G3434,Blad1!A:B,2)</f>
        <v>Plintsystem, plint- och kabelmärkning, apparatskåpskanaler, mångpoliga kontaktdon</v>
      </c>
    </row>
    <row r="3435" spans="1:8" x14ac:dyDescent="0.4">
      <c r="A3435" t="s">
        <v>6791</v>
      </c>
      <c r="B3435" t="s">
        <v>6792</v>
      </c>
      <c r="C3435" s="1">
        <v>8.17</v>
      </c>
      <c r="D3435" s="2">
        <v>6</v>
      </c>
      <c r="E3435" t="s">
        <v>165</v>
      </c>
      <c r="F3435" s="1">
        <v>49.02</v>
      </c>
      <c r="G3435" t="str">
        <f t="shared" si="53"/>
        <v>29</v>
      </c>
      <c r="H3435" t="str">
        <f>VLOOKUP(G3435,Blad1!A:B,2)</f>
        <v>Plintsystem, plint- och kabelmärkning, apparatskåpskanaler, mångpoliga kontaktdon</v>
      </c>
    </row>
    <row r="3436" spans="1:8" x14ac:dyDescent="0.4">
      <c r="A3436" t="s">
        <v>6793</v>
      </c>
      <c r="B3436" t="s">
        <v>6794</v>
      </c>
      <c r="C3436" s="1">
        <v>7.23</v>
      </c>
      <c r="D3436" s="2">
        <v>4</v>
      </c>
      <c r="E3436" t="s">
        <v>165</v>
      </c>
      <c r="F3436" s="1">
        <v>28.92</v>
      </c>
      <c r="G3436" t="str">
        <f t="shared" si="53"/>
        <v>29</v>
      </c>
      <c r="H3436" t="str">
        <f>VLOOKUP(G3436,Blad1!A:B,2)</f>
        <v>Plintsystem, plint- och kabelmärkning, apparatskåpskanaler, mångpoliga kontaktdon</v>
      </c>
    </row>
    <row r="3437" spans="1:8" x14ac:dyDescent="0.4">
      <c r="A3437" t="s">
        <v>6795</v>
      </c>
      <c r="B3437" t="s">
        <v>6796</v>
      </c>
      <c r="C3437" s="1">
        <v>8.17</v>
      </c>
      <c r="D3437" s="2">
        <v>7</v>
      </c>
      <c r="E3437" t="s">
        <v>165</v>
      </c>
      <c r="F3437" s="1">
        <v>57.19</v>
      </c>
      <c r="G3437" t="str">
        <f t="shared" si="53"/>
        <v>29</v>
      </c>
      <c r="H3437" t="str">
        <f>VLOOKUP(G3437,Blad1!A:B,2)</f>
        <v>Plintsystem, plint- och kabelmärkning, apparatskåpskanaler, mångpoliga kontaktdon</v>
      </c>
    </row>
    <row r="3438" spans="1:8" x14ac:dyDescent="0.4">
      <c r="A3438" t="s">
        <v>6797</v>
      </c>
      <c r="B3438" t="s">
        <v>6798</v>
      </c>
      <c r="C3438" s="1">
        <v>7.23</v>
      </c>
      <c r="D3438" s="2">
        <v>6</v>
      </c>
      <c r="E3438" t="s">
        <v>165</v>
      </c>
      <c r="F3438" s="1">
        <v>43.38</v>
      </c>
      <c r="G3438" t="str">
        <f t="shared" si="53"/>
        <v>29</v>
      </c>
      <c r="H3438" t="str">
        <f>VLOOKUP(G3438,Blad1!A:B,2)</f>
        <v>Plintsystem, plint- och kabelmärkning, apparatskåpskanaler, mångpoliga kontaktdon</v>
      </c>
    </row>
    <row r="3439" spans="1:8" x14ac:dyDescent="0.4">
      <c r="A3439" t="s">
        <v>6799</v>
      </c>
      <c r="B3439" t="s">
        <v>6800</v>
      </c>
      <c r="C3439" s="1">
        <v>7.23</v>
      </c>
      <c r="D3439" s="2">
        <v>5</v>
      </c>
      <c r="E3439" t="s">
        <v>165</v>
      </c>
      <c r="F3439" s="1">
        <v>36.15</v>
      </c>
      <c r="G3439" t="str">
        <f t="shared" si="53"/>
        <v>29</v>
      </c>
      <c r="H3439" t="str">
        <f>VLOOKUP(G3439,Blad1!A:B,2)</f>
        <v>Plintsystem, plint- och kabelmärkning, apparatskåpskanaler, mångpoliga kontaktdon</v>
      </c>
    </row>
    <row r="3440" spans="1:8" x14ac:dyDescent="0.4">
      <c r="A3440" t="s">
        <v>6801</v>
      </c>
      <c r="B3440" t="s">
        <v>6802</v>
      </c>
      <c r="C3440" s="1">
        <v>7.23</v>
      </c>
      <c r="D3440" s="2">
        <v>6</v>
      </c>
      <c r="E3440" t="s">
        <v>165</v>
      </c>
      <c r="F3440" s="1">
        <v>43.38</v>
      </c>
      <c r="G3440" t="str">
        <f t="shared" si="53"/>
        <v>29</v>
      </c>
      <c r="H3440" t="str">
        <f>VLOOKUP(G3440,Blad1!A:B,2)</f>
        <v>Plintsystem, plint- och kabelmärkning, apparatskåpskanaler, mångpoliga kontaktdon</v>
      </c>
    </row>
    <row r="3441" spans="1:8" x14ac:dyDescent="0.4">
      <c r="A3441" t="s">
        <v>6803</v>
      </c>
      <c r="B3441" t="s">
        <v>6804</v>
      </c>
      <c r="C3441" s="1">
        <v>7.23</v>
      </c>
      <c r="D3441" s="2">
        <v>9</v>
      </c>
      <c r="E3441" t="s">
        <v>165</v>
      </c>
      <c r="F3441" s="1">
        <v>65.069999999999993</v>
      </c>
      <c r="G3441" t="str">
        <f t="shared" si="53"/>
        <v>29</v>
      </c>
      <c r="H3441" t="str">
        <f>VLOOKUP(G3441,Blad1!A:B,2)</f>
        <v>Plintsystem, plint- och kabelmärkning, apparatskåpskanaler, mångpoliga kontaktdon</v>
      </c>
    </row>
    <row r="3442" spans="1:8" x14ac:dyDescent="0.4">
      <c r="A3442" t="s">
        <v>6805</v>
      </c>
      <c r="B3442" t="s">
        <v>6806</v>
      </c>
      <c r="C3442" s="1">
        <v>7.23</v>
      </c>
      <c r="D3442" s="2">
        <v>4</v>
      </c>
      <c r="E3442" t="s">
        <v>165</v>
      </c>
      <c r="F3442" s="1">
        <v>28.92</v>
      </c>
      <c r="G3442" t="str">
        <f t="shared" si="53"/>
        <v>29</v>
      </c>
      <c r="H3442" t="str">
        <f>VLOOKUP(G3442,Blad1!A:B,2)</f>
        <v>Plintsystem, plint- och kabelmärkning, apparatskåpskanaler, mångpoliga kontaktdon</v>
      </c>
    </row>
    <row r="3443" spans="1:8" x14ac:dyDescent="0.4">
      <c r="A3443" t="s">
        <v>6807</v>
      </c>
      <c r="B3443" t="s">
        <v>6808</v>
      </c>
      <c r="C3443" s="1">
        <v>7.23</v>
      </c>
      <c r="D3443" s="2">
        <v>5</v>
      </c>
      <c r="E3443" t="s">
        <v>165</v>
      </c>
      <c r="F3443" s="1">
        <v>36.15</v>
      </c>
      <c r="G3443" t="str">
        <f t="shared" si="53"/>
        <v>29</v>
      </c>
      <c r="H3443" t="str">
        <f>VLOOKUP(G3443,Blad1!A:B,2)</f>
        <v>Plintsystem, plint- och kabelmärkning, apparatskåpskanaler, mångpoliga kontaktdon</v>
      </c>
    </row>
    <row r="3444" spans="1:8" x14ac:dyDescent="0.4">
      <c r="A3444" t="s">
        <v>6809</v>
      </c>
      <c r="B3444" t="s">
        <v>6810</v>
      </c>
      <c r="C3444" s="1">
        <v>7.23</v>
      </c>
      <c r="D3444" s="2">
        <v>4</v>
      </c>
      <c r="E3444" t="s">
        <v>165</v>
      </c>
      <c r="F3444" s="1">
        <v>28.92</v>
      </c>
      <c r="G3444" t="str">
        <f t="shared" si="53"/>
        <v>29</v>
      </c>
      <c r="H3444" t="str">
        <f>VLOOKUP(G3444,Blad1!A:B,2)</f>
        <v>Plintsystem, plint- och kabelmärkning, apparatskåpskanaler, mångpoliga kontaktdon</v>
      </c>
    </row>
    <row r="3445" spans="1:8" x14ac:dyDescent="0.4">
      <c r="A3445" t="s">
        <v>6811</v>
      </c>
      <c r="B3445" t="s">
        <v>6812</v>
      </c>
      <c r="C3445" s="1">
        <v>7.23</v>
      </c>
      <c r="D3445" s="2">
        <v>5</v>
      </c>
      <c r="E3445" t="s">
        <v>165</v>
      </c>
      <c r="F3445" s="1">
        <v>36.15</v>
      </c>
      <c r="G3445" t="str">
        <f t="shared" si="53"/>
        <v>29</v>
      </c>
      <c r="H3445" t="str">
        <f>VLOOKUP(G3445,Blad1!A:B,2)</f>
        <v>Plintsystem, plint- och kabelmärkning, apparatskåpskanaler, mångpoliga kontaktdon</v>
      </c>
    </row>
    <row r="3446" spans="1:8" x14ac:dyDescent="0.4">
      <c r="A3446" t="s">
        <v>6813</v>
      </c>
      <c r="B3446" t="s">
        <v>6814</v>
      </c>
      <c r="C3446" s="1">
        <v>18.149999999999999</v>
      </c>
      <c r="D3446" s="2">
        <v>3</v>
      </c>
      <c r="E3446" t="s">
        <v>165</v>
      </c>
      <c r="F3446" s="1">
        <v>54.45</v>
      </c>
      <c r="G3446" t="str">
        <f t="shared" si="53"/>
        <v>29</v>
      </c>
      <c r="H3446" t="str">
        <f>VLOOKUP(G3446,Blad1!A:B,2)</f>
        <v>Plintsystem, plint- och kabelmärkning, apparatskåpskanaler, mångpoliga kontaktdon</v>
      </c>
    </row>
    <row r="3447" spans="1:8" x14ac:dyDescent="0.4">
      <c r="A3447" t="s">
        <v>6815</v>
      </c>
      <c r="B3447" t="s">
        <v>6816</v>
      </c>
      <c r="C3447" s="1">
        <v>18.149999999999999</v>
      </c>
      <c r="D3447" s="2">
        <v>1</v>
      </c>
      <c r="E3447" t="s">
        <v>165</v>
      </c>
      <c r="F3447" s="1">
        <v>18.149999999999999</v>
      </c>
      <c r="G3447" t="str">
        <f t="shared" si="53"/>
        <v>29</v>
      </c>
      <c r="H3447" t="str">
        <f>VLOOKUP(G3447,Blad1!A:B,2)</f>
        <v>Plintsystem, plint- och kabelmärkning, apparatskåpskanaler, mångpoliga kontaktdon</v>
      </c>
    </row>
    <row r="3448" spans="1:8" x14ac:dyDescent="0.4">
      <c r="A3448" t="s">
        <v>6817</v>
      </c>
      <c r="B3448" t="s">
        <v>6818</v>
      </c>
      <c r="C3448" s="1">
        <v>18.14</v>
      </c>
      <c r="D3448" s="2">
        <v>2</v>
      </c>
      <c r="E3448" t="s">
        <v>165</v>
      </c>
      <c r="F3448" s="1">
        <v>36.28</v>
      </c>
      <c r="G3448" t="str">
        <f t="shared" si="53"/>
        <v>29</v>
      </c>
      <c r="H3448" t="str">
        <f>VLOOKUP(G3448,Blad1!A:B,2)</f>
        <v>Plintsystem, plint- och kabelmärkning, apparatskåpskanaler, mångpoliga kontaktdon</v>
      </c>
    </row>
    <row r="3449" spans="1:8" x14ac:dyDescent="0.4">
      <c r="A3449" t="s">
        <v>6819</v>
      </c>
      <c r="B3449" t="s">
        <v>6820</v>
      </c>
      <c r="C3449" s="1">
        <v>9.11</v>
      </c>
      <c r="D3449" s="2">
        <v>4</v>
      </c>
      <c r="E3449" t="s">
        <v>165</v>
      </c>
      <c r="F3449" s="1">
        <v>36.44</v>
      </c>
      <c r="G3449" t="str">
        <f t="shared" si="53"/>
        <v>29</v>
      </c>
      <c r="H3449" t="str">
        <f>VLOOKUP(G3449,Blad1!A:B,2)</f>
        <v>Plintsystem, plint- och kabelmärkning, apparatskåpskanaler, mångpoliga kontaktdon</v>
      </c>
    </row>
    <row r="3450" spans="1:8" x14ac:dyDescent="0.4">
      <c r="A3450" t="s">
        <v>6821</v>
      </c>
      <c r="B3450" t="s">
        <v>6822</v>
      </c>
      <c r="C3450" s="1">
        <v>8.17</v>
      </c>
      <c r="D3450" s="2">
        <v>5</v>
      </c>
      <c r="E3450" t="s">
        <v>165</v>
      </c>
      <c r="F3450" s="1">
        <v>40.85</v>
      </c>
      <c r="G3450" t="str">
        <f t="shared" si="53"/>
        <v>29</v>
      </c>
      <c r="H3450" t="str">
        <f>VLOOKUP(G3450,Blad1!A:B,2)</f>
        <v>Plintsystem, plint- och kabelmärkning, apparatskåpskanaler, mångpoliga kontaktdon</v>
      </c>
    </row>
    <row r="3451" spans="1:8" x14ac:dyDescent="0.4">
      <c r="A3451" t="s">
        <v>6823</v>
      </c>
      <c r="B3451" t="s">
        <v>6824</v>
      </c>
      <c r="C3451" s="1">
        <v>8.17</v>
      </c>
      <c r="D3451" s="2">
        <v>7</v>
      </c>
      <c r="E3451" t="s">
        <v>165</v>
      </c>
      <c r="F3451" s="1">
        <v>57.19</v>
      </c>
      <c r="G3451" t="str">
        <f t="shared" si="53"/>
        <v>29</v>
      </c>
      <c r="H3451" t="str">
        <f>VLOOKUP(G3451,Blad1!A:B,2)</f>
        <v>Plintsystem, plint- och kabelmärkning, apparatskåpskanaler, mångpoliga kontaktdon</v>
      </c>
    </row>
    <row r="3452" spans="1:8" x14ac:dyDescent="0.4">
      <c r="A3452" t="s">
        <v>6825</v>
      </c>
      <c r="B3452" t="s">
        <v>6826</v>
      </c>
      <c r="C3452" s="1">
        <v>18.64</v>
      </c>
      <c r="D3452" s="2">
        <v>1</v>
      </c>
      <c r="E3452" t="s">
        <v>165</v>
      </c>
      <c r="F3452" s="1">
        <v>18.64</v>
      </c>
      <c r="G3452" t="str">
        <f t="shared" si="53"/>
        <v>29</v>
      </c>
      <c r="H3452" t="str">
        <f>VLOOKUP(G3452,Blad1!A:B,2)</f>
        <v>Plintsystem, plint- och kabelmärkning, apparatskåpskanaler, mångpoliga kontaktdon</v>
      </c>
    </row>
    <row r="3453" spans="1:8" x14ac:dyDescent="0.4">
      <c r="A3453" t="s">
        <v>6827</v>
      </c>
      <c r="B3453" t="s">
        <v>6828</v>
      </c>
      <c r="C3453" s="1">
        <v>18.64</v>
      </c>
      <c r="D3453" s="2">
        <v>3</v>
      </c>
      <c r="E3453" t="s">
        <v>165</v>
      </c>
      <c r="F3453" s="1">
        <v>55.92</v>
      </c>
      <c r="G3453" t="str">
        <f t="shared" si="53"/>
        <v>29</v>
      </c>
      <c r="H3453" t="str">
        <f>VLOOKUP(G3453,Blad1!A:B,2)</f>
        <v>Plintsystem, plint- och kabelmärkning, apparatskåpskanaler, mångpoliga kontaktdon</v>
      </c>
    </row>
    <row r="3454" spans="1:8" x14ac:dyDescent="0.4">
      <c r="A3454" t="s">
        <v>6829</v>
      </c>
      <c r="B3454" t="s">
        <v>6830</v>
      </c>
      <c r="C3454" s="1">
        <v>18.64</v>
      </c>
      <c r="D3454" s="2">
        <v>3</v>
      </c>
      <c r="E3454" t="s">
        <v>165</v>
      </c>
      <c r="F3454" s="1">
        <v>55.92</v>
      </c>
      <c r="G3454" t="str">
        <f t="shared" si="53"/>
        <v>29</v>
      </c>
      <c r="H3454" t="str">
        <f>VLOOKUP(G3454,Blad1!A:B,2)</f>
        <v>Plintsystem, plint- och kabelmärkning, apparatskåpskanaler, mångpoliga kontaktdon</v>
      </c>
    </row>
    <row r="3455" spans="1:8" x14ac:dyDescent="0.4">
      <c r="A3455" t="s">
        <v>6831</v>
      </c>
      <c r="B3455" t="s">
        <v>6832</v>
      </c>
      <c r="C3455" s="1">
        <v>18.64</v>
      </c>
      <c r="D3455" s="2">
        <v>2</v>
      </c>
      <c r="E3455" t="s">
        <v>165</v>
      </c>
      <c r="F3455" s="1">
        <v>37.28</v>
      </c>
      <c r="G3455" t="str">
        <f t="shared" si="53"/>
        <v>29</v>
      </c>
      <c r="H3455" t="str">
        <f>VLOOKUP(G3455,Blad1!A:B,2)</f>
        <v>Plintsystem, plint- och kabelmärkning, apparatskåpskanaler, mångpoliga kontaktdon</v>
      </c>
    </row>
    <row r="3456" spans="1:8" x14ac:dyDescent="0.4">
      <c r="A3456" t="s">
        <v>6833</v>
      </c>
      <c r="B3456" t="s">
        <v>6834</v>
      </c>
      <c r="C3456" s="1">
        <v>18.64</v>
      </c>
      <c r="D3456" s="2">
        <v>2</v>
      </c>
      <c r="E3456" t="s">
        <v>165</v>
      </c>
      <c r="F3456" s="1">
        <v>37.28</v>
      </c>
      <c r="G3456" t="str">
        <f t="shared" si="53"/>
        <v>29</v>
      </c>
      <c r="H3456" t="str">
        <f>VLOOKUP(G3456,Blad1!A:B,2)</f>
        <v>Plintsystem, plint- och kabelmärkning, apparatskåpskanaler, mångpoliga kontaktdon</v>
      </c>
    </row>
    <row r="3457" spans="1:8" x14ac:dyDescent="0.4">
      <c r="A3457" t="s">
        <v>6835</v>
      </c>
      <c r="B3457" t="s">
        <v>6836</v>
      </c>
      <c r="C3457" s="1">
        <v>18.64</v>
      </c>
      <c r="D3457" s="2">
        <v>3</v>
      </c>
      <c r="E3457" t="s">
        <v>165</v>
      </c>
      <c r="F3457" s="1">
        <v>55.92</v>
      </c>
      <c r="G3457" t="str">
        <f t="shared" si="53"/>
        <v>29</v>
      </c>
      <c r="H3457" t="str">
        <f>VLOOKUP(G3457,Blad1!A:B,2)</f>
        <v>Plintsystem, plint- och kabelmärkning, apparatskåpskanaler, mångpoliga kontaktdon</v>
      </c>
    </row>
    <row r="3458" spans="1:8" x14ac:dyDescent="0.4">
      <c r="A3458" t="s">
        <v>6837</v>
      </c>
      <c r="B3458" t="s">
        <v>6838</v>
      </c>
      <c r="C3458" s="1">
        <v>18.64</v>
      </c>
      <c r="D3458" s="2">
        <v>3</v>
      </c>
      <c r="E3458" t="s">
        <v>165</v>
      </c>
      <c r="F3458" s="1">
        <v>55.92</v>
      </c>
      <c r="G3458" t="str">
        <f t="shared" si="53"/>
        <v>29</v>
      </c>
      <c r="H3458" t="str">
        <f>VLOOKUP(G3458,Blad1!A:B,2)</f>
        <v>Plintsystem, plint- och kabelmärkning, apparatskåpskanaler, mångpoliga kontaktdon</v>
      </c>
    </row>
    <row r="3459" spans="1:8" x14ac:dyDescent="0.4">
      <c r="A3459" t="s">
        <v>6839</v>
      </c>
      <c r="B3459" t="s">
        <v>6840</v>
      </c>
      <c r="C3459" s="1">
        <v>18.64</v>
      </c>
      <c r="D3459" s="2">
        <v>4</v>
      </c>
      <c r="E3459" t="s">
        <v>165</v>
      </c>
      <c r="F3459" s="1">
        <v>74.56</v>
      </c>
      <c r="G3459" t="str">
        <f t="shared" ref="G3459:G3522" si="54">LEFT(A3459,2)</f>
        <v>29</v>
      </c>
      <c r="H3459" t="str">
        <f>VLOOKUP(G3459,Blad1!A:B,2)</f>
        <v>Plintsystem, plint- och kabelmärkning, apparatskåpskanaler, mångpoliga kontaktdon</v>
      </c>
    </row>
    <row r="3460" spans="1:8" x14ac:dyDescent="0.4">
      <c r="A3460" t="s">
        <v>6841</v>
      </c>
      <c r="B3460" t="s">
        <v>6842</v>
      </c>
      <c r="C3460" s="1">
        <v>18.64</v>
      </c>
      <c r="D3460" s="2">
        <v>4</v>
      </c>
      <c r="E3460" t="s">
        <v>165</v>
      </c>
      <c r="F3460" s="1">
        <v>74.56</v>
      </c>
      <c r="G3460" t="str">
        <f t="shared" si="54"/>
        <v>29</v>
      </c>
      <c r="H3460" t="str">
        <f>VLOOKUP(G3460,Blad1!A:B,2)</f>
        <v>Plintsystem, plint- och kabelmärkning, apparatskåpskanaler, mångpoliga kontaktdon</v>
      </c>
    </row>
    <row r="3461" spans="1:8" x14ac:dyDescent="0.4">
      <c r="A3461" t="s">
        <v>6843</v>
      </c>
      <c r="B3461" t="s">
        <v>6844</v>
      </c>
      <c r="C3461" s="1">
        <v>18.64</v>
      </c>
      <c r="D3461" s="2">
        <v>3</v>
      </c>
      <c r="E3461" t="s">
        <v>165</v>
      </c>
      <c r="F3461" s="1">
        <v>55.92</v>
      </c>
      <c r="G3461" t="str">
        <f t="shared" si="54"/>
        <v>29</v>
      </c>
      <c r="H3461" t="str">
        <f>VLOOKUP(G3461,Blad1!A:B,2)</f>
        <v>Plintsystem, plint- och kabelmärkning, apparatskåpskanaler, mångpoliga kontaktdon</v>
      </c>
    </row>
    <row r="3462" spans="1:8" x14ac:dyDescent="0.4">
      <c r="A3462" t="s">
        <v>6845</v>
      </c>
      <c r="B3462" t="s">
        <v>6846</v>
      </c>
      <c r="C3462" s="1">
        <v>18.64</v>
      </c>
      <c r="D3462" s="2">
        <v>3</v>
      </c>
      <c r="E3462" t="s">
        <v>165</v>
      </c>
      <c r="F3462" s="1">
        <v>55.92</v>
      </c>
      <c r="G3462" t="str">
        <f t="shared" si="54"/>
        <v>29</v>
      </c>
      <c r="H3462" t="str">
        <f>VLOOKUP(G3462,Blad1!A:B,2)</f>
        <v>Plintsystem, plint- och kabelmärkning, apparatskåpskanaler, mångpoliga kontaktdon</v>
      </c>
    </row>
    <row r="3463" spans="1:8" x14ac:dyDescent="0.4">
      <c r="A3463" t="s">
        <v>6847</v>
      </c>
      <c r="B3463" t="s">
        <v>6848</v>
      </c>
      <c r="C3463" s="1">
        <v>4.29</v>
      </c>
      <c r="D3463" s="2">
        <v>6</v>
      </c>
      <c r="E3463" t="s">
        <v>165</v>
      </c>
      <c r="F3463" s="1">
        <v>25.74</v>
      </c>
      <c r="G3463" t="str">
        <f t="shared" si="54"/>
        <v>29</v>
      </c>
      <c r="H3463" t="str">
        <f>VLOOKUP(G3463,Blad1!A:B,2)</f>
        <v>Plintsystem, plint- och kabelmärkning, apparatskåpskanaler, mångpoliga kontaktdon</v>
      </c>
    </row>
    <row r="3464" spans="1:8" x14ac:dyDescent="0.4">
      <c r="A3464" t="s">
        <v>6849</v>
      </c>
      <c r="B3464" t="s">
        <v>6850</v>
      </c>
      <c r="C3464" s="1">
        <v>4.29</v>
      </c>
      <c r="D3464" s="2">
        <v>5</v>
      </c>
      <c r="E3464" t="s">
        <v>165</v>
      </c>
      <c r="F3464" s="1">
        <v>21.45</v>
      </c>
      <c r="G3464" t="str">
        <f t="shared" si="54"/>
        <v>29</v>
      </c>
      <c r="H3464" t="str">
        <f>VLOOKUP(G3464,Blad1!A:B,2)</f>
        <v>Plintsystem, plint- och kabelmärkning, apparatskåpskanaler, mångpoliga kontaktdon</v>
      </c>
    </row>
    <row r="3465" spans="1:8" x14ac:dyDescent="0.4">
      <c r="A3465" t="s">
        <v>6851</v>
      </c>
      <c r="B3465" t="s">
        <v>6852</v>
      </c>
      <c r="C3465" s="1">
        <v>4.29</v>
      </c>
      <c r="D3465" s="2">
        <v>2</v>
      </c>
      <c r="E3465" t="s">
        <v>165</v>
      </c>
      <c r="F3465" s="1">
        <v>8.58</v>
      </c>
      <c r="G3465" t="str">
        <f t="shared" si="54"/>
        <v>29</v>
      </c>
      <c r="H3465" t="str">
        <f>VLOOKUP(G3465,Blad1!A:B,2)</f>
        <v>Plintsystem, plint- och kabelmärkning, apparatskåpskanaler, mångpoliga kontaktdon</v>
      </c>
    </row>
    <row r="3466" spans="1:8" x14ac:dyDescent="0.4">
      <c r="A3466" t="s">
        <v>6853</v>
      </c>
      <c r="B3466" t="s">
        <v>6854</v>
      </c>
      <c r="C3466" s="1">
        <v>4.29</v>
      </c>
      <c r="D3466" s="2">
        <v>6</v>
      </c>
      <c r="E3466" t="s">
        <v>165</v>
      </c>
      <c r="F3466" s="1">
        <v>25.74</v>
      </c>
      <c r="G3466" t="str">
        <f t="shared" si="54"/>
        <v>29</v>
      </c>
      <c r="H3466" t="str">
        <f>VLOOKUP(G3466,Blad1!A:B,2)</f>
        <v>Plintsystem, plint- och kabelmärkning, apparatskåpskanaler, mångpoliga kontaktdon</v>
      </c>
    </row>
    <row r="3467" spans="1:8" x14ac:dyDescent="0.4">
      <c r="A3467" t="s">
        <v>6855</v>
      </c>
      <c r="B3467" t="s">
        <v>6856</v>
      </c>
      <c r="C3467" s="1">
        <v>4.0999999999999996</v>
      </c>
      <c r="D3467" s="2">
        <v>5</v>
      </c>
      <c r="E3467" t="s">
        <v>165</v>
      </c>
      <c r="F3467" s="1">
        <v>20.5</v>
      </c>
      <c r="G3467" t="str">
        <f t="shared" si="54"/>
        <v>29</v>
      </c>
      <c r="H3467" t="str">
        <f>VLOOKUP(G3467,Blad1!A:B,2)</f>
        <v>Plintsystem, plint- och kabelmärkning, apparatskåpskanaler, mångpoliga kontaktdon</v>
      </c>
    </row>
    <row r="3468" spans="1:8" x14ac:dyDescent="0.4">
      <c r="A3468" t="s">
        <v>6857</v>
      </c>
      <c r="B3468" t="s">
        <v>6858</v>
      </c>
      <c r="C3468" s="1">
        <v>4.29</v>
      </c>
      <c r="D3468" s="2">
        <v>7</v>
      </c>
      <c r="E3468" t="s">
        <v>165</v>
      </c>
      <c r="F3468" s="1">
        <v>30.03</v>
      </c>
      <c r="G3468" t="str">
        <f t="shared" si="54"/>
        <v>29</v>
      </c>
      <c r="H3468" t="str">
        <f>VLOOKUP(G3468,Blad1!A:B,2)</f>
        <v>Plintsystem, plint- och kabelmärkning, apparatskåpskanaler, mångpoliga kontaktdon</v>
      </c>
    </row>
    <row r="3469" spans="1:8" x14ac:dyDescent="0.4">
      <c r="A3469" t="s">
        <v>6859</v>
      </c>
      <c r="B3469" t="s">
        <v>6860</v>
      </c>
      <c r="C3469" s="1">
        <v>4.29</v>
      </c>
      <c r="D3469" s="2">
        <v>6</v>
      </c>
      <c r="E3469" t="s">
        <v>165</v>
      </c>
      <c r="F3469" s="1">
        <v>25.74</v>
      </c>
      <c r="G3469" t="str">
        <f t="shared" si="54"/>
        <v>29</v>
      </c>
      <c r="H3469" t="str">
        <f>VLOOKUP(G3469,Blad1!A:B,2)</f>
        <v>Plintsystem, plint- och kabelmärkning, apparatskåpskanaler, mångpoliga kontaktdon</v>
      </c>
    </row>
    <row r="3470" spans="1:8" x14ac:dyDescent="0.4">
      <c r="A3470" t="s">
        <v>6861</v>
      </c>
      <c r="B3470" t="s">
        <v>6862</v>
      </c>
      <c r="C3470" s="1">
        <v>4.29</v>
      </c>
      <c r="D3470" s="2">
        <v>2</v>
      </c>
      <c r="E3470" t="s">
        <v>165</v>
      </c>
      <c r="F3470" s="1">
        <v>8.58</v>
      </c>
      <c r="G3470" t="str">
        <f t="shared" si="54"/>
        <v>29</v>
      </c>
      <c r="H3470" t="str">
        <f>VLOOKUP(G3470,Blad1!A:B,2)</f>
        <v>Plintsystem, plint- och kabelmärkning, apparatskåpskanaler, mångpoliga kontaktdon</v>
      </c>
    </row>
    <row r="3471" spans="1:8" x14ac:dyDescent="0.4">
      <c r="A3471" t="s">
        <v>6863</v>
      </c>
      <c r="B3471" t="s">
        <v>6864</v>
      </c>
      <c r="C3471" s="1">
        <v>4.29</v>
      </c>
      <c r="D3471" s="2">
        <v>2</v>
      </c>
      <c r="E3471" t="s">
        <v>165</v>
      </c>
      <c r="F3471" s="1">
        <v>8.58</v>
      </c>
      <c r="G3471" t="str">
        <f t="shared" si="54"/>
        <v>29</v>
      </c>
      <c r="H3471" t="str">
        <f>VLOOKUP(G3471,Blad1!A:B,2)</f>
        <v>Plintsystem, plint- och kabelmärkning, apparatskåpskanaler, mångpoliga kontaktdon</v>
      </c>
    </row>
    <row r="3472" spans="1:8" x14ac:dyDescent="0.4">
      <c r="A3472" t="s">
        <v>6865</v>
      </c>
      <c r="B3472" t="s">
        <v>6866</v>
      </c>
      <c r="C3472" s="1">
        <v>4.29</v>
      </c>
      <c r="D3472" s="2">
        <v>3</v>
      </c>
      <c r="E3472" t="s">
        <v>165</v>
      </c>
      <c r="F3472" s="1">
        <v>12.87</v>
      </c>
      <c r="G3472" t="str">
        <f t="shared" si="54"/>
        <v>29</v>
      </c>
      <c r="H3472" t="str">
        <f>VLOOKUP(G3472,Blad1!A:B,2)</f>
        <v>Plintsystem, plint- och kabelmärkning, apparatskåpskanaler, mångpoliga kontaktdon</v>
      </c>
    </row>
    <row r="3473" spans="1:8" x14ac:dyDescent="0.4">
      <c r="A3473" t="s">
        <v>6867</v>
      </c>
      <c r="B3473" t="s">
        <v>6868</v>
      </c>
      <c r="C3473" s="1">
        <v>76.62</v>
      </c>
      <c r="D3473" s="2">
        <v>1</v>
      </c>
      <c r="E3473" t="s">
        <v>17</v>
      </c>
      <c r="F3473" s="1">
        <v>76.62</v>
      </c>
      <c r="G3473" t="str">
        <f t="shared" si="54"/>
        <v>29</v>
      </c>
      <c r="H3473" t="str">
        <f>VLOOKUP(G3473,Blad1!A:B,2)</f>
        <v>Plintsystem, plint- och kabelmärkning, apparatskåpskanaler, mångpoliga kontaktdon</v>
      </c>
    </row>
    <row r="3474" spans="1:8" x14ac:dyDescent="0.4">
      <c r="A3474" t="s">
        <v>6869</v>
      </c>
      <c r="B3474" t="s">
        <v>6870</v>
      </c>
      <c r="C3474" s="1">
        <v>76.62</v>
      </c>
      <c r="D3474" s="2">
        <v>1</v>
      </c>
      <c r="E3474" t="s">
        <v>17</v>
      </c>
      <c r="F3474" s="1">
        <v>76.62</v>
      </c>
      <c r="G3474" t="str">
        <f t="shared" si="54"/>
        <v>29</v>
      </c>
      <c r="H3474" t="str">
        <f>VLOOKUP(G3474,Blad1!A:B,2)</f>
        <v>Plintsystem, plint- och kabelmärkning, apparatskåpskanaler, mångpoliga kontaktdon</v>
      </c>
    </row>
    <row r="3475" spans="1:8" x14ac:dyDescent="0.4">
      <c r="A3475" t="s">
        <v>6871</v>
      </c>
      <c r="B3475" t="s">
        <v>6872</v>
      </c>
      <c r="C3475" s="1">
        <v>81.489999999999995</v>
      </c>
      <c r="D3475" s="2">
        <v>1</v>
      </c>
      <c r="E3475" t="s">
        <v>17</v>
      </c>
      <c r="F3475" s="1">
        <v>81.489999999999995</v>
      </c>
      <c r="G3475" t="str">
        <f t="shared" si="54"/>
        <v>29</v>
      </c>
      <c r="H3475" t="str">
        <f>VLOOKUP(G3475,Blad1!A:B,2)</f>
        <v>Plintsystem, plint- och kabelmärkning, apparatskåpskanaler, mångpoliga kontaktdon</v>
      </c>
    </row>
    <row r="3476" spans="1:8" x14ac:dyDescent="0.4">
      <c r="A3476" t="s">
        <v>6873</v>
      </c>
      <c r="B3476" t="s">
        <v>6874</v>
      </c>
      <c r="C3476" s="1">
        <v>85.51</v>
      </c>
      <c r="D3476" s="2">
        <v>1</v>
      </c>
      <c r="E3476" t="s">
        <v>17</v>
      </c>
      <c r="F3476" s="1">
        <v>85.51</v>
      </c>
      <c r="G3476" t="str">
        <f t="shared" si="54"/>
        <v>29</v>
      </c>
      <c r="H3476" t="str">
        <f>VLOOKUP(G3476,Blad1!A:B,2)</f>
        <v>Plintsystem, plint- och kabelmärkning, apparatskåpskanaler, mångpoliga kontaktdon</v>
      </c>
    </row>
    <row r="3477" spans="1:8" x14ac:dyDescent="0.4">
      <c r="A3477" t="s">
        <v>6875</v>
      </c>
      <c r="B3477" t="s">
        <v>6876</v>
      </c>
      <c r="C3477" s="1">
        <v>76.62</v>
      </c>
      <c r="D3477" s="2">
        <v>1</v>
      </c>
      <c r="E3477" t="s">
        <v>17</v>
      </c>
      <c r="F3477" s="1">
        <v>76.62</v>
      </c>
      <c r="G3477" t="str">
        <f t="shared" si="54"/>
        <v>29</v>
      </c>
      <c r="H3477" t="str">
        <f>VLOOKUP(G3477,Blad1!A:B,2)</f>
        <v>Plintsystem, plint- och kabelmärkning, apparatskåpskanaler, mångpoliga kontaktdon</v>
      </c>
    </row>
    <row r="3478" spans="1:8" x14ac:dyDescent="0.4">
      <c r="A3478" t="s">
        <v>6877</v>
      </c>
      <c r="B3478" t="s">
        <v>6878</v>
      </c>
      <c r="C3478" s="1">
        <v>80.680000000000007</v>
      </c>
      <c r="D3478" s="2">
        <v>1</v>
      </c>
      <c r="E3478" t="s">
        <v>17</v>
      </c>
      <c r="F3478" s="1">
        <v>80.680000000000007</v>
      </c>
      <c r="G3478" t="str">
        <f t="shared" si="54"/>
        <v>29</v>
      </c>
      <c r="H3478" t="str">
        <f>VLOOKUP(G3478,Blad1!A:B,2)</f>
        <v>Plintsystem, plint- och kabelmärkning, apparatskåpskanaler, mångpoliga kontaktdon</v>
      </c>
    </row>
    <row r="3479" spans="1:8" x14ac:dyDescent="0.4">
      <c r="A3479" t="s">
        <v>6879</v>
      </c>
      <c r="B3479" t="s">
        <v>6880</v>
      </c>
      <c r="C3479" s="1">
        <v>8.1199999999999992</v>
      </c>
      <c r="D3479" s="2">
        <v>2</v>
      </c>
      <c r="E3479" t="s">
        <v>165</v>
      </c>
      <c r="F3479" s="1">
        <v>16.239999999999998</v>
      </c>
      <c r="G3479" t="str">
        <f t="shared" si="54"/>
        <v>29</v>
      </c>
      <c r="H3479" t="str">
        <f>VLOOKUP(G3479,Blad1!A:B,2)</f>
        <v>Plintsystem, plint- och kabelmärkning, apparatskåpskanaler, mångpoliga kontaktdon</v>
      </c>
    </row>
    <row r="3480" spans="1:8" x14ac:dyDescent="0.4">
      <c r="A3480" t="s">
        <v>6881</v>
      </c>
      <c r="B3480" t="s">
        <v>6882</v>
      </c>
      <c r="C3480" s="1">
        <v>7.95</v>
      </c>
      <c r="D3480" s="2">
        <v>5</v>
      </c>
      <c r="E3480" t="s">
        <v>165</v>
      </c>
      <c r="F3480" s="1">
        <v>39.75</v>
      </c>
      <c r="G3480" t="str">
        <f t="shared" si="54"/>
        <v>29</v>
      </c>
      <c r="H3480" t="str">
        <f>VLOOKUP(G3480,Blad1!A:B,2)</f>
        <v>Plintsystem, plint- och kabelmärkning, apparatskåpskanaler, mångpoliga kontaktdon</v>
      </c>
    </row>
    <row r="3481" spans="1:8" x14ac:dyDescent="0.4">
      <c r="A3481" t="s">
        <v>6883</v>
      </c>
      <c r="B3481" t="s">
        <v>6884</v>
      </c>
      <c r="C3481" s="1">
        <v>8.2100000000000009</v>
      </c>
      <c r="D3481" s="2">
        <v>5</v>
      </c>
      <c r="E3481" t="s">
        <v>165</v>
      </c>
      <c r="F3481" s="1">
        <v>41.05</v>
      </c>
      <c r="G3481" t="str">
        <f t="shared" si="54"/>
        <v>29</v>
      </c>
      <c r="H3481" t="str">
        <f>VLOOKUP(G3481,Blad1!A:B,2)</f>
        <v>Plintsystem, plint- och kabelmärkning, apparatskåpskanaler, mångpoliga kontaktdon</v>
      </c>
    </row>
    <row r="3482" spans="1:8" x14ac:dyDescent="0.4">
      <c r="A3482" t="s">
        <v>6885</v>
      </c>
      <c r="B3482" t="s">
        <v>6886</v>
      </c>
      <c r="C3482" s="1">
        <v>8.2100000000000009</v>
      </c>
      <c r="D3482" s="2">
        <v>9</v>
      </c>
      <c r="E3482" t="s">
        <v>165</v>
      </c>
      <c r="F3482" s="1">
        <v>73.89</v>
      </c>
      <c r="G3482" t="str">
        <f t="shared" si="54"/>
        <v>29</v>
      </c>
      <c r="H3482" t="str">
        <f>VLOOKUP(G3482,Blad1!A:B,2)</f>
        <v>Plintsystem, plint- och kabelmärkning, apparatskåpskanaler, mångpoliga kontaktdon</v>
      </c>
    </row>
    <row r="3483" spans="1:8" x14ac:dyDescent="0.4">
      <c r="A3483" t="s">
        <v>6887</v>
      </c>
      <c r="B3483" t="s">
        <v>6888</v>
      </c>
      <c r="C3483" s="1">
        <v>8.2100000000000009</v>
      </c>
      <c r="D3483" s="2">
        <v>7</v>
      </c>
      <c r="E3483" t="s">
        <v>165</v>
      </c>
      <c r="F3483" s="1">
        <v>57.47</v>
      </c>
      <c r="G3483" t="str">
        <f t="shared" si="54"/>
        <v>29</v>
      </c>
      <c r="H3483" t="str">
        <f>VLOOKUP(G3483,Blad1!A:B,2)</f>
        <v>Plintsystem, plint- och kabelmärkning, apparatskåpskanaler, mångpoliga kontaktdon</v>
      </c>
    </row>
    <row r="3484" spans="1:8" x14ac:dyDescent="0.4">
      <c r="A3484" t="s">
        <v>6889</v>
      </c>
      <c r="B3484" t="s">
        <v>6890</v>
      </c>
      <c r="C3484" s="1">
        <v>8.3800000000000008</v>
      </c>
      <c r="D3484" s="2">
        <v>6</v>
      </c>
      <c r="E3484" t="s">
        <v>165</v>
      </c>
      <c r="F3484" s="1">
        <v>50.28</v>
      </c>
      <c r="G3484" t="str">
        <f t="shared" si="54"/>
        <v>29</v>
      </c>
      <c r="H3484" t="str">
        <f>VLOOKUP(G3484,Blad1!A:B,2)</f>
        <v>Plintsystem, plint- och kabelmärkning, apparatskåpskanaler, mångpoliga kontaktdon</v>
      </c>
    </row>
    <row r="3485" spans="1:8" x14ac:dyDescent="0.4">
      <c r="A3485" t="s">
        <v>6891</v>
      </c>
      <c r="B3485" t="s">
        <v>6892</v>
      </c>
      <c r="C3485" s="1">
        <v>8.1199999999999992</v>
      </c>
      <c r="D3485" s="2">
        <v>6</v>
      </c>
      <c r="E3485" t="s">
        <v>165</v>
      </c>
      <c r="F3485" s="1">
        <v>48.72</v>
      </c>
      <c r="G3485" t="str">
        <f t="shared" si="54"/>
        <v>29</v>
      </c>
      <c r="H3485" t="str">
        <f>VLOOKUP(G3485,Blad1!A:B,2)</f>
        <v>Plintsystem, plint- och kabelmärkning, apparatskåpskanaler, mångpoliga kontaktdon</v>
      </c>
    </row>
    <row r="3486" spans="1:8" x14ac:dyDescent="0.4">
      <c r="A3486" t="s">
        <v>6893</v>
      </c>
      <c r="B3486" t="s">
        <v>6894</v>
      </c>
      <c r="C3486" s="1">
        <v>7.95</v>
      </c>
      <c r="D3486" s="2">
        <v>8</v>
      </c>
      <c r="E3486" t="s">
        <v>165</v>
      </c>
      <c r="F3486" s="1">
        <v>63.6</v>
      </c>
      <c r="G3486" t="str">
        <f t="shared" si="54"/>
        <v>29</v>
      </c>
      <c r="H3486" t="str">
        <f>VLOOKUP(G3486,Blad1!A:B,2)</f>
        <v>Plintsystem, plint- och kabelmärkning, apparatskåpskanaler, mångpoliga kontaktdon</v>
      </c>
    </row>
    <row r="3487" spans="1:8" x14ac:dyDescent="0.4">
      <c r="A3487" t="s">
        <v>6895</v>
      </c>
      <c r="B3487" t="s">
        <v>6896</v>
      </c>
      <c r="C3487" s="1">
        <v>7.95</v>
      </c>
      <c r="D3487" s="2">
        <v>9</v>
      </c>
      <c r="E3487" t="s">
        <v>165</v>
      </c>
      <c r="F3487" s="1">
        <v>71.55</v>
      </c>
      <c r="G3487" t="str">
        <f t="shared" si="54"/>
        <v>29</v>
      </c>
      <c r="H3487" t="str">
        <f>VLOOKUP(G3487,Blad1!A:B,2)</f>
        <v>Plintsystem, plint- och kabelmärkning, apparatskåpskanaler, mångpoliga kontaktdon</v>
      </c>
    </row>
    <row r="3488" spans="1:8" x14ac:dyDescent="0.4">
      <c r="A3488" t="s">
        <v>6897</v>
      </c>
      <c r="B3488" t="s">
        <v>6898</v>
      </c>
      <c r="C3488" s="1">
        <v>8.1199999999999992</v>
      </c>
      <c r="D3488" s="2">
        <v>6</v>
      </c>
      <c r="E3488" t="s">
        <v>165</v>
      </c>
      <c r="F3488" s="1">
        <v>48.72</v>
      </c>
      <c r="G3488" t="str">
        <f t="shared" si="54"/>
        <v>29</v>
      </c>
      <c r="H3488" t="str">
        <f>VLOOKUP(G3488,Blad1!A:B,2)</f>
        <v>Plintsystem, plint- och kabelmärkning, apparatskåpskanaler, mångpoliga kontaktdon</v>
      </c>
    </row>
    <row r="3489" spans="1:8" x14ac:dyDescent="0.4">
      <c r="A3489" t="s">
        <v>6899</v>
      </c>
      <c r="B3489" t="s">
        <v>6900</v>
      </c>
      <c r="C3489" s="1">
        <v>7.95</v>
      </c>
      <c r="D3489" s="2">
        <v>6</v>
      </c>
      <c r="E3489" t="s">
        <v>165</v>
      </c>
      <c r="F3489" s="1">
        <v>47.7</v>
      </c>
      <c r="G3489" t="str">
        <f t="shared" si="54"/>
        <v>29</v>
      </c>
      <c r="H3489" t="str">
        <f>VLOOKUP(G3489,Blad1!A:B,2)</f>
        <v>Plintsystem, plint- och kabelmärkning, apparatskåpskanaler, mångpoliga kontaktdon</v>
      </c>
    </row>
    <row r="3490" spans="1:8" x14ac:dyDescent="0.4">
      <c r="A3490" t="s">
        <v>6901</v>
      </c>
      <c r="B3490" t="s">
        <v>6902</v>
      </c>
      <c r="C3490" s="1">
        <v>8.49</v>
      </c>
      <c r="D3490" s="2">
        <v>9</v>
      </c>
      <c r="E3490" t="s">
        <v>165</v>
      </c>
      <c r="F3490" s="1">
        <v>76.41</v>
      </c>
      <c r="G3490" t="str">
        <f t="shared" si="54"/>
        <v>29</v>
      </c>
      <c r="H3490" t="str">
        <f>VLOOKUP(G3490,Blad1!A:B,2)</f>
        <v>Plintsystem, plint- och kabelmärkning, apparatskåpskanaler, mångpoliga kontaktdon</v>
      </c>
    </row>
    <row r="3491" spans="1:8" x14ac:dyDescent="0.4">
      <c r="A3491" t="s">
        <v>6903</v>
      </c>
      <c r="B3491" t="s">
        <v>6904</v>
      </c>
      <c r="C3491" s="1">
        <v>8.3800000000000008</v>
      </c>
      <c r="D3491" s="2">
        <v>9</v>
      </c>
      <c r="E3491" t="s">
        <v>165</v>
      </c>
      <c r="F3491" s="1">
        <v>75.42</v>
      </c>
      <c r="G3491" t="str">
        <f t="shared" si="54"/>
        <v>29</v>
      </c>
      <c r="H3491" t="str">
        <f>VLOOKUP(G3491,Blad1!A:B,2)</f>
        <v>Plintsystem, plint- och kabelmärkning, apparatskåpskanaler, mångpoliga kontaktdon</v>
      </c>
    </row>
    <row r="3492" spans="1:8" x14ac:dyDescent="0.4">
      <c r="A3492" t="s">
        <v>6905</v>
      </c>
      <c r="B3492" t="s">
        <v>6906</v>
      </c>
      <c r="C3492" s="1">
        <v>8.17</v>
      </c>
      <c r="D3492" s="2">
        <v>6</v>
      </c>
      <c r="E3492" t="s">
        <v>165</v>
      </c>
      <c r="F3492" s="1">
        <v>49.02</v>
      </c>
      <c r="G3492" t="str">
        <f t="shared" si="54"/>
        <v>29</v>
      </c>
      <c r="H3492" t="str">
        <f>VLOOKUP(G3492,Blad1!A:B,2)</f>
        <v>Plintsystem, plint- och kabelmärkning, apparatskåpskanaler, mångpoliga kontaktdon</v>
      </c>
    </row>
    <row r="3493" spans="1:8" x14ac:dyDescent="0.4">
      <c r="A3493" t="s">
        <v>6907</v>
      </c>
      <c r="B3493" t="s">
        <v>6908</v>
      </c>
      <c r="C3493" s="1">
        <v>7.51</v>
      </c>
      <c r="D3493" s="2">
        <v>8</v>
      </c>
      <c r="E3493" t="s">
        <v>165</v>
      </c>
      <c r="F3493" s="1">
        <v>60.08</v>
      </c>
      <c r="G3493" t="str">
        <f t="shared" si="54"/>
        <v>29</v>
      </c>
      <c r="H3493" t="str">
        <f>VLOOKUP(G3493,Blad1!A:B,2)</f>
        <v>Plintsystem, plint- och kabelmärkning, apparatskåpskanaler, mångpoliga kontaktdon</v>
      </c>
    </row>
    <row r="3494" spans="1:8" x14ac:dyDescent="0.4">
      <c r="A3494" t="s">
        <v>6909</v>
      </c>
      <c r="B3494" t="s">
        <v>6910</v>
      </c>
      <c r="C3494" s="1">
        <v>7.51</v>
      </c>
      <c r="D3494" s="2">
        <v>9</v>
      </c>
      <c r="E3494" t="s">
        <v>165</v>
      </c>
      <c r="F3494" s="1">
        <v>67.59</v>
      </c>
      <c r="G3494" t="str">
        <f t="shared" si="54"/>
        <v>29</v>
      </c>
      <c r="H3494" t="str">
        <f>VLOOKUP(G3494,Blad1!A:B,2)</f>
        <v>Plintsystem, plint- och kabelmärkning, apparatskåpskanaler, mångpoliga kontaktdon</v>
      </c>
    </row>
    <row r="3495" spans="1:8" x14ac:dyDescent="0.4">
      <c r="A3495" t="s">
        <v>6911</v>
      </c>
      <c r="B3495" t="s">
        <v>6912</v>
      </c>
      <c r="C3495" s="1">
        <v>7.51</v>
      </c>
      <c r="D3495" s="2">
        <v>12</v>
      </c>
      <c r="E3495" t="s">
        <v>165</v>
      </c>
      <c r="F3495" s="1">
        <v>90.12</v>
      </c>
      <c r="G3495" t="str">
        <f t="shared" si="54"/>
        <v>29</v>
      </c>
      <c r="H3495" t="str">
        <f>VLOOKUP(G3495,Blad1!A:B,2)</f>
        <v>Plintsystem, plint- och kabelmärkning, apparatskåpskanaler, mångpoliga kontaktdon</v>
      </c>
    </row>
    <row r="3496" spans="1:8" x14ac:dyDescent="0.4">
      <c r="A3496" t="s">
        <v>6913</v>
      </c>
      <c r="B3496" t="s">
        <v>6914</v>
      </c>
      <c r="C3496" s="1">
        <v>7.51</v>
      </c>
      <c r="D3496" s="2">
        <v>6</v>
      </c>
      <c r="E3496" t="s">
        <v>165</v>
      </c>
      <c r="F3496" s="1">
        <v>45.06</v>
      </c>
      <c r="G3496" t="str">
        <f t="shared" si="54"/>
        <v>29</v>
      </c>
      <c r="H3496" t="str">
        <f>VLOOKUP(G3496,Blad1!A:B,2)</f>
        <v>Plintsystem, plint- och kabelmärkning, apparatskåpskanaler, mångpoliga kontaktdon</v>
      </c>
    </row>
    <row r="3497" spans="1:8" x14ac:dyDescent="0.4">
      <c r="A3497" t="s">
        <v>6915</v>
      </c>
      <c r="B3497" t="s">
        <v>6916</v>
      </c>
      <c r="C3497" s="1">
        <v>8.3800000000000008</v>
      </c>
      <c r="D3497" s="2">
        <v>10</v>
      </c>
      <c r="E3497" t="s">
        <v>165</v>
      </c>
      <c r="F3497" s="1">
        <v>83.8</v>
      </c>
      <c r="G3497" t="str">
        <f t="shared" si="54"/>
        <v>29</v>
      </c>
      <c r="H3497" t="str">
        <f>VLOOKUP(G3497,Blad1!A:B,2)</f>
        <v>Plintsystem, plint- och kabelmärkning, apparatskåpskanaler, mångpoliga kontaktdon</v>
      </c>
    </row>
    <row r="3498" spans="1:8" x14ac:dyDescent="0.4">
      <c r="A3498" t="s">
        <v>6917</v>
      </c>
      <c r="B3498" t="s">
        <v>6918</v>
      </c>
      <c r="C3498" s="1">
        <v>7.91</v>
      </c>
      <c r="D3498" s="2">
        <v>10</v>
      </c>
      <c r="E3498" t="s">
        <v>165</v>
      </c>
      <c r="F3498" s="1">
        <v>79.099999999999994</v>
      </c>
      <c r="G3498" t="str">
        <f t="shared" si="54"/>
        <v>29</v>
      </c>
      <c r="H3498" t="str">
        <f>VLOOKUP(G3498,Blad1!A:B,2)</f>
        <v>Plintsystem, plint- och kabelmärkning, apparatskåpskanaler, mångpoliga kontaktdon</v>
      </c>
    </row>
    <row r="3499" spans="1:8" x14ac:dyDescent="0.4">
      <c r="A3499" t="s">
        <v>6919</v>
      </c>
      <c r="B3499" t="s">
        <v>6920</v>
      </c>
      <c r="C3499" s="1">
        <v>7.51</v>
      </c>
      <c r="D3499" s="2">
        <v>7</v>
      </c>
      <c r="E3499" t="s">
        <v>165</v>
      </c>
      <c r="F3499" s="1">
        <v>52.57</v>
      </c>
      <c r="G3499" t="str">
        <f t="shared" si="54"/>
        <v>29</v>
      </c>
      <c r="H3499" t="str">
        <f>VLOOKUP(G3499,Blad1!A:B,2)</f>
        <v>Plintsystem, plint- och kabelmärkning, apparatskåpskanaler, mångpoliga kontaktdon</v>
      </c>
    </row>
    <row r="3500" spans="1:8" x14ac:dyDescent="0.4">
      <c r="A3500" t="s">
        <v>6921</v>
      </c>
      <c r="B3500" t="s">
        <v>6922</v>
      </c>
      <c r="C3500" s="1">
        <v>7.51</v>
      </c>
      <c r="D3500" s="2">
        <v>8</v>
      </c>
      <c r="E3500" t="s">
        <v>165</v>
      </c>
      <c r="F3500" s="1">
        <v>60.08</v>
      </c>
      <c r="G3500" t="str">
        <f t="shared" si="54"/>
        <v>29</v>
      </c>
      <c r="H3500" t="str">
        <f>VLOOKUP(G3500,Blad1!A:B,2)</f>
        <v>Plintsystem, plint- och kabelmärkning, apparatskåpskanaler, mångpoliga kontaktdon</v>
      </c>
    </row>
    <row r="3501" spans="1:8" x14ac:dyDescent="0.4">
      <c r="A3501" t="s">
        <v>6923</v>
      </c>
      <c r="B3501" t="s">
        <v>6924</v>
      </c>
      <c r="C3501" s="1">
        <v>8.3800000000000008</v>
      </c>
      <c r="D3501" s="2">
        <v>7</v>
      </c>
      <c r="E3501" t="s">
        <v>165</v>
      </c>
      <c r="F3501" s="1">
        <v>58.66</v>
      </c>
      <c r="G3501" t="str">
        <f t="shared" si="54"/>
        <v>29</v>
      </c>
      <c r="H3501" t="str">
        <f>VLOOKUP(G3501,Blad1!A:B,2)</f>
        <v>Plintsystem, plint- och kabelmärkning, apparatskåpskanaler, mångpoliga kontaktdon</v>
      </c>
    </row>
    <row r="3502" spans="1:8" x14ac:dyDescent="0.4">
      <c r="A3502" t="s">
        <v>6925</v>
      </c>
      <c r="B3502" t="s">
        <v>6926</v>
      </c>
      <c r="C3502" s="1">
        <v>7.51</v>
      </c>
      <c r="D3502" s="2">
        <v>4</v>
      </c>
      <c r="E3502" t="s">
        <v>165</v>
      </c>
      <c r="F3502" s="1">
        <v>30.04</v>
      </c>
      <c r="G3502" t="str">
        <f t="shared" si="54"/>
        <v>29</v>
      </c>
      <c r="H3502" t="str">
        <f>VLOOKUP(G3502,Blad1!A:B,2)</f>
        <v>Plintsystem, plint- och kabelmärkning, apparatskåpskanaler, mångpoliga kontaktdon</v>
      </c>
    </row>
    <row r="3503" spans="1:8" x14ac:dyDescent="0.4">
      <c r="A3503" t="s">
        <v>6927</v>
      </c>
      <c r="B3503" t="s">
        <v>6928</v>
      </c>
      <c r="C3503" s="1">
        <v>8.59</v>
      </c>
      <c r="D3503" s="2">
        <v>10</v>
      </c>
      <c r="E3503" t="s">
        <v>165</v>
      </c>
      <c r="F3503" s="1">
        <v>85.9</v>
      </c>
      <c r="G3503" t="str">
        <f t="shared" si="54"/>
        <v>29</v>
      </c>
      <c r="H3503" t="str">
        <f>VLOOKUP(G3503,Blad1!A:B,2)</f>
        <v>Plintsystem, plint- och kabelmärkning, apparatskåpskanaler, mångpoliga kontaktdon</v>
      </c>
    </row>
    <row r="3504" spans="1:8" x14ac:dyDescent="0.4">
      <c r="A3504" t="s">
        <v>6929</v>
      </c>
      <c r="B3504" t="s">
        <v>6930</v>
      </c>
      <c r="C3504" s="1">
        <v>7.51</v>
      </c>
      <c r="D3504" s="2">
        <v>11</v>
      </c>
      <c r="E3504" t="s">
        <v>165</v>
      </c>
      <c r="F3504" s="1">
        <v>82.61</v>
      </c>
      <c r="G3504" t="str">
        <f t="shared" si="54"/>
        <v>29</v>
      </c>
      <c r="H3504" t="str">
        <f>VLOOKUP(G3504,Blad1!A:B,2)</f>
        <v>Plintsystem, plint- och kabelmärkning, apparatskåpskanaler, mångpoliga kontaktdon</v>
      </c>
    </row>
    <row r="3505" spans="1:8" x14ac:dyDescent="0.4">
      <c r="A3505" t="s">
        <v>6931</v>
      </c>
      <c r="B3505" t="s">
        <v>6932</v>
      </c>
      <c r="C3505" s="1">
        <v>8.0299999999999994</v>
      </c>
      <c r="D3505" s="2">
        <v>7</v>
      </c>
      <c r="E3505" t="s">
        <v>165</v>
      </c>
      <c r="F3505" s="1">
        <v>56.21</v>
      </c>
      <c r="G3505" t="str">
        <f t="shared" si="54"/>
        <v>29</v>
      </c>
      <c r="H3505" t="str">
        <f>VLOOKUP(G3505,Blad1!A:B,2)</f>
        <v>Plintsystem, plint- och kabelmärkning, apparatskåpskanaler, mångpoliga kontaktdon</v>
      </c>
    </row>
    <row r="3506" spans="1:8" x14ac:dyDescent="0.4">
      <c r="A3506" t="s">
        <v>6933</v>
      </c>
      <c r="B3506" t="s">
        <v>6934</v>
      </c>
      <c r="C3506" s="1">
        <v>7.51</v>
      </c>
      <c r="D3506" s="2">
        <v>8</v>
      </c>
      <c r="E3506" t="s">
        <v>165</v>
      </c>
      <c r="F3506" s="1">
        <v>60.08</v>
      </c>
      <c r="G3506" t="str">
        <f t="shared" si="54"/>
        <v>29</v>
      </c>
      <c r="H3506" t="str">
        <f>VLOOKUP(G3506,Blad1!A:B,2)</f>
        <v>Plintsystem, plint- och kabelmärkning, apparatskåpskanaler, mångpoliga kontaktdon</v>
      </c>
    </row>
    <row r="3507" spans="1:8" x14ac:dyDescent="0.4">
      <c r="A3507" t="s">
        <v>6935</v>
      </c>
      <c r="B3507" t="s">
        <v>6936</v>
      </c>
      <c r="C3507" s="1">
        <v>8.16</v>
      </c>
      <c r="D3507" s="2">
        <v>7</v>
      </c>
      <c r="E3507" t="s">
        <v>165</v>
      </c>
      <c r="F3507" s="1">
        <v>57.12</v>
      </c>
      <c r="G3507" t="str">
        <f t="shared" si="54"/>
        <v>29</v>
      </c>
      <c r="H3507" t="str">
        <f>VLOOKUP(G3507,Blad1!A:B,2)</f>
        <v>Plintsystem, plint- och kabelmärkning, apparatskåpskanaler, mångpoliga kontaktdon</v>
      </c>
    </row>
    <row r="3508" spans="1:8" x14ac:dyDescent="0.4">
      <c r="A3508" t="s">
        <v>6937</v>
      </c>
      <c r="B3508" t="s">
        <v>6938</v>
      </c>
      <c r="C3508" s="1">
        <v>8.59</v>
      </c>
      <c r="D3508" s="2">
        <v>6</v>
      </c>
      <c r="E3508" t="s">
        <v>165</v>
      </c>
      <c r="F3508" s="1">
        <v>51.54</v>
      </c>
      <c r="G3508" t="str">
        <f t="shared" si="54"/>
        <v>29</v>
      </c>
      <c r="H3508" t="str">
        <f>VLOOKUP(G3508,Blad1!A:B,2)</f>
        <v>Plintsystem, plint- och kabelmärkning, apparatskåpskanaler, mångpoliga kontaktdon</v>
      </c>
    </row>
    <row r="3509" spans="1:8" x14ac:dyDescent="0.4">
      <c r="A3509" t="s">
        <v>6939</v>
      </c>
      <c r="B3509" t="s">
        <v>6940</v>
      </c>
      <c r="C3509" s="1">
        <v>7.51</v>
      </c>
      <c r="D3509" s="2">
        <v>9</v>
      </c>
      <c r="E3509" t="s">
        <v>165</v>
      </c>
      <c r="F3509" s="1">
        <v>67.59</v>
      </c>
      <c r="G3509" t="str">
        <f t="shared" si="54"/>
        <v>29</v>
      </c>
      <c r="H3509" t="str">
        <f>VLOOKUP(G3509,Blad1!A:B,2)</f>
        <v>Plintsystem, plint- och kabelmärkning, apparatskåpskanaler, mångpoliga kontaktdon</v>
      </c>
    </row>
    <row r="3510" spans="1:8" x14ac:dyDescent="0.4">
      <c r="A3510" t="s">
        <v>6941</v>
      </c>
      <c r="B3510" t="s">
        <v>6942</v>
      </c>
      <c r="C3510" s="1">
        <v>7.51</v>
      </c>
      <c r="D3510" s="2">
        <v>5</v>
      </c>
      <c r="E3510" t="s">
        <v>165</v>
      </c>
      <c r="F3510" s="1">
        <v>37.549999999999997</v>
      </c>
      <c r="G3510" t="str">
        <f t="shared" si="54"/>
        <v>29</v>
      </c>
      <c r="H3510" t="str">
        <f>VLOOKUP(G3510,Blad1!A:B,2)</f>
        <v>Plintsystem, plint- och kabelmärkning, apparatskåpskanaler, mångpoliga kontaktdon</v>
      </c>
    </row>
    <row r="3511" spans="1:8" x14ac:dyDescent="0.4">
      <c r="A3511" t="s">
        <v>6943</v>
      </c>
      <c r="B3511" t="s">
        <v>6944</v>
      </c>
      <c r="C3511" s="1">
        <v>8.0299999999999994</v>
      </c>
      <c r="D3511" s="2">
        <v>6</v>
      </c>
      <c r="E3511" t="s">
        <v>165</v>
      </c>
      <c r="F3511" s="1">
        <v>48.18</v>
      </c>
      <c r="G3511" t="str">
        <f t="shared" si="54"/>
        <v>29</v>
      </c>
      <c r="H3511" t="str">
        <f>VLOOKUP(G3511,Blad1!A:B,2)</f>
        <v>Plintsystem, plint- och kabelmärkning, apparatskåpskanaler, mångpoliga kontaktdon</v>
      </c>
    </row>
    <row r="3512" spans="1:8" x14ac:dyDescent="0.4">
      <c r="A3512" t="s">
        <v>6945</v>
      </c>
      <c r="B3512" t="s">
        <v>6946</v>
      </c>
      <c r="C3512" s="1">
        <v>7.95</v>
      </c>
      <c r="D3512" s="2">
        <v>1</v>
      </c>
      <c r="E3512" t="s">
        <v>165</v>
      </c>
      <c r="F3512" s="1">
        <v>7.95</v>
      </c>
      <c r="G3512" t="str">
        <f t="shared" si="54"/>
        <v>29</v>
      </c>
      <c r="H3512" t="str">
        <f>VLOOKUP(G3512,Blad1!A:B,2)</f>
        <v>Plintsystem, plint- och kabelmärkning, apparatskåpskanaler, mångpoliga kontaktdon</v>
      </c>
    </row>
    <row r="3513" spans="1:8" x14ac:dyDescent="0.4">
      <c r="A3513" t="s">
        <v>6947</v>
      </c>
      <c r="B3513" t="s">
        <v>6948</v>
      </c>
      <c r="C3513" s="1">
        <v>7.51</v>
      </c>
      <c r="D3513" s="2">
        <v>8</v>
      </c>
      <c r="E3513" t="s">
        <v>165</v>
      </c>
      <c r="F3513" s="1">
        <v>60.08</v>
      </c>
      <c r="G3513" t="str">
        <f t="shared" si="54"/>
        <v>29</v>
      </c>
      <c r="H3513" t="str">
        <f>VLOOKUP(G3513,Blad1!A:B,2)</f>
        <v>Plintsystem, plint- och kabelmärkning, apparatskåpskanaler, mångpoliga kontaktdon</v>
      </c>
    </row>
    <row r="3514" spans="1:8" x14ac:dyDescent="0.4">
      <c r="A3514" t="s">
        <v>6949</v>
      </c>
      <c r="B3514" t="s">
        <v>6950</v>
      </c>
      <c r="C3514" s="1">
        <v>7.51</v>
      </c>
      <c r="D3514" s="2">
        <v>9</v>
      </c>
      <c r="E3514" t="s">
        <v>165</v>
      </c>
      <c r="F3514" s="1">
        <v>67.59</v>
      </c>
      <c r="G3514" t="str">
        <f t="shared" si="54"/>
        <v>29</v>
      </c>
      <c r="H3514" t="str">
        <f>VLOOKUP(G3514,Blad1!A:B,2)</f>
        <v>Plintsystem, plint- och kabelmärkning, apparatskåpskanaler, mångpoliga kontaktdon</v>
      </c>
    </row>
    <row r="3515" spans="1:8" x14ac:dyDescent="0.4">
      <c r="A3515" t="s">
        <v>6951</v>
      </c>
      <c r="B3515" t="s">
        <v>6952</v>
      </c>
      <c r="C3515" s="1">
        <v>7.51</v>
      </c>
      <c r="D3515" s="2">
        <v>12</v>
      </c>
      <c r="E3515" t="s">
        <v>165</v>
      </c>
      <c r="F3515" s="1">
        <v>90.12</v>
      </c>
      <c r="G3515" t="str">
        <f t="shared" si="54"/>
        <v>29</v>
      </c>
      <c r="H3515" t="str">
        <f>VLOOKUP(G3515,Blad1!A:B,2)</f>
        <v>Plintsystem, plint- och kabelmärkning, apparatskåpskanaler, mångpoliga kontaktdon</v>
      </c>
    </row>
    <row r="3516" spans="1:8" x14ac:dyDescent="0.4">
      <c r="A3516" t="s">
        <v>6953</v>
      </c>
      <c r="B3516" t="s">
        <v>6954</v>
      </c>
      <c r="C3516" s="1">
        <v>7.51</v>
      </c>
      <c r="D3516" s="2">
        <v>8</v>
      </c>
      <c r="E3516" t="s">
        <v>165</v>
      </c>
      <c r="F3516" s="1">
        <v>60.08</v>
      </c>
      <c r="G3516" t="str">
        <f t="shared" si="54"/>
        <v>29</v>
      </c>
      <c r="H3516" t="str">
        <f>VLOOKUP(G3516,Blad1!A:B,2)</f>
        <v>Plintsystem, plint- och kabelmärkning, apparatskåpskanaler, mångpoliga kontaktdon</v>
      </c>
    </row>
    <row r="3517" spans="1:8" x14ac:dyDescent="0.4">
      <c r="A3517" t="s">
        <v>6955</v>
      </c>
      <c r="B3517" t="s">
        <v>6956</v>
      </c>
      <c r="C3517" s="1">
        <v>7.51</v>
      </c>
      <c r="D3517" s="2">
        <v>8</v>
      </c>
      <c r="E3517" t="s">
        <v>165</v>
      </c>
      <c r="F3517" s="1">
        <v>60.08</v>
      </c>
      <c r="G3517" t="str">
        <f t="shared" si="54"/>
        <v>29</v>
      </c>
      <c r="H3517" t="str">
        <f>VLOOKUP(G3517,Blad1!A:B,2)</f>
        <v>Plintsystem, plint- och kabelmärkning, apparatskåpskanaler, mångpoliga kontaktdon</v>
      </c>
    </row>
    <row r="3518" spans="1:8" x14ac:dyDescent="0.4">
      <c r="A3518" t="s">
        <v>6957</v>
      </c>
      <c r="B3518" t="s">
        <v>6958</v>
      </c>
      <c r="C3518" s="1">
        <v>7.51</v>
      </c>
      <c r="D3518" s="2">
        <v>7</v>
      </c>
      <c r="E3518" t="s">
        <v>165</v>
      </c>
      <c r="F3518" s="1">
        <v>52.57</v>
      </c>
      <c r="G3518" t="str">
        <f t="shared" si="54"/>
        <v>29</v>
      </c>
      <c r="H3518" t="str">
        <f>VLOOKUP(G3518,Blad1!A:B,2)</f>
        <v>Plintsystem, plint- och kabelmärkning, apparatskåpskanaler, mångpoliga kontaktdon</v>
      </c>
    </row>
    <row r="3519" spans="1:8" x14ac:dyDescent="0.4">
      <c r="A3519" t="s">
        <v>6959</v>
      </c>
      <c r="B3519" t="s">
        <v>6960</v>
      </c>
      <c r="C3519" s="1">
        <v>16.14</v>
      </c>
      <c r="D3519" s="2">
        <v>7</v>
      </c>
      <c r="E3519" t="s">
        <v>165</v>
      </c>
      <c r="F3519" s="1">
        <v>112.98</v>
      </c>
      <c r="G3519" t="str">
        <f t="shared" si="54"/>
        <v>29</v>
      </c>
      <c r="H3519" t="str">
        <f>VLOOKUP(G3519,Blad1!A:B,2)</f>
        <v>Plintsystem, plint- och kabelmärkning, apparatskåpskanaler, mångpoliga kontaktdon</v>
      </c>
    </row>
    <row r="3520" spans="1:8" x14ac:dyDescent="0.4">
      <c r="A3520" t="s">
        <v>6961</v>
      </c>
      <c r="B3520" t="s">
        <v>6962</v>
      </c>
      <c r="C3520" s="1">
        <v>15.98</v>
      </c>
      <c r="D3520" s="2">
        <v>6</v>
      </c>
      <c r="E3520" t="s">
        <v>165</v>
      </c>
      <c r="F3520" s="1">
        <v>95.88</v>
      </c>
      <c r="G3520" t="str">
        <f t="shared" si="54"/>
        <v>29</v>
      </c>
      <c r="H3520" t="str">
        <f>VLOOKUP(G3520,Blad1!A:B,2)</f>
        <v>Plintsystem, plint- och kabelmärkning, apparatskåpskanaler, mångpoliga kontaktdon</v>
      </c>
    </row>
    <row r="3521" spans="1:8" x14ac:dyDescent="0.4">
      <c r="A3521" t="s">
        <v>6963</v>
      </c>
      <c r="B3521" t="s">
        <v>6964</v>
      </c>
      <c r="C3521" s="1">
        <v>15.98</v>
      </c>
      <c r="D3521" s="2">
        <v>5</v>
      </c>
      <c r="E3521" t="s">
        <v>165</v>
      </c>
      <c r="F3521" s="1">
        <v>79.900000000000006</v>
      </c>
      <c r="G3521" t="str">
        <f t="shared" si="54"/>
        <v>29</v>
      </c>
      <c r="H3521" t="str">
        <f>VLOOKUP(G3521,Blad1!A:B,2)</f>
        <v>Plintsystem, plint- och kabelmärkning, apparatskåpskanaler, mångpoliga kontaktdon</v>
      </c>
    </row>
    <row r="3522" spans="1:8" x14ac:dyDescent="0.4">
      <c r="A3522" t="s">
        <v>6965</v>
      </c>
      <c r="B3522" t="s">
        <v>6966</v>
      </c>
      <c r="C3522" s="1">
        <v>8.59</v>
      </c>
      <c r="D3522" s="2">
        <v>9</v>
      </c>
      <c r="E3522" t="s">
        <v>165</v>
      </c>
      <c r="F3522" s="1">
        <v>77.31</v>
      </c>
      <c r="G3522" t="str">
        <f t="shared" si="54"/>
        <v>29</v>
      </c>
      <c r="H3522" t="str">
        <f>VLOOKUP(G3522,Blad1!A:B,2)</f>
        <v>Plintsystem, plint- och kabelmärkning, apparatskåpskanaler, mångpoliga kontaktdon</v>
      </c>
    </row>
    <row r="3523" spans="1:8" x14ac:dyDescent="0.4">
      <c r="A3523" t="s">
        <v>6967</v>
      </c>
      <c r="B3523" t="s">
        <v>6968</v>
      </c>
      <c r="C3523" s="1">
        <v>8.4</v>
      </c>
      <c r="D3523" s="2">
        <v>5</v>
      </c>
      <c r="E3523" t="s">
        <v>165</v>
      </c>
      <c r="F3523" s="1">
        <v>42</v>
      </c>
      <c r="G3523" t="str">
        <f t="shared" ref="G3523:G3586" si="55">LEFT(A3523,2)</f>
        <v>29</v>
      </c>
      <c r="H3523" t="str">
        <f>VLOOKUP(G3523,Blad1!A:B,2)</f>
        <v>Plintsystem, plint- och kabelmärkning, apparatskåpskanaler, mångpoliga kontaktdon</v>
      </c>
    </row>
    <row r="3524" spans="1:8" x14ac:dyDescent="0.4">
      <c r="A3524" t="s">
        <v>6969</v>
      </c>
      <c r="B3524" t="s">
        <v>6970</v>
      </c>
      <c r="C3524" s="1">
        <v>37.840000000000003</v>
      </c>
      <c r="D3524" s="2">
        <v>15</v>
      </c>
      <c r="E3524" t="s">
        <v>165</v>
      </c>
      <c r="F3524" s="1">
        <v>567.6</v>
      </c>
      <c r="G3524" t="str">
        <f t="shared" si="55"/>
        <v>29</v>
      </c>
      <c r="H3524" t="str">
        <f>VLOOKUP(G3524,Blad1!A:B,2)</f>
        <v>Plintsystem, plint- och kabelmärkning, apparatskåpskanaler, mångpoliga kontaktdon</v>
      </c>
    </row>
    <row r="3525" spans="1:8" x14ac:dyDescent="0.4">
      <c r="A3525" t="s">
        <v>6971</v>
      </c>
      <c r="B3525" t="s">
        <v>6972</v>
      </c>
      <c r="C3525" s="1">
        <v>37.840000000000003</v>
      </c>
      <c r="D3525" s="2">
        <v>15</v>
      </c>
      <c r="E3525" t="s">
        <v>165</v>
      </c>
      <c r="F3525" s="1">
        <v>567.6</v>
      </c>
      <c r="G3525" t="str">
        <f t="shared" si="55"/>
        <v>29</v>
      </c>
      <c r="H3525" t="str">
        <f>VLOOKUP(G3525,Blad1!A:B,2)</f>
        <v>Plintsystem, plint- och kabelmärkning, apparatskåpskanaler, mångpoliga kontaktdon</v>
      </c>
    </row>
    <row r="3526" spans="1:8" x14ac:dyDescent="0.4">
      <c r="A3526" t="s">
        <v>6973</v>
      </c>
      <c r="B3526" t="s">
        <v>6974</v>
      </c>
      <c r="C3526" s="1">
        <v>37.840000000000003</v>
      </c>
      <c r="D3526" s="2">
        <v>13</v>
      </c>
      <c r="E3526" t="s">
        <v>165</v>
      </c>
      <c r="F3526" s="1">
        <v>491.92</v>
      </c>
      <c r="G3526" t="str">
        <f t="shared" si="55"/>
        <v>29</v>
      </c>
      <c r="H3526" t="str">
        <f>VLOOKUP(G3526,Blad1!A:B,2)</f>
        <v>Plintsystem, plint- och kabelmärkning, apparatskåpskanaler, mångpoliga kontaktdon</v>
      </c>
    </row>
    <row r="3527" spans="1:8" x14ac:dyDescent="0.4">
      <c r="A3527" t="s">
        <v>6975</v>
      </c>
      <c r="B3527" t="s">
        <v>6976</v>
      </c>
      <c r="C3527" s="1">
        <v>37.840000000000003</v>
      </c>
      <c r="D3527" s="2">
        <v>11</v>
      </c>
      <c r="E3527" t="s">
        <v>165</v>
      </c>
      <c r="F3527" s="1">
        <v>416.24</v>
      </c>
      <c r="G3527" t="str">
        <f t="shared" si="55"/>
        <v>29</v>
      </c>
      <c r="H3527" t="str">
        <f>VLOOKUP(G3527,Blad1!A:B,2)</f>
        <v>Plintsystem, plint- och kabelmärkning, apparatskåpskanaler, mångpoliga kontaktdon</v>
      </c>
    </row>
    <row r="3528" spans="1:8" x14ac:dyDescent="0.4">
      <c r="A3528" t="s">
        <v>6977</v>
      </c>
      <c r="B3528" t="s">
        <v>6978</v>
      </c>
      <c r="C3528" s="1">
        <v>37.840000000000003</v>
      </c>
      <c r="D3528" s="2">
        <v>12</v>
      </c>
      <c r="E3528" t="s">
        <v>165</v>
      </c>
      <c r="F3528" s="1">
        <v>454.08</v>
      </c>
      <c r="G3528" t="str">
        <f t="shared" si="55"/>
        <v>29</v>
      </c>
      <c r="H3528" t="str">
        <f>VLOOKUP(G3528,Blad1!A:B,2)</f>
        <v>Plintsystem, plint- och kabelmärkning, apparatskåpskanaler, mångpoliga kontaktdon</v>
      </c>
    </row>
    <row r="3529" spans="1:8" x14ac:dyDescent="0.4">
      <c r="A3529" t="s">
        <v>6979</v>
      </c>
      <c r="B3529" t="s">
        <v>6980</v>
      </c>
      <c r="C3529" s="1">
        <v>37.840000000000003</v>
      </c>
      <c r="D3529" s="2">
        <v>13</v>
      </c>
      <c r="E3529" t="s">
        <v>165</v>
      </c>
      <c r="F3529" s="1">
        <v>491.92</v>
      </c>
      <c r="G3529" t="str">
        <f t="shared" si="55"/>
        <v>29</v>
      </c>
      <c r="H3529" t="str">
        <f>VLOOKUP(G3529,Blad1!A:B,2)</f>
        <v>Plintsystem, plint- och kabelmärkning, apparatskåpskanaler, mångpoliga kontaktdon</v>
      </c>
    </row>
    <row r="3530" spans="1:8" x14ac:dyDescent="0.4">
      <c r="A3530" t="s">
        <v>6981</v>
      </c>
      <c r="B3530" t="s">
        <v>6982</v>
      </c>
      <c r="C3530" s="1">
        <v>37.840000000000003</v>
      </c>
      <c r="D3530" s="2">
        <v>14</v>
      </c>
      <c r="E3530" t="s">
        <v>165</v>
      </c>
      <c r="F3530" s="1">
        <v>529.76</v>
      </c>
      <c r="G3530" t="str">
        <f t="shared" si="55"/>
        <v>29</v>
      </c>
      <c r="H3530" t="str">
        <f>VLOOKUP(G3530,Blad1!A:B,2)</f>
        <v>Plintsystem, plint- och kabelmärkning, apparatskåpskanaler, mångpoliga kontaktdon</v>
      </c>
    </row>
    <row r="3531" spans="1:8" x14ac:dyDescent="0.4">
      <c r="A3531" t="s">
        <v>6983</v>
      </c>
      <c r="B3531" t="s">
        <v>6984</v>
      </c>
      <c r="C3531" s="1">
        <v>37.840000000000003</v>
      </c>
      <c r="D3531" s="2">
        <v>17</v>
      </c>
      <c r="E3531" t="s">
        <v>165</v>
      </c>
      <c r="F3531" s="1">
        <v>643.28</v>
      </c>
      <c r="G3531" t="str">
        <f t="shared" si="55"/>
        <v>29</v>
      </c>
      <c r="H3531" t="str">
        <f>VLOOKUP(G3531,Blad1!A:B,2)</f>
        <v>Plintsystem, plint- och kabelmärkning, apparatskåpskanaler, mångpoliga kontaktdon</v>
      </c>
    </row>
    <row r="3532" spans="1:8" x14ac:dyDescent="0.4">
      <c r="A3532" t="s">
        <v>6985</v>
      </c>
      <c r="B3532" t="s">
        <v>6986</v>
      </c>
      <c r="C3532" s="1">
        <v>37.840000000000003</v>
      </c>
      <c r="D3532" s="2">
        <v>17</v>
      </c>
      <c r="E3532" t="s">
        <v>165</v>
      </c>
      <c r="F3532" s="1">
        <v>643.28</v>
      </c>
      <c r="G3532" t="str">
        <f t="shared" si="55"/>
        <v>29</v>
      </c>
      <c r="H3532" t="str">
        <f>VLOOKUP(G3532,Blad1!A:B,2)</f>
        <v>Plintsystem, plint- och kabelmärkning, apparatskåpskanaler, mångpoliga kontaktdon</v>
      </c>
    </row>
    <row r="3533" spans="1:8" x14ac:dyDescent="0.4">
      <c r="A3533" t="s">
        <v>6987</v>
      </c>
      <c r="B3533" t="s">
        <v>6988</v>
      </c>
      <c r="C3533" s="1">
        <v>37.840000000000003</v>
      </c>
      <c r="D3533" s="2">
        <v>16</v>
      </c>
      <c r="E3533" t="s">
        <v>165</v>
      </c>
      <c r="F3533" s="1">
        <v>605.44000000000005</v>
      </c>
      <c r="G3533" t="str">
        <f t="shared" si="55"/>
        <v>29</v>
      </c>
      <c r="H3533" t="str">
        <f>VLOOKUP(G3533,Blad1!A:B,2)</f>
        <v>Plintsystem, plint- och kabelmärkning, apparatskåpskanaler, mångpoliga kontaktdon</v>
      </c>
    </row>
    <row r="3534" spans="1:8" x14ac:dyDescent="0.4">
      <c r="A3534" t="s">
        <v>6989</v>
      </c>
      <c r="B3534" t="s">
        <v>6990</v>
      </c>
      <c r="C3534" s="1">
        <v>39.950000000000003</v>
      </c>
      <c r="D3534" s="2">
        <v>4</v>
      </c>
      <c r="E3534" t="s">
        <v>165</v>
      </c>
      <c r="F3534" s="1">
        <v>159.80000000000001</v>
      </c>
      <c r="G3534" t="str">
        <f t="shared" si="55"/>
        <v>29</v>
      </c>
      <c r="H3534" t="str">
        <f>VLOOKUP(G3534,Blad1!A:B,2)</f>
        <v>Plintsystem, plint- och kabelmärkning, apparatskåpskanaler, mångpoliga kontaktdon</v>
      </c>
    </row>
    <row r="3535" spans="1:8" x14ac:dyDescent="0.4">
      <c r="A3535" t="s">
        <v>6991</v>
      </c>
      <c r="B3535" t="s">
        <v>6992</v>
      </c>
      <c r="C3535" s="1">
        <v>314.37</v>
      </c>
      <c r="D3535" s="2">
        <v>1</v>
      </c>
      <c r="E3535" t="s">
        <v>17</v>
      </c>
      <c r="F3535" s="1">
        <v>314.37</v>
      </c>
      <c r="G3535" t="str">
        <f t="shared" si="55"/>
        <v>29</v>
      </c>
      <c r="H3535" t="str">
        <f>VLOOKUP(G3535,Blad1!A:B,2)</f>
        <v>Plintsystem, plint- och kabelmärkning, apparatskåpskanaler, mångpoliga kontaktdon</v>
      </c>
    </row>
    <row r="3536" spans="1:8" x14ac:dyDescent="0.4">
      <c r="A3536" t="s">
        <v>6993</v>
      </c>
      <c r="B3536" t="s">
        <v>6994</v>
      </c>
      <c r="C3536" s="1">
        <v>52.86</v>
      </c>
      <c r="D3536" s="2">
        <v>4</v>
      </c>
      <c r="E3536" t="s">
        <v>17</v>
      </c>
      <c r="F3536" s="1">
        <v>211.44</v>
      </c>
      <c r="G3536" t="str">
        <f t="shared" si="55"/>
        <v>29</v>
      </c>
      <c r="H3536" t="str">
        <f>VLOOKUP(G3536,Blad1!A:B,2)</f>
        <v>Plintsystem, plint- och kabelmärkning, apparatskåpskanaler, mångpoliga kontaktdon</v>
      </c>
    </row>
    <row r="3537" spans="1:8" x14ac:dyDescent="0.4">
      <c r="A3537" t="s">
        <v>6995</v>
      </c>
      <c r="B3537" t="s">
        <v>6996</v>
      </c>
      <c r="C3537" s="1">
        <v>29.22</v>
      </c>
      <c r="D3537" s="2">
        <v>3</v>
      </c>
      <c r="E3537" t="s">
        <v>17</v>
      </c>
      <c r="F3537" s="1">
        <v>87.66</v>
      </c>
      <c r="G3537" t="str">
        <f t="shared" si="55"/>
        <v>29</v>
      </c>
      <c r="H3537" t="str">
        <f>VLOOKUP(G3537,Blad1!A:B,2)</f>
        <v>Plintsystem, plint- och kabelmärkning, apparatskåpskanaler, mångpoliga kontaktdon</v>
      </c>
    </row>
    <row r="3538" spans="1:8" x14ac:dyDescent="0.4">
      <c r="A3538" t="s">
        <v>6997</v>
      </c>
      <c r="B3538" t="s">
        <v>6998</v>
      </c>
      <c r="C3538" s="1">
        <v>7.08</v>
      </c>
      <c r="D3538" s="2">
        <v>5</v>
      </c>
      <c r="E3538" t="s">
        <v>17</v>
      </c>
      <c r="F3538" s="1">
        <v>35.4</v>
      </c>
      <c r="G3538" t="str">
        <f t="shared" si="55"/>
        <v>29</v>
      </c>
      <c r="H3538" t="str">
        <f>VLOOKUP(G3538,Blad1!A:B,2)</f>
        <v>Plintsystem, plint- och kabelmärkning, apparatskåpskanaler, mångpoliga kontaktdon</v>
      </c>
    </row>
    <row r="3539" spans="1:8" x14ac:dyDescent="0.4">
      <c r="A3539" t="s">
        <v>6999</v>
      </c>
      <c r="B3539" t="s">
        <v>7000</v>
      </c>
      <c r="C3539" s="1">
        <v>40.96</v>
      </c>
      <c r="D3539" s="2">
        <v>1</v>
      </c>
      <c r="E3539" t="s">
        <v>165</v>
      </c>
      <c r="F3539" s="1">
        <v>40.96</v>
      </c>
      <c r="G3539" t="str">
        <f t="shared" si="55"/>
        <v>29</v>
      </c>
      <c r="H3539" t="str">
        <f>VLOOKUP(G3539,Blad1!A:B,2)</f>
        <v>Plintsystem, plint- och kabelmärkning, apparatskåpskanaler, mångpoliga kontaktdon</v>
      </c>
    </row>
    <row r="3540" spans="1:8" x14ac:dyDescent="0.4">
      <c r="A3540" t="s">
        <v>7001</v>
      </c>
      <c r="B3540" t="s">
        <v>7002</v>
      </c>
      <c r="C3540" s="1">
        <v>7.18</v>
      </c>
      <c r="D3540" s="2">
        <v>666</v>
      </c>
      <c r="E3540" t="s">
        <v>17</v>
      </c>
      <c r="F3540" s="1">
        <v>4781.88</v>
      </c>
      <c r="G3540" t="str">
        <f t="shared" si="55"/>
        <v>29</v>
      </c>
      <c r="H3540" t="str">
        <f>VLOOKUP(G3540,Blad1!A:B,2)</f>
        <v>Plintsystem, plint- och kabelmärkning, apparatskåpskanaler, mångpoliga kontaktdon</v>
      </c>
    </row>
    <row r="3541" spans="1:8" x14ac:dyDescent="0.4">
      <c r="A3541" t="s">
        <v>7003</v>
      </c>
      <c r="B3541" t="s">
        <v>7004</v>
      </c>
      <c r="C3541" s="1">
        <v>12.13</v>
      </c>
      <c r="D3541" s="2">
        <v>37</v>
      </c>
      <c r="E3541" t="s">
        <v>165</v>
      </c>
      <c r="F3541" s="1">
        <v>448.81</v>
      </c>
      <c r="G3541" t="str">
        <f t="shared" si="55"/>
        <v>29</v>
      </c>
      <c r="H3541" t="str">
        <f>VLOOKUP(G3541,Blad1!A:B,2)</f>
        <v>Plintsystem, plint- och kabelmärkning, apparatskåpskanaler, mångpoliga kontaktdon</v>
      </c>
    </row>
    <row r="3542" spans="1:8" x14ac:dyDescent="0.4">
      <c r="A3542" t="s">
        <v>7005</v>
      </c>
      <c r="B3542" t="s">
        <v>7006</v>
      </c>
      <c r="C3542" s="1">
        <v>44.41</v>
      </c>
      <c r="D3542" s="2">
        <v>9</v>
      </c>
      <c r="E3542" t="s">
        <v>165</v>
      </c>
      <c r="F3542" s="1">
        <v>399.69</v>
      </c>
      <c r="G3542" t="str">
        <f t="shared" si="55"/>
        <v>29</v>
      </c>
      <c r="H3542" t="str">
        <f>VLOOKUP(G3542,Blad1!A:B,2)</f>
        <v>Plintsystem, plint- och kabelmärkning, apparatskåpskanaler, mångpoliga kontaktdon</v>
      </c>
    </row>
    <row r="3543" spans="1:8" x14ac:dyDescent="0.4">
      <c r="A3543" t="s">
        <v>7007</v>
      </c>
      <c r="B3543" t="s">
        <v>7008</v>
      </c>
      <c r="C3543" s="1">
        <v>36.33</v>
      </c>
      <c r="D3543" s="2">
        <v>3</v>
      </c>
      <c r="E3543" t="s">
        <v>165</v>
      </c>
      <c r="F3543" s="1">
        <v>108.99</v>
      </c>
      <c r="G3543" t="str">
        <f t="shared" si="55"/>
        <v>29</v>
      </c>
      <c r="H3543" t="str">
        <f>VLOOKUP(G3543,Blad1!A:B,2)</f>
        <v>Plintsystem, plint- och kabelmärkning, apparatskåpskanaler, mångpoliga kontaktdon</v>
      </c>
    </row>
    <row r="3544" spans="1:8" x14ac:dyDescent="0.4">
      <c r="A3544" t="s">
        <v>7009</v>
      </c>
      <c r="B3544" t="s">
        <v>7010</v>
      </c>
      <c r="C3544" s="1">
        <v>44.41</v>
      </c>
      <c r="D3544" s="2">
        <v>3</v>
      </c>
      <c r="E3544" t="s">
        <v>165</v>
      </c>
      <c r="F3544" s="1">
        <v>133.22999999999999</v>
      </c>
      <c r="G3544" t="str">
        <f t="shared" si="55"/>
        <v>29</v>
      </c>
      <c r="H3544" t="str">
        <f>VLOOKUP(G3544,Blad1!A:B,2)</f>
        <v>Plintsystem, plint- och kabelmärkning, apparatskåpskanaler, mångpoliga kontaktdon</v>
      </c>
    </row>
    <row r="3545" spans="1:8" x14ac:dyDescent="0.4">
      <c r="A3545" t="s">
        <v>7011</v>
      </c>
      <c r="B3545" t="s">
        <v>7012</v>
      </c>
      <c r="C3545" s="1">
        <v>66.34</v>
      </c>
      <c r="D3545" s="2">
        <v>11</v>
      </c>
      <c r="E3545" t="s">
        <v>165</v>
      </c>
      <c r="F3545" s="1">
        <v>729.74</v>
      </c>
      <c r="G3545" t="str">
        <f t="shared" si="55"/>
        <v>29</v>
      </c>
      <c r="H3545" t="str">
        <f>VLOOKUP(G3545,Blad1!A:B,2)</f>
        <v>Plintsystem, plint- och kabelmärkning, apparatskåpskanaler, mångpoliga kontaktdon</v>
      </c>
    </row>
    <row r="3546" spans="1:8" x14ac:dyDescent="0.4">
      <c r="A3546" t="s">
        <v>7013</v>
      </c>
      <c r="B3546" t="s">
        <v>7014</v>
      </c>
      <c r="C3546" s="1">
        <v>43.87</v>
      </c>
      <c r="D3546" s="2">
        <v>2</v>
      </c>
      <c r="E3546" t="s">
        <v>17</v>
      </c>
      <c r="F3546" s="1">
        <v>87.74</v>
      </c>
      <c r="G3546" t="str">
        <f t="shared" si="55"/>
        <v>29</v>
      </c>
      <c r="H3546" t="str">
        <f>VLOOKUP(G3546,Blad1!A:B,2)</f>
        <v>Plintsystem, plint- och kabelmärkning, apparatskåpskanaler, mångpoliga kontaktdon</v>
      </c>
    </row>
    <row r="3547" spans="1:8" x14ac:dyDescent="0.4">
      <c r="A3547" t="s">
        <v>7015</v>
      </c>
      <c r="B3547" t="s">
        <v>7016</v>
      </c>
      <c r="C3547" s="1">
        <v>45.07</v>
      </c>
      <c r="D3547" s="2">
        <v>1</v>
      </c>
      <c r="E3547" t="s">
        <v>17</v>
      </c>
      <c r="F3547" s="1">
        <v>45.07</v>
      </c>
      <c r="G3547" t="str">
        <f t="shared" si="55"/>
        <v>29</v>
      </c>
      <c r="H3547" t="str">
        <f>VLOOKUP(G3547,Blad1!A:B,2)</f>
        <v>Plintsystem, plint- och kabelmärkning, apparatskåpskanaler, mångpoliga kontaktdon</v>
      </c>
    </row>
    <row r="3548" spans="1:8" x14ac:dyDescent="0.4">
      <c r="A3548" t="s">
        <v>7017</v>
      </c>
      <c r="B3548" t="s">
        <v>7018</v>
      </c>
      <c r="C3548" s="1">
        <v>2.7</v>
      </c>
      <c r="D3548" s="2">
        <v>9</v>
      </c>
      <c r="E3548" t="s">
        <v>17</v>
      </c>
      <c r="F3548" s="1">
        <v>24.3</v>
      </c>
      <c r="G3548" t="str">
        <f t="shared" si="55"/>
        <v>29</v>
      </c>
      <c r="H3548" t="str">
        <f>VLOOKUP(G3548,Blad1!A:B,2)</f>
        <v>Plintsystem, plint- och kabelmärkning, apparatskåpskanaler, mångpoliga kontaktdon</v>
      </c>
    </row>
    <row r="3549" spans="1:8" x14ac:dyDescent="0.4">
      <c r="A3549" t="s">
        <v>7019</v>
      </c>
      <c r="B3549" t="s">
        <v>7020</v>
      </c>
      <c r="C3549" s="1">
        <v>5</v>
      </c>
      <c r="D3549" s="2">
        <v>6</v>
      </c>
      <c r="E3549" t="s">
        <v>17</v>
      </c>
      <c r="F3549" s="1">
        <v>30</v>
      </c>
      <c r="G3549" t="str">
        <f t="shared" si="55"/>
        <v>29</v>
      </c>
      <c r="H3549" t="str">
        <f>VLOOKUP(G3549,Blad1!A:B,2)</f>
        <v>Plintsystem, plint- och kabelmärkning, apparatskåpskanaler, mångpoliga kontaktdon</v>
      </c>
    </row>
    <row r="3550" spans="1:8" x14ac:dyDescent="0.4">
      <c r="A3550" t="s">
        <v>7021</v>
      </c>
      <c r="B3550" t="s">
        <v>7022</v>
      </c>
      <c r="C3550" s="1">
        <v>2.7</v>
      </c>
      <c r="D3550" s="2">
        <v>4</v>
      </c>
      <c r="E3550" t="s">
        <v>17</v>
      </c>
      <c r="F3550" s="1">
        <v>10.8</v>
      </c>
      <c r="G3550" t="str">
        <f t="shared" si="55"/>
        <v>29</v>
      </c>
      <c r="H3550" t="str">
        <f>VLOOKUP(G3550,Blad1!A:B,2)</f>
        <v>Plintsystem, plint- och kabelmärkning, apparatskåpskanaler, mångpoliga kontaktdon</v>
      </c>
    </row>
    <row r="3551" spans="1:8" x14ac:dyDescent="0.4">
      <c r="A3551" t="s">
        <v>7023</v>
      </c>
      <c r="B3551" t="s">
        <v>7024</v>
      </c>
      <c r="C3551" s="1">
        <v>11.45</v>
      </c>
      <c r="D3551" s="2">
        <v>16</v>
      </c>
      <c r="E3551" t="s">
        <v>17</v>
      </c>
      <c r="F3551" s="1">
        <v>183.2</v>
      </c>
      <c r="G3551" t="str">
        <f t="shared" si="55"/>
        <v>29</v>
      </c>
      <c r="H3551" t="str">
        <f>VLOOKUP(G3551,Blad1!A:B,2)</f>
        <v>Plintsystem, plint- och kabelmärkning, apparatskåpskanaler, mångpoliga kontaktdon</v>
      </c>
    </row>
    <row r="3552" spans="1:8" x14ac:dyDescent="0.4">
      <c r="A3552" t="s">
        <v>7025</v>
      </c>
      <c r="B3552" t="s">
        <v>7026</v>
      </c>
      <c r="C3552" s="1">
        <v>17.89</v>
      </c>
      <c r="D3552" s="2">
        <v>5</v>
      </c>
      <c r="E3552" t="s">
        <v>17</v>
      </c>
      <c r="F3552" s="1">
        <v>89.45</v>
      </c>
      <c r="G3552" t="str">
        <f t="shared" si="55"/>
        <v>29</v>
      </c>
      <c r="H3552" t="str">
        <f>VLOOKUP(G3552,Blad1!A:B,2)</f>
        <v>Plintsystem, plint- och kabelmärkning, apparatskåpskanaler, mångpoliga kontaktdon</v>
      </c>
    </row>
    <row r="3553" spans="1:8" x14ac:dyDescent="0.4">
      <c r="A3553" t="s">
        <v>7027</v>
      </c>
      <c r="B3553" t="s">
        <v>7028</v>
      </c>
      <c r="C3553" s="1">
        <v>17.89</v>
      </c>
      <c r="D3553" s="2">
        <v>2</v>
      </c>
      <c r="E3553" t="s">
        <v>17</v>
      </c>
      <c r="F3553" s="1">
        <v>35.78</v>
      </c>
      <c r="G3553" t="str">
        <f t="shared" si="55"/>
        <v>29</v>
      </c>
      <c r="H3553" t="str">
        <f>VLOOKUP(G3553,Blad1!A:B,2)</f>
        <v>Plintsystem, plint- och kabelmärkning, apparatskåpskanaler, mångpoliga kontaktdon</v>
      </c>
    </row>
    <row r="3554" spans="1:8" x14ac:dyDescent="0.4">
      <c r="A3554" t="s">
        <v>7029</v>
      </c>
      <c r="B3554" t="s">
        <v>7030</v>
      </c>
      <c r="C3554" s="1">
        <v>17.89</v>
      </c>
      <c r="D3554" s="2">
        <v>8</v>
      </c>
      <c r="E3554" t="s">
        <v>17</v>
      </c>
      <c r="F3554" s="1">
        <v>143.12</v>
      </c>
      <c r="G3554" t="str">
        <f t="shared" si="55"/>
        <v>29</v>
      </c>
      <c r="H3554" t="str">
        <f>VLOOKUP(G3554,Blad1!A:B,2)</f>
        <v>Plintsystem, plint- och kabelmärkning, apparatskåpskanaler, mångpoliga kontaktdon</v>
      </c>
    </row>
    <row r="3555" spans="1:8" x14ac:dyDescent="0.4">
      <c r="A3555" t="s">
        <v>7031</v>
      </c>
      <c r="B3555" t="s">
        <v>7032</v>
      </c>
      <c r="C3555" s="1">
        <v>17.89</v>
      </c>
      <c r="D3555" s="2">
        <v>8</v>
      </c>
      <c r="E3555" t="s">
        <v>17</v>
      </c>
      <c r="F3555" s="1">
        <v>143.12</v>
      </c>
      <c r="G3555" t="str">
        <f t="shared" si="55"/>
        <v>29</v>
      </c>
      <c r="H3555" t="str">
        <f>VLOOKUP(G3555,Blad1!A:B,2)</f>
        <v>Plintsystem, plint- och kabelmärkning, apparatskåpskanaler, mångpoliga kontaktdon</v>
      </c>
    </row>
    <row r="3556" spans="1:8" x14ac:dyDescent="0.4">
      <c r="A3556" t="s">
        <v>7033</v>
      </c>
      <c r="B3556" t="s">
        <v>7034</v>
      </c>
      <c r="C3556" s="1">
        <v>17.89</v>
      </c>
      <c r="D3556" s="2">
        <v>12</v>
      </c>
      <c r="E3556" t="s">
        <v>17</v>
      </c>
      <c r="F3556" s="1">
        <v>214.68</v>
      </c>
      <c r="G3556" t="str">
        <f t="shared" si="55"/>
        <v>29</v>
      </c>
      <c r="H3556" t="str">
        <f>VLOOKUP(G3556,Blad1!A:B,2)</f>
        <v>Plintsystem, plint- och kabelmärkning, apparatskåpskanaler, mångpoliga kontaktdon</v>
      </c>
    </row>
    <row r="3557" spans="1:8" x14ac:dyDescent="0.4">
      <c r="A3557" t="s">
        <v>7035</v>
      </c>
      <c r="B3557" t="s">
        <v>7036</v>
      </c>
      <c r="C3557" s="1">
        <v>157.93</v>
      </c>
      <c r="D3557" s="2">
        <v>2</v>
      </c>
      <c r="E3557" t="s">
        <v>17</v>
      </c>
      <c r="F3557" s="1">
        <v>315.86</v>
      </c>
      <c r="G3557" t="str">
        <f t="shared" si="55"/>
        <v>29</v>
      </c>
      <c r="H3557" t="str">
        <f>VLOOKUP(G3557,Blad1!A:B,2)</f>
        <v>Plintsystem, plint- och kabelmärkning, apparatskåpskanaler, mångpoliga kontaktdon</v>
      </c>
    </row>
    <row r="3558" spans="1:8" x14ac:dyDescent="0.4">
      <c r="A3558" t="s">
        <v>7037</v>
      </c>
      <c r="B3558" t="s">
        <v>7038</v>
      </c>
      <c r="C3558" s="1">
        <v>216.6</v>
      </c>
      <c r="D3558" s="2">
        <v>2</v>
      </c>
      <c r="E3558" t="s">
        <v>165</v>
      </c>
      <c r="F3558" s="1">
        <v>433.2</v>
      </c>
      <c r="G3558" t="str">
        <f t="shared" si="55"/>
        <v>29</v>
      </c>
      <c r="H3558" t="str">
        <f>VLOOKUP(G3558,Blad1!A:B,2)</f>
        <v>Plintsystem, plint- och kabelmärkning, apparatskåpskanaler, mångpoliga kontaktdon</v>
      </c>
    </row>
    <row r="3559" spans="1:8" x14ac:dyDescent="0.4">
      <c r="A3559" t="s">
        <v>7039</v>
      </c>
      <c r="B3559" t="s">
        <v>7040</v>
      </c>
      <c r="C3559" s="1">
        <v>84.74</v>
      </c>
      <c r="D3559" s="2">
        <v>4</v>
      </c>
      <c r="E3559" t="s">
        <v>17</v>
      </c>
      <c r="F3559" s="1">
        <v>338.96</v>
      </c>
      <c r="G3559" t="str">
        <f t="shared" si="55"/>
        <v>24</v>
      </c>
      <c r="H3559" t="str">
        <f>VLOOKUP(G3559,Blad1!A:B,2)</f>
        <v>Anslutningsdon, IEC/CEE-don, uttagsstolpar för bil, marin, camping, trädgård, uttagscentraler</v>
      </c>
    </row>
    <row r="3560" spans="1:8" x14ac:dyDescent="0.4">
      <c r="A3560" t="s">
        <v>7041</v>
      </c>
      <c r="B3560" t="s">
        <v>7042</v>
      </c>
      <c r="C3560" s="1">
        <v>67.41</v>
      </c>
      <c r="D3560" s="2">
        <v>3</v>
      </c>
      <c r="E3560" t="s">
        <v>17</v>
      </c>
      <c r="F3560" s="1">
        <v>202.23</v>
      </c>
      <c r="G3560" t="str">
        <f t="shared" si="55"/>
        <v>24</v>
      </c>
      <c r="H3560" t="str">
        <f>VLOOKUP(G3560,Blad1!A:B,2)</f>
        <v>Anslutningsdon, IEC/CEE-don, uttagsstolpar för bil, marin, camping, trädgård, uttagscentraler</v>
      </c>
    </row>
    <row r="3561" spans="1:8" x14ac:dyDescent="0.4">
      <c r="A3561" t="s">
        <v>7043</v>
      </c>
      <c r="B3561" t="s">
        <v>7044</v>
      </c>
      <c r="C3561" s="1">
        <v>51.56</v>
      </c>
      <c r="D3561" s="2">
        <v>2</v>
      </c>
      <c r="E3561" t="s">
        <v>17</v>
      </c>
      <c r="F3561" s="1">
        <v>103.12</v>
      </c>
      <c r="G3561" t="str">
        <f t="shared" si="55"/>
        <v>29</v>
      </c>
      <c r="H3561" t="str">
        <f>VLOOKUP(G3561,Blad1!A:B,2)</f>
        <v>Plintsystem, plint- och kabelmärkning, apparatskåpskanaler, mångpoliga kontaktdon</v>
      </c>
    </row>
    <row r="3562" spans="1:8" x14ac:dyDescent="0.4">
      <c r="A3562" t="s">
        <v>7045</v>
      </c>
      <c r="B3562" t="s">
        <v>7046</v>
      </c>
      <c r="C3562" s="1">
        <v>83.55</v>
      </c>
      <c r="D3562" s="2">
        <v>1</v>
      </c>
      <c r="E3562" t="s">
        <v>17</v>
      </c>
      <c r="F3562" s="1">
        <v>83.55</v>
      </c>
      <c r="G3562" t="str">
        <f t="shared" si="55"/>
        <v>29</v>
      </c>
      <c r="H3562" t="str">
        <f>VLOOKUP(G3562,Blad1!A:B,2)</f>
        <v>Plintsystem, plint- och kabelmärkning, apparatskåpskanaler, mångpoliga kontaktdon</v>
      </c>
    </row>
    <row r="3563" spans="1:8" x14ac:dyDescent="0.4">
      <c r="A3563" t="s">
        <v>7047</v>
      </c>
      <c r="B3563" t="s">
        <v>7048</v>
      </c>
      <c r="C3563" s="1">
        <v>70.489999999999995</v>
      </c>
      <c r="D3563" s="2">
        <v>2</v>
      </c>
      <c r="E3563" t="s">
        <v>17</v>
      </c>
      <c r="F3563" s="1">
        <v>140.97999999999999</v>
      </c>
      <c r="G3563" t="str">
        <f t="shared" si="55"/>
        <v>29</v>
      </c>
      <c r="H3563" t="str">
        <f>VLOOKUP(G3563,Blad1!A:B,2)</f>
        <v>Plintsystem, plint- och kabelmärkning, apparatskåpskanaler, mångpoliga kontaktdon</v>
      </c>
    </row>
    <row r="3564" spans="1:8" x14ac:dyDescent="0.4">
      <c r="A3564" t="s">
        <v>7049</v>
      </c>
      <c r="B3564" t="s">
        <v>7050</v>
      </c>
      <c r="C3564" s="1">
        <v>40.47</v>
      </c>
      <c r="D3564" s="2">
        <v>4</v>
      </c>
      <c r="E3564" t="s">
        <v>17</v>
      </c>
      <c r="F3564" s="1">
        <v>161.88</v>
      </c>
      <c r="G3564" t="str">
        <f t="shared" si="55"/>
        <v>29</v>
      </c>
      <c r="H3564" t="str">
        <f>VLOOKUP(G3564,Blad1!A:B,2)</f>
        <v>Plintsystem, plint- och kabelmärkning, apparatskåpskanaler, mångpoliga kontaktdon</v>
      </c>
    </row>
    <row r="3565" spans="1:8" x14ac:dyDescent="0.4">
      <c r="A3565" t="s">
        <v>7051</v>
      </c>
      <c r="B3565" t="s">
        <v>7052</v>
      </c>
      <c r="C3565" s="1">
        <v>84.85</v>
      </c>
      <c r="D3565" s="2">
        <v>8</v>
      </c>
      <c r="E3565" t="s">
        <v>17</v>
      </c>
      <c r="F3565" s="1">
        <v>678.8</v>
      </c>
      <c r="G3565" t="str">
        <f t="shared" si="55"/>
        <v>29</v>
      </c>
      <c r="H3565" t="str">
        <f>VLOOKUP(G3565,Blad1!A:B,2)</f>
        <v>Plintsystem, plint- och kabelmärkning, apparatskåpskanaler, mångpoliga kontaktdon</v>
      </c>
    </row>
    <row r="3566" spans="1:8" x14ac:dyDescent="0.4">
      <c r="A3566" t="s">
        <v>7053</v>
      </c>
      <c r="B3566" t="s">
        <v>7054</v>
      </c>
      <c r="C3566" s="1">
        <v>122.05</v>
      </c>
      <c r="D3566" s="2">
        <v>3</v>
      </c>
      <c r="E3566" t="s">
        <v>17</v>
      </c>
      <c r="F3566" s="1">
        <v>366.15</v>
      </c>
      <c r="G3566" t="str">
        <f t="shared" si="55"/>
        <v>29</v>
      </c>
      <c r="H3566" t="str">
        <f>VLOOKUP(G3566,Blad1!A:B,2)</f>
        <v>Plintsystem, plint- och kabelmärkning, apparatskåpskanaler, mångpoliga kontaktdon</v>
      </c>
    </row>
    <row r="3567" spans="1:8" x14ac:dyDescent="0.4">
      <c r="A3567" t="s">
        <v>7055</v>
      </c>
      <c r="B3567" t="s">
        <v>7056</v>
      </c>
      <c r="C3567" s="1">
        <v>110.96</v>
      </c>
      <c r="D3567" s="2">
        <v>2</v>
      </c>
      <c r="E3567" t="s">
        <v>17</v>
      </c>
      <c r="F3567" s="1">
        <v>221.92</v>
      </c>
      <c r="G3567" t="str">
        <f t="shared" si="55"/>
        <v>29</v>
      </c>
      <c r="H3567" t="str">
        <f>VLOOKUP(G3567,Blad1!A:B,2)</f>
        <v>Plintsystem, plint- och kabelmärkning, apparatskåpskanaler, mångpoliga kontaktdon</v>
      </c>
    </row>
    <row r="3568" spans="1:8" x14ac:dyDescent="0.4">
      <c r="A3568" t="s">
        <v>7057</v>
      </c>
      <c r="B3568" t="s">
        <v>7058</v>
      </c>
      <c r="C3568" s="1">
        <v>123.36</v>
      </c>
      <c r="D3568" s="2">
        <v>1</v>
      </c>
      <c r="E3568" t="s">
        <v>17</v>
      </c>
      <c r="F3568" s="1">
        <v>123.36</v>
      </c>
      <c r="G3568" t="str">
        <f t="shared" si="55"/>
        <v>29</v>
      </c>
      <c r="H3568" t="str">
        <f>VLOOKUP(G3568,Blad1!A:B,2)</f>
        <v>Plintsystem, plint- och kabelmärkning, apparatskåpskanaler, mångpoliga kontaktdon</v>
      </c>
    </row>
    <row r="3569" spans="1:8" x14ac:dyDescent="0.4">
      <c r="A3569" t="s">
        <v>7059</v>
      </c>
      <c r="B3569" t="s">
        <v>7060</v>
      </c>
      <c r="C3569" s="1">
        <v>191.24</v>
      </c>
      <c r="D3569" s="2">
        <v>1</v>
      </c>
      <c r="E3569" t="s">
        <v>17</v>
      </c>
      <c r="F3569" s="1">
        <v>191.24</v>
      </c>
      <c r="G3569" t="str">
        <f t="shared" si="55"/>
        <v>29</v>
      </c>
      <c r="H3569" t="str">
        <f>VLOOKUP(G3569,Blad1!A:B,2)</f>
        <v>Plintsystem, plint- och kabelmärkning, apparatskåpskanaler, mångpoliga kontaktdon</v>
      </c>
    </row>
    <row r="3570" spans="1:8" x14ac:dyDescent="0.4">
      <c r="A3570" t="s">
        <v>7061</v>
      </c>
      <c r="B3570" t="s">
        <v>7062</v>
      </c>
      <c r="C3570" s="1">
        <v>119.94</v>
      </c>
      <c r="D3570" s="2">
        <v>1</v>
      </c>
      <c r="E3570" t="s">
        <v>17</v>
      </c>
      <c r="F3570" s="1">
        <v>119.94</v>
      </c>
      <c r="G3570" t="str">
        <f t="shared" si="55"/>
        <v>29</v>
      </c>
      <c r="H3570" t="str">
        <f>VLOOKUP(G3570,Blad1!A:B,2)</f>
        <v>Plintsystem, plint- och kabelmärkning, apparatskåpskanaler, mångpoliga kontaktdon</v>
      </c>
    </row>
    <row r="3571" spans="1:8" x14ac:dyDescent="0.4">
      <c r="A3571" t="s">
        <v>7063</v>
      </c>
      <c r="B3571" t="s">
        <v>7064</v>
      </c>
      <c r="C3571" s="1">
        <v>242.5</v>
      </c>
      <c r="D3571" s="2">
        <v>2</v>
      </c>
      <c r="E3571" t="s">
        <v>17</v>
      </c>
      <c r="F3571" s="1">
        <v>485</v>
      </c>
      <c r="G3571" t="str">
        <f t="shared" si="55"/>
        <v>29</v>
      </c>
      <c r="H3571" t="str">
        <f>VLOOKUP(G3571,Blad1!A:B,2)</f>
        <v>Plintsystem, plint- och kabelmärkning, apparatskåpskanaler, mångpoliga kontaktdon</v>
      </c>
    </row>
    <row r="3572" spans="1:8" x14ac:dyDescent="0.4">
      <c r="A3572" t="s">
        <v>7065</v>
      </c>
      <c r="B3572" t="s">
        <v>7066</v>
      </c>
      <c r="C3572" s="1">
        <v>251.45</v>
      </c>
      <c r="D3572" s="2">
        <v>2</v>
      </c>
      <c r="E3572" t="s">
        <v>17</v>
      </c>
      <c r="F3572" s="1">
        <v>502.9</v>
      </c>
      <c r="G3572" t="str">
        <f t="shared" si="55"/>
        <v>29</v>
      </c>
      <c r="H3572" t="str">
        <f>VLOOKUP(G3572,Blad1!A:B,2)</f>
        <v>Plintsystem, plint- och kabelmärkning, apparatskåpskanaler, mångpoliga kontaktdon</v>
      </c>
    </row>
    <row r="3573" spans="1:8" x14ac:dyDescent="0.4">
      <c r="A3573" t="s">
        <v>7067</v>
      </c>
      <c r="B3573" t="s">
        <v>7068</v>
      </c>
      <c r="C3573" s="1">
        <v>256.8</v>
      </c>
      <c r="D3573" s="2">
        <v>1</v>
      </c>
      <c r="E3573" t="s">
        <v>17</v>
      </c>
      <c r="F3573" s="1">
        <v>256.8</v>
      </c>
      <c r="G3573" t="str">
        <f t="shared" si="55"/>
        <v>29</v>
      </c>
      <c r="H3573" t="str">
        <f>VLOOKUP(G3573,Blad1!A:B,2)</f>
        <v>Plintsystem, plint- och kabelmärkning, apparatskåpskanaler, mångpoliga kontaktdon</v>
      </c>
    </row>
    <row r="3574" spans="1:8" x14ac:dyDescent="0.4">
      <c r="A3574" t="s">
        <v>7069</v>
      </c>
      <c r="B3574" t="s">
        <v>7070</v>
      </c>
      <c r="C3574" s="1">
        <v>33.71</v>
      </c>
      <c r="D3574" s="2">
        <v>10</v>
      </c>
      <c r="E3574" t="s">
        <v>8</v>
      </c>
      <c r="F3574" s="1">
        <v>337.1</v>
      </c>
      <c r="G3574" t="str">
        <f t="shared" si="55"/>
        <v>11</v>
      </c>
      <c r="H3574" t="str">
        <f>VLOOKUP(G3574,Blad1!A:B,2)</f>
        <v>Kabelstegar, installationskanaler, kabelvagnar</v>
      </c>
    </row>
    <row r="3575" spans="1:8" x14ac:dyDescent="0.4">
      <c r="A3575" t="s">
        <v>7071</v>
      </c>
      <c r="B3575" t="s">
        <v>7072</v>
      </c>
      <c r="C3575" s="1">
        <v>14.45</v>
      </c>
      <c r="D3575" s="2">
        <v>27</v>
      </c>
      <c r="E3575" t="s">
        <v>8</v>
      </c>
      <c r="F3575" s="1">
        <v>390.15</v>
      </c>
      <c r="G3575" t="str">
        <f t="shared" si="55"/>
        <v>11</v>
      </c>
      <c r="H3575" t="str">
        <f>VLOOKUP(G3575,Blad1!A:B,2)</f>
        <v>Kabelstegar, installationskanaler, kabelvagnar</v>
      </c>
    </row>
    <row r="3576" spans="1:8" x14ac:dyDescent="0.4">
      <c r="A3576" t="s">
        <v>7073</v>
      </c>
      <c r="B3576" t="s">
        <v>7074</v>
      </c>
      <c r="C3576" s="1">
        <v>17.329999999999998</v>
      </c>
      <c r="D3576" s="2">
        <v>15</v>
      </c>
      <c r="E3576" t="s">
        <v>8</v>
      </c>
      <c r="F3576" s="1">
        <v>259.95</v>
      </c>
      <c r="G3576" t="str">
        <f t="shared" si="55"/>
        <v>11</v>
      </c>
      <c r="H3576" t="str">
        <f>VLOOKUP(G3576,Blad1!A:B,2)</f>
        <v>Kabelstegar, installationskanaler, kabelvagnar</v>
      </c>
    </row>
    <row r="3577" spans="1:8" x14ac:dyDescent="0.4">
      <c r="A3577" t="s">
        <v>7075</v>
      </c>
      <c r="B3577" t="s">
        <v>7076</v>
      </c>
      <c r="C3577" s="1">
        <v>72.760000000000005</v>
      </c>
      <c r="D3577" s="2">
        <v>35</v>
      </c>
      <c r="E3577" t="s">
        <v>8</v>
      </c>
      <c r="F3577" s="1">
        <v>2546.6</v>
      </c>
      <c r="G3577" t="str">
        <f t="shared" si="55"/>
        <v>28</v>
      </c>
      <c r="H3577" t="str">
        <f>VLOOKUP(G3577,Blad1!A:B,2)</f>
        <v>Ställverk, faskompensering, övertonsfilter, kanalskenor, sugtransformatorer</v>
      </c>
    </row>
    <row r="3578" spans="1:8" x14ac:dyDescent="0.4">
      <c r="A3578" t="s">
        <v>7077</v>
      </c>
      <c r="B3578" t="s">
        <v>7078</v>
      </c>
      <c r="C3578" s="1">
        <v>63.13</v>
      </c>
      <c r="D3578" s="2">
        <v>35</v>
      </c>
      <c r="E3578" t="s">
        <v>8</v>
      </c>
      <c r="F3578" s="1">
        <v>2209.5500000000002</v>
      </c>
      <c r="G3578" t="str">
        <f t="shared" si="55"/>
        <v>75</v>
      </c>
      <c r="H3578" t="str">
        <f>VLOOKUP(G3578,Blad1!A:B,2)</f>
        <v>Allmänbruksarmaturer samt unika tillbehör och reservdelar</v>
      </c>
    </row>
    <row r="3579" spans="1:8" x14ac:dyDescent="0.4">
      <c r="A3579" t="s">
        <v>7079</v>
      </c>
      <c r="B3579" t="s">
        <v>7080</v>
      </c>
      <c r="C3579" s="1">
        <v>63.69</v>
      </c>
      <c r="D3579" s="2">
        <v>6</v>
      </c>
      <c r="E3579" t="s">
        <v>17</v>
      </c>
      <c r="F3579" s="1">
        <v>382.14</v>
      </c>
      <c r="G3579" t="str">
        <f t="shared" si="55"/>
        <v>29</v>
      </c>
      <c r="H3579" t="str">
        <f>VLOOKUP(G3579,Blad1!A:B,2)</f>
        <v>Plintsystem, plint- och kabelmärkning, apparatskåpskanaler, mångpoliga kontaktdon</v>
      </c>
    </row>
    <row r="3580" spans="1:8" x14ac:dyDescent="0.4">
      <c r="A3580" t="s">
        <v>7081</v>
      </c>
      <c r="B3580" t="s">
        <v>7082</v>
      </c>
      <c r="C3580" s="1">
        <v>8.8800000000000008</v>
      </c>
      <c r="D3580" s="2">
        <v>29</v>
      </c>
      <c r="E3580" t="s">
        <v>17</v>
      </c>
      <c r="F3580" s="1">
        <v>257.52</v>
      </c>
      <c r="G3580" t="str">
        <f t="shared" si="55"/>
        <v>29</v>
      </c>
      <c r="H3580" t="str">
        <f>VLOOKUP(G3580,Blad1!A:B,2)</f>
        <v>Plintsystem, plint- och kabelmärkning, apparatskåpskanaler, mångpoliga kontaktdon</v>
      </c>
    </row>
    <row r="3581" spans="1:8" x14ac:dyDescent="0.4">
      <c r="A3581" t="s">
        <v>7083</v>
      </c>
      <c r="B3581" t="s">
        <v>7084</v>
      </c>
      <c r="C3581" s="1">
        <v>2.88</v>
      </c>
      <c r="D3581" s="2">
        <v>16</v>
      </c>
      <c r="E3581" t="s">
        <v>17</v>
      </c>
      <c r="F3581" s="1">
        <v>46.08</v>
      </c>
      <c r="G3581" t="str">
        <f t="shared" si="55"/>
        <v>29</v>
      </c>
      <c r="H3581" t="str">
        <f>VLOOKUP(G3581,Blad1!A:B,2)</f>
        <v>Plintsystem, plint- och kabelmärkning, apparatskåpskanaler, mångpoliga kontaktdon</v>
      </c>
    </row>
    <row r="3582" spans="1:8" x14ac:dyDescent="0.4">
      <c r="A3582" t="s">
        <v>7085</v>
      </c>
      <c r="B3582" t="s">
        <v>7086</v>
      </c>
      <c r="C3582" s="1">
        <v>3.91</v>
      </c>
      <c r="D3582" s="2">
        <v>26</v>
      </c>
      <c r="E3582" t="s">
        <v>17</v>
      </c>
      <c r="F3582" s="1">
        <v>101.66</v>
      </c>
      <c r="G3582" t="str">
        <f t="shared" si="55"/>
        <v>29</v>
      </c>
      <c r="H3582" t="str">
        <f>VLOOKUP(G3582,Blad1!A:B,2)</f>
        <v>Plintsystem, plint- och kabelmärkning, apparatskåpskanaler, mångpoliga kontaktdon</v>
      </c>
    </row>
    <row r="3583" spans="1:8" x14ac:dyDescent="0.4">
      <c r="A3583" t="s">
        <v>7087</v>
      </c>
      <c r="B3583" t="s">
        <v>7088</v>
      </c>
      <c r="C3583" s="1">
        <v>44.41</v>
      </c>
      <c r="D3583" s="2">
        <v>3</v>
      </c>
      <c r="E3583" t="s">
        <v>165</v>
      </c>
      <c r="F3583" s="1">
        <v>133.22999999999999</v>
      </c>
      <c r="G3583" t="str">
        <f t="shared" si="55"/>
        <v>29</v>
      </c>
      <c r="H3583" t="str">
        <f>VLOOKUP(G3583,Blad1!A:B,2)</f>
        <v>Plintsystem, plint- och kabelmärkning, apparatskåpskanaler, mångpoliga kontaktdon</v>
      </c>
    </row>
    <row r="3584" spans="1:8" x14ac:dyDescent="0.4">
      <c r="A3584" t="s">
        <v>7089</v>
      </c>
      <c r="B3584" t="s">
        <v>7090</v>
      </c>
      <c r="C3584" s="1">
        <v>36.33</v>
      </c>
      <c r="D3584" s="2">
        <v>2</v>
      </c>
      <c r="E3584" t="s">
        <v>165</v>
      </c>
      <c r="F3584" s="1">
        <v>72.66</v>
      </c>
      <c r="G3584" t="str">
        <f t="shared" si="55"/>
        <v>29</v>
      </c>
      <c r="H3584" t="str">
        <f>VLOOKUP(G3584,Blad1!A:B,2)</f>
        <v>Plintsystem, plint- och kabelmärkning, apparatskåpskanaler, mångpoliga kontaktdon</v>
      </c>
    </row>
    <row r="3585" spans="1:8" x14ac:dyDescent="0.4">
      <c r="A3585" t="s">
        <v>7091</v>
      </c>
      <c r="B3585" t="s">
        <v>7092</v>
      </c>
      <c r="C3585" s="1">
        <v>36.33</v>
      </c>
      <c r="D3585" s="2">
        <v>2</v>
      </c>
      <c r="E3585" t="s">
        <v>165</v>
      </c>
      <c r="F3585" s="1">
        <v>72.66</v>
      </c>
      <c r="G3585" t="str">
        <f t="shared" si="55"/>
        <v>29</v>
      </c>
      <c r="H3585" t="str">
        <f>VLOOKUP(G3585,Blad1!A:B,2)</f>
        <v>Plintsystem, plint- och kabelmärkning, apparatskåpskanaler, mångpoliga kontaktdon</v>
      </c>
    </row>
    <row r="3586" spans="1:8" x14ac:dyDescent="0.4">
      <c r="A3586" t="s">
        <v>7093</v>
      </c>
      <c r="B3586" t="s">
        <v>7094</v>
      </c>
      <c r="C3586" s="1">
        <v>36.33</v>
      </c>
      <c r="D3586" s="2">
        <v>2</v>
      </c>
      <c r="E3586" t="s">
        <v>165</v>
      </c>
      <c r="F3586" s="1">
        <v>72.66</v>
      </c>
      <c r="G3586" t="str">
        <f t="shared" si="55"/>
        <v>29</v>
      </c>
      <c r="H3586" t="str">
        <f>VLOOKUP(G3586,Blad1!A:B,2)</f>
        <v>Plintsystem, plint- och kabelmärkning, apparatskåpskanaler, mångpoliga kontaktdon</v>
      </c>
    </row>
    <row r="3587" spans="1:8" x14ac:dyDescent="0.4">
      <c r="A3587" t="s">
        <v>7095</v>
      </c>
      <c r="B3587" t="s">
        <v>7096</v>
      </c>
      <c r="C3587" s="1">
        <v>44.41</v>
      </c>
      <c r="D3587" s="2">
        <v>3</v>
      </c>
      <c r="E3587" t="s">
        <v>165</v>
      </c>
      <c r="F3587" s="1">
        <v>133.22999999999999</v>
      </c>
      <c r="G3587" t="str">
        <f t="shared" ref="G3587:G3650" si="56">LEFT(A3587,2)</f>
        <v>29</v>
      </c>
      <c r="H3587" t="str">
        <f>VLOOKUP(G3587,Blad1!A:B,2)</f>
        <v>Plintsystem, plint- och kabelmärkning, apparatskåpskanaler, mångpoliga kontaktdon</v>
      </c>
    </row>
    <row r="3588" spans="1:8" x14ac:dyDescent="0.4">
      <c r="A3588" t="s">
        <v>7097</v>
      </c>
      <c r="B3588" t="s">
        <v>7098</v>
      </c>
      <c r="C3588" s="1">
        <v>44.41</v>
      </c>
      <c r="D3588" s="2">
        <v>2</v>
      </c>
      <c r="E3588" t="s">
        <v>165</v>
      </c>
      <c r="F3588" s="1">
        <v>88.82</v>
      </c>
      <c r="G3588" t="str">
        <f t="shared" si="56"/>
        <v>29</v>
      </c>
      <c r="H3588" t="str">
        <f>VLOOKUP(G3588,Blad1!A:B,2)</f>
        <v>Plintsystem, plint- och kabelmärkning, apparatskåpskanaler, mångpoliga kontaktdon</v>
      </c>
    </row>
    <row r="3589" spans="1:8" x14ac:dyDescent="0.4">
      <c r="A3589" t="s">
        <v>7099</v>
      </c>
      <c r="B3589" t="s">
        <v>7100</v>
      </c>
      <c r="C3589" s="1">
        <v>44.41</v>
      </c>
      <c r="D3589" s="2">
        <v>3</v>
      </c>
      <c r="E3589" t="s">
        <v>165</v>
      </c>
      <c r="F3589" s="1">
        <v>133.22999999999999</v>
      </c>
      <c r="G3589" t="str">
        <f t="shared" si="56"/>
        <v>29</v>
      </c>
      <c r="H3589" t="str">
        <f>VLOOKUP(G3589,Blad1!A:B,2)</f>
        <v>Plintsystem, plint- och kabelmärkning, apparatskåpskanaler, mångpoliga kontaktdon</v>
      </c>
    </row>
    <row r="3590" spans="1:8" x14ac:dyDescent="0.4">
      <c r="A3590" t="s">
        <v>7101</v>
      </c>
      <c r="B3590" t="s">
        <v>7102</v>
      </c>
      <c r="C3590" s="1">
        <v>36.33</v>
      </c>
      <c r="D3590" s="2">
        <v>2</v>
      </c>
      <c r="E3590" t="s">
        <v>165</v>
      </c>
      <c r="F3590" s="1">
        <v>72.66</v>
      </c>
      <c r="G3590" t="str">
        <f t="shared" si="56"/>
        <v>29</v>
      </c>
      <c r="H3590" t="str">
        <f>VLOOKUP(G3590,Blad1!A:B,2)</f>
        <v>Plintsystem, plint- och kabelmärkning, apparatskåpskanaler, mångpoliga kontaktdon</v>
      </c>
    </row>
    <row r="3591" spans="1:8" x14ac:dyDescent="0.4">
      <c r="A3591" t="s">
        <v>7103</v>
      </c>
      <c r="B3591" t="s">
        <v>7104</v>
      </c>
      <c r="C3591" s="1">
        <v>36.33</v>
      </c>
      <c r="D3591" s="2">
        <v>2</v>
      </c>
      <c r="E3591" t="s">
        <v>165</v>
      </c>
      <c r="F3591" s="1">
        <v>72.66</v>
      </c>
      <c r="G3591" t="str">
        <f t="shared" si="56"/>
        <v>29</v>
      </c>
      <c r="H3591" t="str">
        <f>VLOOKUP(G3591,Blad1!A:B,2)</f>
        <v>Plintsystem, plint- och kabelmärkning, apparatskåpskanaler, mångpoliga kontaktdon</v>
      </c>
    </row>
    <row r="3592" spans="1:8" x14ac:dyDescent="0.4">
      <c r="A3592" t="s">
        <v>7105</v>
      </c>
      <c r="B3592" t="s">
        <v>7106</v>
      </c>
      <c r="C3592" s="1">
        <v>44.41</v>
      </c>
      <c r="D3592" s="2">
        <v>3</v>
      </c>
      <c r="E3592" t="s">
        <v>165</v>
      </c>
      <c r="F3592" s="1">
        <v>133.22999999999999</v>
      </c>
      <c r="G3592" t="str">
        <f t="shared" si="56"/>
        <v>29</v>
      </c>
      <c r="H3592" t="str">
        <f>VLOOKUP(G3592,Blad1!A:B,2)</f>
        <v>Plintsystem, plint- och kabelmärkning, apparatskåpskanaler, mångpoliga kontaktdon</v>
      </c>
    </row>
    <row r="3593" spans="1:8" x14ac:dyDescent="0.4">
      <c r="A3593" t="s">
        <v>7107</v>
      </c>
      <c r="B3593" t="s">
        <v>7108</v>
      </c>
      <c r="C3593" s="1">
        <v>44.41</v>
      </c>
      <c r="D3593" s="2">
        <v>3</v>
      </c>
      <c r="E3593" t="s">
        <v>165</v>
      </c>
      <c r="F3593" s="1">
        <v>133.22999999999999</v>
      </c>
      <c r="G3593" t="str">
        <f t="shared" si="56"/>
        <v>29</v>
      </c>
      <c r="H3593" t="str">
        <f>VLOOKUP(G3593,Blad1!A:B,2)</f>
        <v>Plintsystem, plint- och kabelmärkning, apparatskåpskanaler, mångpoliga kontaktdon</v>
      </c>
    </row>
    <row r="3594" spans="1:8" x14ac:dyDescent="0.4">
      <c r="A3594" t="s">
        <v>7109</v>
      </c>
      <c r="B3594" t="s">
        <v>7110</v>
      </c>
      <c r="C3594" s="1">
        <v>40.96</v>
      </c>
      <c r="D3594" s="2">
        <v>2</v>
      </c>
      <c r="E3594" t="s">
        <v>165</v>
      </c>
      <c r="F3594" s="1">
        <v>81.92</v>
      </c>
      <c r="G3594" t="str">
        <f t="shared" si="56"/>
        <v>29</v>
      </c>
      <c r="H3594" t="str">
        <f>VLOOKUP(G3594,Blad1!A:B,2)</f>
        <v>Plintsystem, plint- och kabelmärkning, apparatskåpskanaler, mångpoliga kontaktdon</v>
      </c>
    </row>
    <row r="3595" spans="1:8" x14ac:dyDescent="0.4">
      <c r="A3595" t="s">
        <v>7111</v>
      </c>
      <c r="B3595" t="s">
        <v>7112</v>
      </c>
      <c r="C3595" s="1">
        <v>40.96</v>
      </c>
      <c r="D3595" s="2">
        <v>1</v>
      </c>
      <c r="E3595" t="s">
        <v>165</v>
      </c>
      <c r="F3595" s="1">
        <v>40.96</v>
      </c>
      <c r="G3595" t="str">
        <f t="shared" si="56"/>
        <v>29</v>
      </c>
      <c r="H3595" t="str">
        <f>VLOOKUP(G3595,Blad1!A:B,2)</f>
        <v>Plintsystem, plint- och kabelmärkning, apparatskåpskanaler, mångpoliga kontaktdon</v>
      </c>
    </row>
    <row r="3596" spans="1:8" x14ac:dyDescent="0.4">
      <c r="A3596" t="s">
        <v>7113</v>
      </c>
      <c r="B3596" t="s">
        <v>7114</v>
      </c>
      <c r="C3596" s="1">
        <v>40.96</v>
      </c>
      <c r="D3596" s="2">
        <v>1</v>
      </c>
      <c r="E3596" t="s">
        <v>165</v>
      </c>
      <c r="F3596" s="1">
        <v>40.96</v>
      </c>
      <c r="G3596" t="str">
        <f t="shared" si="56"/>
        <v>29</v>
      </c>
      <c r="H3596" t="str">
        <f>VLOOKUP(G3596,Blad1!A:B,2)</f>
        <v>Plintsystem, plint- och kabelmärkning, apparatskåpskanaler, mångpoliga kontaktdon</v>
      </c>
    </row>
    <row r="3597" spans="1:8" x14ac:dyDescent="0.4">
      <c r="A3597" t="s">
        <v>7115</v>
      </c>
      <c r="B3597" t="s">
        <v>7116</v>
      </c>
      <c r="C3597" s="1">
        <v>40.96</v>
      </c>
      <c r="D3597" s="2">
        <v>1</v>
      </c>
      <c r="E3597" t="s">
        <v>165</v>
      </c>
      <c r="F3597" s="1">
        <v>40.96</v>
      </c>
      <c r="G3597" t="str">
        <f t="shared" si="56"/>
        <v>29</v>
      </c>
      <c r="H3597" t="str">
        <f>VLOOKUP(G3597,Blad1!A:B,2)</f>
        <v>Plintsystem, plint- och kabelmärkning, apparatskåpskanaler, mångpoliga kontaktdon</v>
      </c>
    </row>
    <row r="3598" spans="1:8" x14ac:dyDescent="0.4">
      <c r="A3598" t="s">
        <v>7117</v>
      </c>
      <c r="B3598" t="s">
        <v>7118</v>
      </c>
      <c r="C3598" s="1">
        <v>40.96</v>
      </c>
      <c r="D3598" s="2">
        <v>1</v>
      </c>
      <c r="E3598" t="s">
        <v>165</v>
      </c>
      <c r="F3598" s="1">
        <v>40.96</v>
      </c>
      <c r="G3598" t="str">
        <f t="shared" si="56"/>
        <v>29</v>
      </c>
      <c r="H3598" t="str">
        <f>VLOOKUP(G3598,Blad1!A:B,2)</f>
        <v>Plintsystem, plint- och kabelmärkning, apparatskåpskanaler, mångpoliga kontaktdon</v>
      </c>
    </row>
    <row r="3599" spans="1:8" x14ac:dyDescent="0.4">
      <c r="A3599" t="s">
        <v>7119</v>
      </c>
      <c r="B3599" t="s">
        <v>7120</v>
      </c>
      <c r="C3599" s="1">
        <v>40.96</v>
      </c>
      <c r="D3599" s="2">
        <v>1</v>
      </c>
      <c r="E3599" t="s">
        <v>165</v>
      </c>
      <c r="F3599" s="1">
        <v>40.96</v>
      </c>
      <c r="G3599" t="str">
        <f t="shared" si="56"/>
        <v>29</v>
      </c>
      <c r="H3599" t="str">
        <f>VLOOKUP(G3599,Blad1!A:B,2)</f>
        <v>Plintsystem, plint- och kabelmärkning, apparatskåpskanaler, mångpoliga kontaktdon</v>
      </c>
    </row>
    <row r="3600" spans="1:8" x14ac:dyDescent="0.4">
      <c r="A3600" t="s">
        <v>7121</v>
      </c>
      <c r="B3600" t="s">
        <v>7122</v>
      </c>
      <c r="C3600" s="1">
        <v>40.96</v>
      </c>
      <c r="D3600" s="2">
        <v>1</v>
      </c>
      <c r="E3600" t="s">
        <v>165</v>
      </c>
      <c r="F3600" s="1">
        <v>40.96</v>
      </c>
      <c r="G3600" t="str">
        <f t="shared" si="56"/>
        <v>29</v>
      </c>
      <c r="H3600" t="str">
        <f>VLOOKUP(G3600,Blad1!A:B,2)</f>
        <v>Plintsystem, plint- och kabelmärkning, apparatskåpskanaler, mångpoliga kontaktdon</v>
      </c>
    </row>
    <row r="3601" spans="1:8" x14ac:dyDescent="0.4">
      <c r="A3601" t="s">
        <v>7123</v>
      </c>
      <c r="B3601" t="s">
        <v>7124</v>
      </c>
      <c r="C3601" s="1">
        <v>40.96</v>
      </c>
      <c r="D3601" s="2">
        <v>1</v>
      </c>
      <c r="E3601" t="s">
        <v>165</v>
      </c>
      <c r="F3601" s="1">
        <v>40.96</v>
      </c>
      <c r="G3601" t="str">
        <f t="shared" si="56"/>
        <v>29</v>
      </c>
      <c r="H3601" t="str">
        <f>VLOOKUP(G3601,Blad1!A:B,2)</f>
        <v>Plintsystem, plint- och kabelmärkning, apparatskåpskanaler, mångpoliga kontaktdon</v>
      </c>
    </row>
    <row r="3602" spans="1:8" x14ac:dyDescent="0.4">
      <c r="A3602" t="s">
        <v>7125</v>
      </c>
      <c r="B3602" t="s">
        <v>7126</v>
      </c>
      <c r="C3602" s="1">
        <v>40.96</v>
      </c>
      <c r="D3602" s="2">
        <v>1</v>
      </c>
      <c r="E3602" t="s">
        <v>165</v>
      </c>
      <c r="F3602" s="1">
        <v>40.96</v>
      </c>
      <c r="G3602" t="str">
        <f t="shared" si="56"/>
        <v>29</v>
      </c>
      <c r="H3602" t="str">
        <f>VLOOKUP(G3602,Blad1!A:B,2)</f>
        <v>Plintsystem, plint- och kabelmärkning, apparatskåpskanaler, mångpoliga kontaktdon</v>
      </c>
    </row>
    <row r="3603" spans="1:8" x14ac:dyDescent="0.4">
      <c r="A3603" t="s">
        <v>7127</v>
      </c>
      <c r="B3603" t="s">
        <v>7128</v>
      </c>
      <c r="C3603" s="1">
        <v>40.96</v>
      </c>
      <c r="D3603" s="2">
        <v>1</v>
      </c>
      <c r="E3603" t="s">
        <v>165</v>
      </c>
      <c r="F3603" s="1">
        <v>40.96</v>
      </c>
      <c r="G3603" t="str">
        <f t="shared" si="56"/>
        <v>29</v>
      </c>
      <c r="H3603" t="str">
        <f>VLOOKUP(G3603,Blad1!A:B,2)</f>
        <v>Plintsystem, plint- och kabelmärkning, apparatskåpskanaler, mångpoliga kontaktdon</v>
      </c>
    </row>
    <row r="3604" spans="1:8" x14ac:dyDescent="0.4">
      <c r="A3604" t="s">
        <v>7129</v>
      </c>
      <c r="B3604" t="s">
        <v>7130</v>
      </c>
      <c r="C3604" s="1">
        <v>40.96</v>
      </c>
      <c r="D3604" s="2">
        <v>1</v>
      </c>
      <c r="E3604" t="s">
        <v>165</v>
      </c>
      <c r="F3604" s="1">
        <v>40.96</v>
      </c>
      <c r="G3604" t="str">
        <f t="shared" si="56"/>
        <v>29</v>
      </c>
      <c r="H3604" t="str">
        <f>VLOOKUP(G3604,Blad1!A:B,2)</f>
        <v>Plintsystem, plint- och kabelmärkning, apparatskåpskanaler, mångpoliga kontaktdon</v>
      </c>
    </row>
    <row r="3605" spans="1:8" x14ac:dyDescent="0.4">
      <c r="A3605" t="s">
        <v>7131</v>
      </c>
      <c r="B3605" t="s">
        <v>7132</v>
      </c>
      <c r="C3605" s="1">
        <v>22.84</v>
      </c>
      <c r="D3605" s="2">
        <v>1</v>
      </c>
      <c r="E3605" t="s">
        <v>165</v>
      </c>
      <c r="F3605" s="1">
        <v>22.84</v>
      </c>
      <c r="G3605" t="str">
        <f t="shared" si="56"/>
        <v>29</v>
      </c>
      <c r="H3605" t="str">
        <f>VLOOKUP(G3605,Blad1!A:B,2)</f>
        <v>Plintsystem, plint- och kabelmärkning, apparatskåpskanaler, mångpoliga kontaktdon</v>
      </c>
    </row>
    <row r="3606" spans="1:8" x14ac:dyDescent="0.4">
      <c r="A3606" t="s">
        <v>7133</v>
      </c>
      <c r="B3606" t="s">
        <v>7134</v>
      </c>
      <c r="C3606" s="1">
        <v>7.08</v>
      </c>
      <c r="D3606" s="2">
        <v>11</v>
      </c>
      <c r="E3606" t="s">
        <v>17</v>
      </c>
      <c r="F3606" s="1">
        <v>77.88</v>
      </c>
      <c r="G3606" t="str">
        <f t="shared" si="56"/>
        <v>29</v>
      </c>
      <c r="H3606" t="str">
        <f>VLOOKUP(G3606,Blad1!A:B,2)</f>
        <v>Plintsystem, plint- och kabelmärkning, apparatskåpskanaler, mångpoliga kontaktdon</v>
      </c>
    </row>
    <row r="3607" spans="1:8" x14ac:dyDescent="0.4">
      <c r="A3607" t="s">
        <v>7135</v>
      </c>
      <c r="B3607" t="s">
        <v>7136</v>
      </c>
      <c r="C3607" s="1">
        <v>7.08</v>
      </c>
      <c r="D3607" s="2">
        <v>5</v>
      </c>
      <c r="E3607" t="s">
        <v>17</v>
      </c>
      <c r="F3607" s="1">
        <v>35.4</v>
      </c>
      <c r="G3607" t="str">
        <f t="shared" si="56"/>
        <v>29</v>
      </c>
      <c r="H3607" t="str">
        <f>VLOOKUP(G3607,Blad1!A:B,2)</f>
        <v>Plintsystem, plint- och kabelmärkning, apparatskåpskanaler, mångpoliga kontaktdon</v>
      </c>
    </row>
    <row r="3608" spans="1:8" x14ac:dyDescent="0.4">
      <c r="A3608" t="s">
        <v>7137</v>
      </c>
      <c r="B3608" t="s">
        <v>7138</v>
      </c>
      <c r="C3608" s="1">
        <v>7.08</v>
      </c>
      <c r="D3608" s="2">
        <v>2</v>
      </c>
      <c r="E3608" t="s">
        <v>17</v>
      </c>
      <c r="F3608" s="1">
        <v>14.16</v>
      </c>
      <c r="G3608" t="str">
        <f t="shared" si="56"/>
        <v>29</v>
      </c>
      <c r="H3608" t="str">
        <f>VLOOKUP(G3608,Blad1!A:B,2)</f>
        <v>Plintsystem, plint- och kabelmärkning, apparatskåpskanaler, mångpoliga kontaktdon</v>
      </c>
    </row>
    <row r="3609" spans="1:8" x14ac:dyDescent="0.4">
      <c r="A3609" t="s">
        <v>7139</v>
      </c>
      <c r="B3609" t="s">
        <v>7140</v>
      </c>
      <c r="C3609" s="1">
        <v>7.08</v>
      </c>
      <c r="D3609" s="2">
        <v>3</v>
      </c>
      <c r="E3609" t="s">
        <v>17</v>
      </c>
      <c r="F3609" s="1">
        <v>21.24</v>
      </c>
      <c r="G3609" t="str">
        <f t="shared" si="56"/>
        <v>29</v>
      </c>
      <c r="H3609" t="str">
        <f>VLOOKUP(G3609,Blad1!A:B,2)</f>
        <v>Plintsystem, plint- och kabelmärkning, apparatskåpskanaler, mångpoliga kontaktdon</v>
      </c>
    </row>
    <row r="3610" spans="1:8" x14ac:dyDescent="0.4">
      <c r="A3610" t="s">
        <v>7141</v>
      </c>
      <c r="B3610" t="s">
        <v>7142</v>
      </c>
      <c r="C3610" s="1">
        <v>7.08</v>
      </c>
      <c r="D3610" s="2">
        <v>4</v>
      </c>
      <c r="E3610" t="s">
        <v>17</v>
      </c>
      <c r="F3610" s="1">
        <v>28.32</v>
      </c>
      <c r="G3610" t="str">
        <f t="shared" si="56"/>
        <v>29</v>
      </c>
      <c r="H3610" t="str">
        <f>VLOOKUP(G3610,Blad1!A:B,2)</f>
        <v>Plintsystem, plint- och kabelmärkning, apparatskåpskanaler, mångpoliga kontaktdon</v>
      </c>
    </row>
    <row r="3611" spans="1:8" x14ac:dyDescent="0.4">
      <c r="A3611" t="s">
        <v>7143</v>
      </c>
      <c r="B3611" t="s">
        <v>7144</v>
      </c>
      <c r="C3611" s="1">
        <v>7.08</v>
      </c>
      <c r="D3611" s="2">
        <v>6</v>
      </c>
      <c r="E3611" t="s">
        <v>17</v>
      </c>
      <c r="F3611" s="1">
        <v>42.48</v>
      </c>
      <c r="G3611" t="str">
        <f t="shared" si="56"/>
        <v>29</v>
      </c>
      <c r="H3611" t="str">
        <f>VLOOKUP(G3611,Blad1!A:B,2)</f>
        <v>Plintsystem, plint- och kabelmärkning, apparatskåpskanaler, mångpoliga kontaktdon</v>
      </c>
    </row>
    <row r="3612" spans="1:8" x14ac:dyDescent="0.4">
      <c r="A3612" t="s">
        <v>7145</v>
      </c>
      <c r="B3612" t="s">
        <v>7146</v>
      </c>
      <c r="C3612" s="1">
        <v>7.08</v>
      </c>
      <c r="D3612" s="2">
        <v>7</v>
      </c>
      <c r="E3612" t="s">
        <v>17</v>
      </c>
      <c r="F3612" s="1">
        <v>49.56</v>
      </c>
      <c r="G3612" t="str">
        <f t="shared" si="56"/>
        <v>29</v>
      </c>
      <c r="H3612" t="str">
        <f>VLOOKUP(G3612,Blad1!A:B,2)</f>
        <v>Plintsystem, plint- och kabelmärkning, apparatskåpskanaler, mångpoliga kontaktdon</v>
      </c>
    </row>
    <row r="3613" spans="1:8" x14ac:dyDescent="0.4">
      <c r="A3613" t="s">
        <v>7147</v>
      </c>
      <c r="B3613" t="s">
        <v>7148</v>
      </c>
      <c r="C3613" s="1">
        <v>7.08</v>
      </c>
      <c r="D3613" s="2">
        <v>9</v>
      </c>
      <c r="E3613" t="s">
        <v>17</v>
      </c>
      <c r="F3613" s="1">
        <v>63.72</v>
      </c>
      <c r="G3613" t="str">
        <f t="shared" si="56"/>
        <v>29</v>
      </c>
      <c r="H3613" t="str">
        <f>VLOOKUP(G3613,Blad1!A:B,2)</f>
        <v>Plintsystem, plint- och kabelmärkning, apparatskåpskanaler, mångpoliga kontaktdon</v>
      </c>
    </row>
    <row r="3614" spans="1:8" x14ac:dyDescent="0.4">
      <c r="A3614" t="s">
        <v>7149</v>
      </c>
      <c r="B3614" t="s">
        <v>7150</v>
      </c>
      <c r="C3614" s="1">
        <v>7.08</v>
      </c>
      <c r="D3614" s="2">
        <v>8</v>
      </c>
      <c r="E3614" t="s">
        <v>17</v>
      </c>
      <c r="F3614" s="1">
        <v>56.64</v>
      </c>
      <c r="G3614" t="str">
        <f t="shared" si="56"/>
        <v>29</v>
      </c>
      <c r="H3614" t="str">
        <f>VLOOKUP(G3614,Blad1!A:B,2)</f>
        <v>Plintsystem, plint- och kabelmärkning, apparatskåpskanaler, mångpoliga kontaktdon</v>
      </c>
    </row>
    <row r="3615" spans="1:8" x14ac:dyDescent="0.4">
      <c r="A3615" t="s">
        <v>7151</v>
      </c>
      <c r="B3615" t="s">
        <v>7152</v>
      </c>
      <c r="C3615" s="1">
        <v>2.19</v>
      </c>
      <c r="D3615" s="2">
        <v>13</v>
      </c>
      <c r="E3615" t="s">
        <v>17</v>
      </c>
      <c r="F3615" s="1">
        <v>28.47</v>
      </c>
      <c r="G3615" t="str">
        <f t="shared" si="56"/>
        <v>29</v>
      </c>
      <c r="H3615" t="str">
        <f>VLOOKUP(G3615,Blad1!A:B,2)</f>
        <v>Plintsystem, plint- och kabelmärkning, apparatskåpskanaler, mångpoliga kontaktdon</v>
      </c>
    </row>
    <row r="3616" spans="1:8" x14ac:dyDescent="0.4">
      <c r="A3616" t="s">
        <v>7153</v>
      </c>
      <c r="B3616" t="s">
        <v>7154</v>
      </c>
      <c r="C3616" s="1">
        <v>2.19</v>
      </c>
      <c r="D3616" s="2">
        <v>24</v>
      </c>
      <c r="E3616" t="s">
        <v>17</v>
      </c>
      <c r="F3616" s="1">
        <v>52.56</v>
      </c>
      <c r="G3616" t="str">
        <f t="shared" si="56"/>
        <v>29</v>
      </c>
      <c r="H3616" t="str">
        <f>VLOOKUP(G3616,Blad1!A:B,2)</f>
        <v>Plintsystem, plint- och kabelmärkning, apparatskåpskanaler, mångpoliga kontaktdon</v>
      </c>
    </row>
    <row r="3617" spans="1:8" x14ac:dyDescent="0.4">
      <c r="A3617" t="s">
        <v>7155</v>
      </c>
      <c r="B3617" t="s">
        <v>7156</v>
      </c>
      <c r="C3617" s="1">
        <v>2.19</v>
      </c>
      <c r="D3617" s="2">
        <v>24</v>
      </c>
      <c r="E3617" t="s">
        <v>17</v>
      </c>
      <c r="F3617" s="1">
        <v>52.56</v>
      </c>
      <c r="G3617" t="str">
        <f t="shared" si="56"/>
        <v>29</v>
      </c>
      <c r="H3617" t="str">
        <f>VLOOKUP(G3617,Blad1!A:B,2)</f>
        <v>Plintsystem, plint- och kabelmärkning, apparatskåpskanaler, mångpoliga kontaktdon</v>
      </c>
    </row>
    <row r="3618" spans="1:8" x14ac:dyDescent="0.4">
      <c r="A3618" t="s">
        <v>7157</v>
      </c>
      <c r="B3618" t="s">
        <v>7158</v>
      </c>
      <c r="C3618" s="1">
        <v>2.19</v>
      </c>
      <c r="D3618" s="2">
        <v>22</v>
      </c>
      <c r="E3618" t="s">
        <v>17</v>
      </c>
      <c r="F3618" s="1">
        <v>48.18</v>
      </c>
      <c r="G3618" t="str">
        <f t="shared" si="56"/>
        <v>29</v>
      </c>
      <c r="H3618" t="str">
        <f>VLOOKUP(G3618,Blad1!A:B,2)</f>
        <v>Plintsystem, plint- och kabelmärkning, apparatskåpskanaler, mångpoliga kontaktdon</v>
      </c>
    </row>
    <row r="3619" spans="1:8" x14ac:dyDescent="0.4">
      <c r="A3619" t="s">
        <v>7159</v>
      </c>
      <c r="B3619" t="s">
        <v>7160</v>
      </c>
      <c r="C3619" s="1">
        <v>2.19</v>
      </c>
      <c r="D3619" s="2">
        <v>22</v>
      </c>
      <c r="E3619" t="s">
        <v>17</v>
      </c>
      <c r="F3619" s="1">
        <v>48.18</v>
      </c>
      <c r="G3619" t="str">
        <f t="shared" si="56"/>
        <v>29</v>
      </c>
      <c r="H3619" t="str">
        <f>VLOOKUP(G3619,Blad1!A:B,2)</f>
        <v>Plintsystem, plint- och kabelmärkning, apparatskåpskanaler, mångpoliga kontaktdon</v>
      </c>
    </row>
    <row r="3620" spans="1:8" x14ac:dyDescent="0.4">
      <c r="A3620" t="s">
        <v>7161</v>
      </c>
      <c r="B3620" t="s">
        <v>7162</v>
      </c>
      <c r="C3620" s="1">
        <v>258.73</v>
      </c>
      <c r="D3620" s="2">
        <v>1</v>
      </c>
      <c r="E3620" t="s">
        <v>17</v>
      </c>
      <c r="F3620" s="1">
        <v>258.73</v>
      </c>
      <c r="G3620" t="str">
        <f t="shared" si="56"/>
        <v>31</v>
      </c>
      <c r="H3620" t="str">
        <f>VLOOKUP(G3620,Blad1!A:B,2)</f>
        <v>Elkopplare, -brytare</v>
      </c>
    </row>
    <row r="3621" spans="1:8" x14ac:dyDescent="0.4">
      <c r="A3621" t="s">
        <v>7163</v>
      </c>
      <c r="B3621" t="s">
        <v>7164</v>
      </c>
      <c r="C3621" s="1">
        <v>258.73</v>
      </c>
      <c r="D3621" s="2">
        <v>1</v>
      </c>
      <c r="E3621" t="s">
        <v>17</v>
      </c>
      <c r="F3621" s="1">
        <v>258.73</v>
      </c>
      <c r="G3621" t="str">
        <f t="shared" si="56"/>
        <v>31</v>
      </c>
      <c r="H3621" t="str">
        <f>VLOOKUP(G3621,Blad1!A:B,2)</f>
        <v>Elkopplare, -brytare</v>
      </c>
    </row>
    <row r="3622" spans="1:8" x14ac:dyDescent="0.4">
      <c r="A3622" t="s">
        <v>7165</v>
      </c>
      <c r="B3622" t="s">
        <v>7166</v>
      </c>
      <c r="C3622" s="1">
        <v>258.73</v>
      </c>
      <c r="D3622" s="2">
        <v>1</v>
      </c>
      <c r="E3622" t="s">
        <v>17</v>
      </c>
      <c r="F3622" s="1">
        <v>258.73</v>
      </c>
      <c r="G3622" t="str">
        <f t="shared" si="56"/>
        <v>31</v>
      </c>
      <c r="H3622" t="str">
        <f>VLOOKUP(G3622,Blad1!A:B,2)</f>
        <v>Elkopplare, -brytare</v>
      </c>
    </row>
    <row r="3623" spans="1:8" x14ac:dyDescent="0.4">
      <c r="A3623" t="s">
        <v>7167</v>
      </c>
      <c r="B3623" t="s">
        <v>7168</v>
      </c>
      <c r="C3623" s="1">
        <v>341.54</v>
      </c>
      <c r="D3623" s="2">
        <v>1</v>
      </c>
      <c r="E3623" t="s">
        <v>17</v>
      </c>
      <c r="F3623" s="1">
        <v>341.54</v>
      </c>
      <c r="G3623" t="str">
        <f t="shared" si="56"/>
        <v>31</v>
      </c>
      <c r="H3623" t="str">
        <f>VLOOKUP(G3623,Blad1!A:B,2)</f>
        <v>Elkopplare, -brytare</v>
      </c>
    </row>
    <row r="3624" spans="1:8" x14ac:dyDescent="0.4">
      <c r="A3624" t="s">
        <v>7169</v>
      </c>
      <c r="B3624" t="s">
        <v>7170</v>
      </c>
      <c r="C3624" s="1">
        <v>201.16</v>
      </c>
      <c r="D3624" s="2">
        <v>2</v>
      </c>
      <c r="E3624" t="s">
        <v>17</v>
      </c>
      <c r="F3624" s="1">
        <v>402.32</v>
      </c>
      <c r="G3624" t="str">
        <f t="shared" si="56"/>
        <v>31</v>
      </c>
      <c r="H3624" t="str">
        <f>VLOOKUP(G3624,Blad1!A:B,2)</f>
        <v>Elkopplare, -brytare</v>
      </c>
    </row>
    <row r="3625" spans="1:8" x14ac:dyDescent="0.4">
      <c r="A3625" t="s">
        <v>7171</v>
      </c>
      <c r="B3625" t="s">
        <v>7172</v>
      </c>
      <c r="C3625" s="1">
        <v>168.82</v>
      </c>
      <c r="D3625" s="2">
        <v>3</v>
      </c>
      <c r="E3625" t="s">
        <v>17</v>
      </c>
      <c r="F3625" s="1">
        <v>506.46</v>
      </c>
      <c r="G3625" t="str">
        <f t="shared" si="56"/>
        <v>31</v>
      </c>
      <c r="H3625" t="str">
        <f>VLOOKUP(G3625,Blad1!A:B,2)</f>
        <v>Elkopplare, -brytare</v>
      </c>
    </row>
    <row r="3626" spans="1:8" x14ac:dyDescent="0.4">
      <c r="A3626" t="s">
        <v>7173</v>
      </c>
      <c r="B3626" t="s">
        <v>7174</v>
      </c>
      <c r="C3626" s="1">
        <v>168.82</v>
      </c>
      <c r="D3626" s="2">
        <v>8</v>
      </c>
      <c r="E3626" t="s">
        <v>17</v>
      </c>
      <c r="F3626" s="1">
        <v>1350.56</v>
      </c>
      <c r="G3626" t="str">
        <f t="shared" si="56"/>
        <v>31</v>
      </c>
      <c r="H3626" t="str">
        <f>VLOOKUP(G3626,Blad1!A:B,2)</f>
        <v>Elkopplare, -brytare</v>
      </c>
    </row>
    <row r="3627" spans="1:8" x14ac:dyDescent="0.4">
      <c r="A3627" t="s">
        <v>7175</v>
      </c>
      <c r="B3627" t="s">
        <v>7176</v>
      </c>
      <c r="C3627" s="1">
        <v>168.82</v>
      </c>
      <c r="D3627" s="2">
        <v>4</v>
      </c>
      <c r="E3627" t="s">
        <v>17</v>
      </c>
      <c r="F3627" s="1">
        <v>675.28</v>
      </c>
      <c r="G3627" t="str">
        <f t="shared" si="56"/>
        <v>31</v>
      </c>
      <c r="H3627" t="str">
        <f>VLOOKUP(G3627,Blad1!A:B,2)</f>
        <v>Elkopplare, -brytare</v>
      </c>
    </row>
    <row r="3628" spans="1:8" x14ac:dyDescent="0.4">
      <c r="A3628" t="s">
        <v>7177</v>
      </c>
      <c r="B3628" t="s">
        <v>7178</v>
      </c>
      <c r="C3628" s="1">
        <v>361.66</v>
      </c>
      <c r="D3628" s="2">
        <v>5</v>
      </c>
      <c r="E3628" t="s">
        <v>17</v>
      </c>
      <c r="F3628" s="1">
        <v>1808.3</v>
      </c>
      <c r="G3628" t="str">
        <f t="shared" si="56"/>
        <v>31</v>
      </c>
      <c r="H3628" t="str">
        <f>VLOOKUP(G3628,Blad1!A:B,2)</f>
        <v>Elkopplare, -brytare</v>
      </c>
    </row>
    <row r="3629" spans="1:8" x14ac:dyDescent="0.4">
      <c r="A3629" t="s">
        <v>7179</v>
      </c>
      <c r="B3629" t="s">
        <v>7180</v>
      </c>
      <c r="C3629" s="1">
        <v>361.66</v>
      </c>
      <c r="D3629" s="2">
        <v>3</v>
      </c>
      <c r="E3629" t="s">
        <v>17</v>
      </c>
      <c r="F3629" s="1">
        <v>1084.98</v>
      </c>
      <c r="G3629" t="str">
        <f t="shared" si="56"/>
        <v>31</v>
      </c>
      <c r="H3629" t="str">
        <f>VLOOKUP(G3629,Blad1!A:B,2)</f>
        <v>Elkopplare, -brytare</v>
      </c>
    </row>
    <row r="3630" spans="1:8" x14ac:dyDescent="0.4">
      <c r="A3630" t="s">
        <v>7181</v>
      </c>
      <c r="B3630" t="s">
        <v>7182</v>
      </c>
      <c r="C3630" s="1">
        <v>386.7</v>
      </c>
      <c r="D3630" s="2">
        <v>4</v>
      </c>
      <c r="E3630" t="s">
        <v>17</v>
      </c>
      <c r="F3630" s="1">
        <v>1546.8</v>
      </c>
      <c r="G3630" t="str">
        <f t="shared" si="56"/>
        <v>31</v>
      </c>
      <c r="H3630" t="str">
        <f>VLOOKUP(G3630,Blad1!A:B,2)</f>
        <v>Elkopplare, -brytare</v>
      </c>
    </row>
    <row r="3631" spans="1:8" x14ac:dyDescent="0.4">
      <c r="A3631" t="s">
        <v>7183</v>
      </c>
      <c r="B3631" t="s">
        <v>7184</v>
      </c>
      <c r="C3631" s="1">
        <v>400.61</v>
      </c>
      <c r="D3631" s="2">
        <v>3</v>
      </c>
      <c r="E3631" t="s">
        <v>17</v>
      </c>
      <c r="F3631" s="1">
        <v>1201.83</v>
      </c>
      <c r="G3631" t="str">
        <f t="shared" si="56"/>
        <v>31</v>
      </c>
      <c r="H3631" t="str">
        <f>VLOOKUP(G3631,Blad1!A:B,2)</f>
        <v>Elkopplare, -brytare</v>
      </c>
    </row>
    <row r="3632" spans="1:8" x14ac:dyDescent="0.4">
      <c r="A3632" t="s">
        <v>7185</v>
      </c>
      <c r="B3632" t="s">
        <v>7186</v>
      </c>
      <c r="C3632" s="1">
        <v>400.61</v>
      </c>
      <c r="D3632" s="2">
        <v>11</v>
      </c>
      <c r="E3632" t="s">
        <v>17</v>
      </c>
      <c r="F3632" s="1">
        <v>4406.71</v>
      </c>
      <c r="G3632" t="str">
        <f t="shared" si="56"/>
        <v>31</v>
      </c>
      <c r="H3632" t="str">
        <f>VLOOKUP(G3632,Blad1!A:B,2)</f>
        <v>Elkopplare, -brytare</v>
      </c>
    </row>
    <row r="3633" spans="1:8" x14ac:dyDescent="0.4">
      <c r="A3633" t="s">
        <v>7187</v>
      </c>
      <c r="B3633" t="s">
        <v>7188</v>
      </c>
      <c r="C3633" s="1">
        <v>382.79</v>
      </c>
      <c r="D3633" s="2">
        <v>1</v>
      </c>
      <c r="E3633" t="s">
        <v>17</v>
      </c>
      <c r="F3633" s="1">
        <v>382.79</v>
      </c>
      <c r="G3633" t="str">
        <f t="shared" si="56"/>
        <v>31</v>
      </c>
      <c r="H3633" t="str">
        <f>VLOOKUP(G3633,Blad1!A:B,2)</f>
        <v>Elkopplare, -brytare</v>
      </c>
    </row>
    <row r="3634" spans="1:8" x14ac:dyDescent="0.4">
      <c r="A3634" t="s">
        <v>7189</v>
      </c>
      <c r="B3634" t="s">
        <v>7190</v>
      </c>
      <c r="C3634" s="1">
        <v>365.94</v>
      </c>
      <c r="D3634" s="2">
        <v>5</v>
      </c>
      <c r="E3634" t="s">
        <v>17</v>
      </c>
      <c r="F3634" s="1">
        <v>1829.7</v>
      </c>
      <c r="G3634" t="str">
        <f t="shared" si="56"/>
        <v>31</v>
      </c>
      <c r="H3634" t="str">
        <f>VLOOKUP(G3634,Blad1!A:B,2)</f>
        <v>Elkopplare, -brytare</v>
      </c>
    </row>
    <row r="3635" spans="1:8" x14ac:dyDescent="0.4">
      <c r="A3635" t="s">
        <v>7191</v>
      </c>
      <c r="B3635" t="s">
        <v>7192</v>
      </c>
      <c r="C3635" s="1">
        <v>648.21</v>
      </c>
      <c r="D3635" s="2">
        <v>2</v>
      </c>
      <c r="E3635" t="s">
        <v>17</v>
      </c>
      <c r="F3635" s="1">
        <v>1296.42</v>
      </c>
      <c r="G3635" t="str">
        <f t="shared" si="56"/>
        <v>31</v>
      </c>
      <c r="H3635" t="str">
        <f>VLOOKUP(G3635,Blad1!A:B,2)</f>
        <v>Elkopplare, -brytare</v>
      </c>
    </row>
    <row r="3636" spans="1:8" x14ac:dyDescent="0.4">
      <c r="A3636" t="s">
        <v>7193</v>
      </c>
      <c r="B3636" t="s">
        <v>7194</v>
      </c>
      <c r="C3636" s="1">
        <v>41.73</v>
      </c>
      <c r="D3636" s="2">
        <v>1</v>
      </c>
      <c r="E3636" t="s">
        <v>17</v>
      </c>
      <c r="F3636" s="1">
        <v>41.73</v>
      </c>
      <c r="G3636" t="str">
        <f t="shared" si="56"/>
        <v>31</v>
      </c>
      <c r="H3636" t="str">
        <f>VLOOKUP(G3636,Blad1!A:B,2)</f>
        <v>Elkopplare, -brytare</v>
      </c>
    </row>
    <row r="3637" spans="1:8" x14ac:dyDescent="0.4">
      <c r="A3637" t="s">
        <v>7195</v>
      </c>
      <c r="B3637" t="s">
        <v>7196</v>
      </c>
      <c r="C3637" s="1">
        <v>115.73</v>
      </c>
      <c r="D3637" s="2">
        <v>5</v>
      </c>
      <c r="E3637" t="s">
        <v>17</v>
      </c>
      <c r="F3637" s="1">
        <v>578.65</v>
      </c>
      <c r="G3637" t="str">
        <f t="shared" si="56"/>
        <v>31</v>
      </c>
      <c r="H3637" t="str">
        <f>VLOOKUP(G3637,Blad1!A:B,2)</f>
        <v>Elkopplare, -brytare</v>
      </c>
    </row>
    <row r="3638" spans="1:8" x14ac:dyDescent="0.4">
      <c r="A3638" t="s">
        <v>7197</v>
      </c>
      <c r="B3638" t="s">
        <v>7198</v>
      </c>
      <c r="C3638" s="1">
        <v>119.41</v>
      </c>
      <c r="D3638" s="2">
        <v>3</v>
      </c>
      <c r="E3638" t="s">
        <v>17</v>
      </c>
      <c r="F3638" s="1">
        <v>358.23</v>
      </c>
      <c r="G3638" t="str">
        <f t="shared" si="56"/>
        <v>31</v>
      </c>
      <c r="H3638" t="str">
        <f>VLOOKUP(G3638,Blad1!A:B,2)</f>
        <v>Elkopplare, -brytare</v>
      </c>
    </row>
    <row r="3639" spans="1:8" x14ac:dyDescent="0.4">
      <c r="A3639" t="s">
        <v>7199</v>
      </c>
      <c r="B3639" t="s">
        <v>7200</v>
      </c>
      <c r="C3639" s="1">
        <v>119.41</v>
      </c>
      <c r="D3639" s="2">
        <v>1</v>
      </c>
      <c r="E3639" t="s">
        <v>17</v>
      </c>
      <c r="F3639" s="1">
        <v>119.41</v>
      </c>
      <c r="G3639" t="str">
        <f t="shared" si="56"/>
        <v>31</v>
      </c>
      <c r="H3639" t="str">
        <f>VLOOKUP(G3639,Blad1!A:B,2)</f>
        <v>Elkopplare, -brytare</v>
      </c>
    </row>
    <row r="3640" spans="1:8" x14ac:dyDescent="0.4">
      <c r="A3640" t="s">
        <v>7201</v>
      </c>
      <c r="B3640" t="s">
        <v>7202</v>
      </c>
      <c r="C3640" s="1">
        <v>86.67</v>
      </c>
      <c r="D3640" s="2">
        <v>1</v>
      </c>
      <c r="E3640" t="s">
        <v>17</v>
      </c>
      <c r="F3640" s="1">
        <v>86.67</v>
      </c>
      <c r="G3640" t="str">
        <f t="shared" si="56"/>
        <v>31</v>
      </c>
      <c r="H3640" t="str">
        <f>VLOOKUP(G3640,Blad1!A:B,2)</f>
        <v>Elkopplare, -brytare</v>
      </c>
    </row>
    <row r="3641" spans="1:8" x14ac:dyDescent="0.4">
      <c r="A3641" t="s">
        <v>7203</v>
      </c>
      <c r="B3641" t="s">
        <v>7204</v>
      </c>
      <c r="C3641" s="1">
        <v>234.8</v>
      </c>
      <c r="D3641" s="2">
        <v>2</v>
      </c>
      <c r="E3641" t="s">
        <v>17</v>
      </c>
      <c r="F3641" s="1">
        <v>469.6</v>
      </c>
      <c r="G3641" t="str">
        <f t="shared" si="56"/>
        <v>31</v>
      </c>
      <c r="H3641" t="str">
        <f>VLOOKUP(G3641,Blad1!A:B,2)</f>
        <v>Elkopplare, -brytare</v>
      </c>
    </row>
    <row r="3642" spans="1:8" x14ac:dyDescent="0.4">
      <c r="A3642" t="s">
        <v>7205</v>
      </c>
      <c r="B3642" t="s">
        <v>7206</v>
      </c>
      <c r="C3642" s="1">
        <v>60.78</v>
      </c>
      <c r="D3642" s="2">
        <v>4</v>
      </c>
      <c r="E3642" t="s">
        <v>17</v>
      </c>
      <c r="F3642" s="1">
        <v>243.12</v>
      </c>
      <c r="G3642" t="str">
        <f t="shared" si="56"/>
        <v>31</v>
      </c>
      <c r="H3642" t="str">
        <f>VLOOKUP(G3642,Blad1!A:B,2)</f>
        <v>Elkopplare, -brytare</v>
      </c>
    </row>
    <row r="3643" spans="1:8" x14ac:dyDescent="0.4">
      <c r="A3643" t="s">
        <v>7207</v>
      </c>
      <c r="B3643" t="s">
        <v>7208</v>
      </c>
      <c r="C3643" s="1">
        <v>311.43</v>
      </c>
      <c r="D3643" s="2">
        <v>5</v>
      </c>
      <c r="E3643" t="s">
        <v>17</v>
      </c>
      <c r="F3643" s="1">
        <v>1557.15</v>
      </c>
      <c r="G3643" t="str">
        <f t="shared" si="56"/>
        <v>31</v>
      </c>
      <c r="H3643" t="str">
        <f>VLOOKUP(G3643,Blad1!A:B,2)</f>
        <v>Elkopplare, -brytare</v>
      </c>
    </row>
    <row r="3644" spans="1:8" x14ac:dyDescent="0.4">
      <c r="A3644" t="s">
        <v>7209</v>
      </c>
      <c r="B3644" t="s">
        <v>7210</v>
      </c>
      <c r="C3644" s="1">
        <v>311.43</v>
      </c>
      <c r="D3644" s="2">
        <v>10</v>
      </c>
      <c r="E3644" t="s">
        <v>17</v>
      </c>
      <c r="F3644" s="1">
        <v>3114.3</v>
      </c>
      <c r="G3644" t="str">
        <f t="shared" si="56"/>
        <v>31</v>
      </c>
      <c r="H3644" t="str">
        <f>VLOOKUP(G3644,Blad1!A:B,2)</f>
        <v>Elkopplare, -brytare</v>
      </c>
    </row>
    <row r="3645" spans="1:8" x14ac:dyDescent="0.4">
      <c r="A3645" t="s">
        <v>7211</v>
      </c>
      <c r="B3645" t="s">
        <v>7212</v>
      </c>
      <c r="C3645" s="1">
        <v>346.1</v>
      </c>
      <c r="D3645" s="2">
        <v>5</v>
      </c>
      <c r="E3645" t="s">
        <v>17</v>
      </c>
      <c r="F3645" s="1">
        <v>1730.5</v>
      </c>
      <c r="G3645" t="str">
        <f t="shared" si="56"/>
        <v>31</v>
      </c>
      <c r="H3645" t="str">
        <f>VLOOKUP(G3645,Blad1!A:B,2)</f>
        <v>Elkopplare, -brytare</v>
      </c>
    </row>
    <row r="3646" spans="1:8" x14ac:dyDescent="0.4">
      <c r="A3646" t="s">
        <v>7213</v>
      </c>
      <c r="B3646" t="s">
        <v>7214</v>
      </c>
      <c r="C3646" s="1">
        <v>447.26</v>
      </c>
      <c r="D3646" s="2">
        <v>4</v>
      </c>
      <c r="E3646" t="s">
        <v>17</v>
      </c>
      <c r="F3646" s="1">
        <v>1789.04</v>
      </c>
      <c r="G3646" t="str">
        <f t="shared" si="56"/>
        <v>31</v>
      </c>
      <c r="H3646" t="str">
        <f>VLOOKUP(G3646,Blad1!A:B,2)</f>
        <v>Elkopplare, -brytare</v>
      </c>
    </row>
    <row r="3647" spans="1:8" x14ac:dyDescent="0.4">
      <c r="A3647" t="s">
        <v>7215</v>
      </c>
      <c r="B3647" t="s">
        <v>7216</v>
      </c>
      <c r="C3647" s="1">
        <v>447.26</v>
      </c>
      <c r="D3647" s="2">
        <v>6</v>
      </c>
      <c r="E3647" t="s">
        <v>17</v>
      </c>
      <c r="F3647" s="1">
        <v>2683.56</v>
      </c>
      <c r="G3647" t="str">
        <f t="shared" si="56"/>
        <v>31</v>
      </c>
      <c r="H3647" t="str">
        <f>VLOOKUP(G3647,Blad1!A:B,2)</f>
        <v>Elkopplare, -brytare</v>
      </c>
    </row>
    <row r="3648" spans="1:8" x14ac:dyDescent="0.4">
      <c r="A3648" t="s">
        <v>7217</v>
      </c>
      <c r="B3648" t="s">
        <v>7218</v>
      </c>
      <c r="C3648" s="1">
        <v>507.89</v>
      </c>
      <c r="D3648" s="2">
        <v>3</v>
      </c>
      <c r="E3648" t="s">
        <v>17</v>
      </c>
      <c r="F3648" s="1">
        <v>1523.67</v>
      </c>
      <c r="G3648" t="str">
        <f t="shared" si="56"/>
        <v>31</v>
      </c>
      <c r="H3648" t="str">
        <f>VLOOKUP(G3648,Blad1!A:B,2)</f>
        <v>Elkopplare, -brytare</v>
      </c>
    </row>
    <row r="3649" spans="1:8" x14ac:dyDescent="0.4">
      <c r="A3649" t="s">
        <v>7219</v>
      </c>
      <c r="B3649" t="s">
        <v>7220</v>
      </c>
      <c r="C3649" s="1">
        <v>549.45000000000005</v>
      </c>
      <c r="D3649" s="2">
        <v>1</v>
      </c>
      <c r="E3649" t="s">
        <v>17</v>
      </c>
      <c r="F3649" s="1">
        <v>549.45000000000005</v>
      </c>
      <c r="G3649" t="str">
        <f t="shared" si="56"/>
        <v>31</v>
      </c>
      <c r="H3649" t="str">
        <f>VLOOKUP(G3649,Blad1!A:B,2)</f>
        <v>Elkopplare, -brytare</v>
      </c>
    </row>
    <row r="3650" spans="1:8" x14ac:dyDescent="0.4">
      <c r="A3650" t="s">
        <v>7221</v>
      </c>
      <c r="B3650" t="s">
        <v>7222</v>
      </c>
      <c r="C3650" s="1">
        <v>95.34</v>
      </c>
      <c r="D3650" s="2">
        <v>1</v>
      </c>
      <c r="E3650" t="s">
        <v>17</v>
      </c>
      <c r="F3650" s="1">
        <v>95.34</v>
      </c>
      <c r="G3650" t="str">
        <f t="shared" si="56"/>
        <v>31</v>
      </c>
      <c r="H3650" t="str">
        <f>VLOOKUP(G3650,Blad1!A:B,2)</f>
        <v>Elkopplare, -brytare</v>
      </c>
    </row>
    <row r="3651" spans="1:8" x14ac:dyDescent="0.4">
      <c r="A3651" t="s">
        <v>7223</v>
      </c>
      <c r="B3651" t="s">
        <v>7222</v>
      </c>
      <c r="C3651" s="1">
        <v>123.75</v>
      </c>
      <c r="D3651" s="2">
        <v>2</v>
      </c>
      <c r="E3651" t="s">
        <v>17</v>
      </c>
      <c r="F3651" s="1">
        <v>247.5</v>
      </c>
      <c r="G3651" t="str">
        <f t="shared" ref="G3651:G3714" si="57">LEFT(A3651,2)</f>
        <v>31</v>
      </c>
      <c r="H3651" t="str">
        <f>VLOOKUP(G3651,Blad1!A:B,2)</f>
        <v>Elkopplare, -brytare</v>
      </c>
    </row>
    <row r="3652" spans="1:8" x14ac:dyDescent="0.4">
      <c r="A3652" t="s">
        <v>7224</v>
      </c>
      <c r="B3652" t="s">
        <v>7225</v>
      </c>
      <c r="C3652" s="1">
        <v>59.22</v>
      </c>
      <c r="D3652" s="2">
        <v>1</v>
      </c>
      <c r="E3652" t="s">
        <v>17</v>
      </c>
      <c r="F3652" s="1">
        <v>59.22</v>
      </c>
      <c r="G3652" t="str">
        <f t="shared" si="57"/>
        <v>31</v>
      </c>
      <c r="H3652" t="str">
        <f>VLOOKUP(G3652,Blad1!A:B,2)</f>
        <v>Elkopplare, -brytare</v>
      </c>
    </row>
    <row r="3653" spans="1:8" x14ac:dyDescent="0.4">
      <c r="A3653" t="s">
        <v>7226</v>
      </c>
      <c r="B3653" t="s">
        <v>7227</v>
      </c>
      <c r="C3653" s="1">
        <v>129.04</v>
      </c>
      <c r="D3653" s="2">
        <v>1</v>
      </c>
      <c r="E3653" t="s">
        <v>17</v>
      </c>
      <c r="F3653" s="1">
        <v>129.04</v>
      </c>
      <c r="G3653" t="str">
        <f t="shared" si="57"/>
        <v>31</v>
      </c>
      <c r="H3653" t="str">
        <f>VLOOKUP(G3653,Blad1!A:B,2)</f>
        <v>Elkopplare, -brytare</v>
      </c>
    </row>
    <row r="3654" spans="1:8" x14ac:dyDescent="0.4">
      <c r="A3654" t="s">
        <v>7228</v>
      </c>
      <c r="B3654" t="s">
        <v>7229</v>
      </c>
      <c r="C3654" s="1">
        <v>86.19</v>
      </c>
      <c r="D3654" s="2">
        <v>1</v>
      </c>
      <c r="E3654" t="s">
        <v>17</v>
      </c>
      <c r="F3654" s="1">
        <v>86.19</v>
      </c>
      <c r="G3654" t="str">
        <f t="shared" si="57"/>
        <v>31</v>
      </c>
      <c r="H3654" t="str">
        <f>VLOOKUP(G3654,Blad1!A:B,2)</f>
        <v>Elkopplare, -brytare</v>
      </c>
    </row>
    <row r="3655" spans="1:8" x14ac:dyDescent="0.4">
      <c r="A3655" t="s">
        <v>7230</v>
      </c>
      <c r="B3655" t="s">
        <v>7231</v>
      </c>
      <c r="C3655" s="1">
        <v>86.67</v>
      </c>
      <c r="D3655" s="2">
        <v>1</v>
      </c>
      <c r="E3655" t="s">
        <v>17</v>
      </c>
      <c r="F3655" s="1">
        <v>86.67</v>
      </c>
      <c r="G3655" t="str">
        <f t="shared" si="57"/>
        <v>31</v>
      </c>
      <c r="H3655" t="str">
        <f>VLOOKUP(G3655,Blad1!A:B,2)</f>
        <v>Elkopplare, -brytare</v>
      </c>
    </row>
    <row r="3656" spans="1:8" x14ac:dyDescent="0.4">
      <c r="A3656" t="s">
        <v>7232</v>
      </c>
      <c r="B3656" t="s">
        <v>7233</v>
      </c>
      <c r="C3656" s="1">
        <v>256.64</v>
      </c>
      <c r="D3656" s="2">
        <v>1</v>
      </c>
      <c r="E3656" t="s">
        <v>17</v>
      </c>
      <c r="F3656" s="1">
        <v>256.64</v>
      </c>
      <c r="G3656" t="str">
        <f t="shared" si="57"/>
        <v>31</v>
      </c>
      <c r="H3656" t="str">
        <f>VLOOKUP(G3656,Blad1!A:B,2)</f>
        <v>Elkopplare, -brytare</v>
      </c>
    </row>
    <row r="3657" spans="1:8" x14ac:dyDescent="0.4">
      <c r="A3657" t="s">
        <v>7234</v>
      </c>
      <c r="B3657" t="s">
        <v>7235</v>
      </c>
      <c r="C3657" s="1">
        <v>53.45</v>
      </c>
      <c r="D3657" s="2">
        <v>11</v>
      </c>
      <c r="E3657" t="s">
        <v>17</v>
      </c>
      <c r="F3657" s="1">
        <v>587.95000000000005</v>
      </c>
      <c r="G3657" t="str">
        <f t="shared" si="57"/>
        <v>31</v>
      </c>
      <c r="H3657" t="str">
        <f>VLOOKUP(G3657,Blad1!A:B,2)</f>
        <v>Elkopplare, -brytare</v>
      </c>
    </row>
    <row r="3658" spans="1:8" x14ac:dyDescent="0.4">
      <c r="A3658" t="s">
        <v>7236</v>
      </c>
      <c r="B3658" t="s">
        <v>7237</v>
      </c>
      <c r="C3658" s="1">
        <v>270.89999999999998</v>
      </c>
      <c r="D3658" s="2">
        <v>4</v>
      </c>
      <c r="E3658" t="s">
        <v>17</v>
      </c>
      <c r="F3658" s="1">
        <v>1083.5999999999999</v>
      </c>
      <c r="G3658" t="str">
        <f t="shared" si="57"/>
        <v>31</v>
      </c>
      <c r="H3658" t="str">
        <f>VLOOKUP(G3658,Blad1!A:B,2)</f>
        <v>Elkopplare, -brytare</v>
      </c>
    </row>
    <row r="3659" spans="1:8" x14ac:dyDescent="0.4">
      <c r="A3659" t="s">
        <v>7238</v>
      </c>
      <c r="B3659" t="s">
        <v>7239</v>
      </c>
      <c r="C3659" s="1">
        <v>53.5</v>
      </c>
      <c r="D3659" s="2">
        <v>10</v>
      </c>
      <c r="E3659" t="s">
        <v>17</v>
      </c>
      <c r="F3659" s="1">
        <v>535</v>
      </c>
      <c r="G3659" t="str">
        <f t="shared" si="57"/>
        <v>31</v>
      </c>
      <c r="H3659" t="str">
        <f>VLOOKUP(G3659,Blad1!A:B,2)</f>
        <v>Elkopplare, -brytare</v>
      </c>
    </row>
    <row r="3660" spans="1:8" x14ac:dyDescent="0.4">
      <c r="A3660" t="s">
        <v>7240</v>
      </c>
      <c r="B3660" t="s">
        <v>7241</v>
      </c>
      <c r="C3660" s="1">
        <v>53.5</v>
      </c>
      <c r="D3660" s="2">
        <v>10</v>
      </c>
      <c r="E3660" t="s">
        <v>17</v>
      </c>
      <c r="F3660" s="1">
        <v>535</v>
      </c>
      <c r="G3660" t="str">
        <f t="shared" si="57"/>
        <v>31</v>
      </c>
      <c r="H3660" t="str">
        <f>VLOOKUP(G3660,Blad1!A:B,2)</f>
        <v>Elkopplare, -brytare</v>
      </c>
    </row>
    <row r="3661" spans="1:8" x14ac:dyDescent="0.4">
      <c r="A3661" t="s">
        <v>7242</v>
      </c>
      <c r="B3661" t="s">
        <v>7243</v>
      </c>
      <c r="C3661" s="1">
        <v>424.2</v>
      </c>
      <c r="D3661" s="2">
        <v>10</v>
      </c>
      <c r="E3661" t="s">
        <v>17</v>
      </c>
      <c r="F3661" s="1">
        <v>4242</v>
      </c>
      <c r="G3661" t="str">
        <f t="shared" si="57"/>
        <v>31</v>
      </c>
      <c r="H3661" t="str">
        <f>VLOOKUP(G3661,Blad1!A:B,2)</f>
        <v>Elkopplare, -brytare</v>
      </c>
    </row>
    <row r="3662" spans="1:8" x14ac:dyDescent="0.4">
      <c r="A3662" t="s">
        <v>7244</v>
      </c>
      <c r="B3662" t="s">
        <v>7245</v>
      </c>
      <c r="C3662" s="1">
        <v>107.37</v>
      </c>
      <c r="D3662" s="2">
        <v>1</v>
      </c>
      <c r="E3662" t="s">
        <v>17</v>
      </c>
      <c r="F3662" s="1">
        <v>107.37</v>
      </c>
      <c r="G3662" t="str">
        <f t="shared" si="57"/>
        <v>31</v>
      </c>
      <c r="H3662" t="str">
        <f>VLOOKUP(G3662,Blad1!A:B,2)</f>
        <v>Elkopplare, -brytare</v>
      </c>
    </row>
    <row r="3663" spans="1:8" x14ac:dyDescent="0.4">
      <c r="A3663" t="s">
        <v>7246</v>
      </c>
      <c r="B3663" t="s">
        <v>7247</v>
      </c>
      <c r="C3663" s="1">
        <v>153.12</v>
      </c>
      <c r="D3663" s="2">
        <v>3</v>
      </c>
      <c r="E3663" t="s">
        <v>17</v>
      </c>
      <c r="F3663" s="1">
        <v>459.36</v>
      </c>
      <c r="G3663" t="str">
        <f t="shared" si="57"/>
        <v>31</v>
      </c>
      <c r="H3663" t="str">
        <f>VLOOKUP(G3663,Blad1!A:B,2)</f>
        <v>Elkopplare, -brytare</v>
      </c>
    </row>
    <row r="3664" spans="1:8" x14ac:dyDescent="0.4">
      <c r="A3664" t="s">
        <v>7248</v>
      </c>
      <c r="B3664" t="s">
        <v>7249</v>
      </c>
      <c r="C3664" s="1">
        <v>447.31</v>
      </c>
      <c r="D3664" s="2">
        <v>4</v>
      </c>
      <c r="E3664" t="s">
        <v>17</v>
      </c>
      <c r="F3664" s="1">
        <v>1789.24</v>
      </c>
      <c r="G3664" t="str">
        <f t="shared" si="57"/>
        <v>31</v>
      </c>
      <c r="H3664" t="str">
        <f>VLOOKUP(G3664,Blad1!A:B,2)</f>
        <v>Elkopplare, -brytare</v>
      </c>
    </row>
    <row r="3665" spans="1:8" x14ac:dyDescent="0.4">
      <c r="A3665" t="s">
        <v>7250</v>
      </c>
      <c r="B3665" t="s">
        <v>7251</v>
      </c>
      <c r="C3665" s="1">
        <v>447.31</v>
      </c>
      <c r="D3665" s="2">
        <v>3</v>
      </c>
      <c r="E3665" t="s">
        <v>17</v>
      </c>
      <c r="F3665" s="1">
        <v>1341.93</v>
      </c>
      <c r="G3665" t="str">
        <f t="shared" si="57"/>
        <v>31</v>
      </c>
      <c r="H3665" t="str">
        <f>VLOOKUP(G3665,Blad1!A:B,2)</f>
        <v>Elkopplare, -brytare</v>
      </c>
    </row>
    <row r="3666" spans="1:8" x14ac:dyDescent="0.4">
      <c r="A3666" t="s">
        <v>7252</v>
      </c>
      <c r="B3666" t="s">
        <v>7253</v>
      </c>
      <c r="C3666" s="1">
        <v>483.91</v>
      </c>
      <c r="D3666" s="2">
        <v>1</v>
      </c>
      <c r="E3666" t="s">
        <v>17</v>
      </c>
      <c r="F3666" s="1">
        <v>483.91</v>
      </c>
      <c r="G3666" t="str">
        <f t="shared" si="57"/>
        <v>31</v>
      </c>
      <c r="H3666" t="str">
        <f>VLOOKUP(G3666,Blad1!A:B,2)</f>
        <v>Elkopplare, -brytare</v>
      </c>
    </row>
    <row r="3667" spans="1:8" x14ac:dyDescent="0.4">
      <c r="A3667" t="s">
        <v>7254</v>
      </c>
      <c r="B3667" t="s">
        <v>7255</v>
      </c>
      <c r="C3667" s="1">
        <v>483.91</v>
      </c>
      <c r="D3667" s="2">
        <v>2</v>
      </c>
      <c r="E3667" t="s">
        <v>17</v>
      </c>
      <c r="F3667" s="1">
        <v>967.82</v>
      </c>
      <c r="G3667" t="str">
        <f t="shared" si="57"/>
        <v>31</v>
      </c>
      <c r="H3667" t="str">
        <f>VLOOKUP(G3667,Blad1!A:B,2)</f>
        <v>Elkopplare, -brytare</v>
      </c>
    </row>
    <row r="3668" spans="1:8" x14ac:dyDescent="0.4">
      <c r="A3668" t="s">
        <v>7256</v>
      </c>
      <c r="B3668" t="s">
        <v>7257</v>
      </c>
      <c r="C3668" s="1">
        <v>483.91</v>
      </c>
      <c r="D3668" s="2">
        <v>2</v>
      </c>
      <c r="E3668" t="s">
        <v>17</v>
      </c>
      <c r="F3668" s="1">
        <v>967.82</v>
      </c>
      <c r="G3668" t="str">
        <f t="shared" si="57"/>
        <v>31</v>
      </c>
      <c r="H3668" t="str">
        <f>VLOOKUP(G3668,Blad1!A:B,2)</f>
        <v>Elkopplare, -brytare</v>
      </c>
    </row>
    <row r="3669" spans="1:8" x14ac:dyDescent="0.4">
      <c r="A3669" t="s">
        <v>7258</v>
      </c>
      <c r="B3669" t="s">
        <v>7259</v>
      </c>
      <c r="C3669" s="1">
        <v>483.91</v>
      </c>
      <c r="D3669" s="2">
        <v>1</v>
      </c>
      <c r="E3669" t="s">
        <v>17</v>
      </c>
      <c r="F3669" s="1">
        <v>483.91</v>
      </c>
      <c r="G3669" t="str">
        <f t="shared" si="57"/>
        <v>31</v>
      </c>
      <c r="H3669" t="str">
        <f>VLOOKUP(G3669,Blad1!A:B,2)</f>
        <v>Elkopplare, -brytare</v>
      </c>
    </row>
    <row r="3670" spans="1:8" x14ac:dyDescent="0.4">
      <c r="A3670" t="s">
        <v>7260</v>
      </c>
      <c r="B3670" t="s">
        <v>7261</v>
      </c>
      <c r="C3670" s="1">
        <v>559.98</v>
      </c>
      <c r="D3670" s="2">
        <v>1</v>
      </c>
      <c r="E3670" t="s">
        <v>17</v>
      </c>
      <c r="F3670" s="1">
        <v>559.98</v>
      </c>
      <c r="G3670" t="str">
        <f t="shared" si="57"/>
        <v>31</v>
      </c>
      <c r="H3670" t="str">
        <f>VLOOKUP(G3670,Blad1!A:B,2)</f>
        <v>Elkopplare, -brytare</v>
      </c>
    </row>
    <row r="3671" spans="1:8" x14ac:dyDescent="0.4">
      <c r="A3671" t="s">
        <v>7262</v>
      </c>
      <c r="B3671" t="s">
        <v>7263</v>
      </c>
      <c r="C3671" s="1">
        <v>592.25</v>
      </c>
      <c r="D3671" s="2">
        <v>1</v>
      </c>
      <c r="E3671" t="s">
        <v>17</v>
      </c>
      <c r="F3671" s="1">
        <v>592.25</v>
      </c>
      <c r="G3671" t="str">
        <f t="shared" si="57"/>
        <v>31</v>
      </c>
      <c r="H3671" t="str">
        <f>VLOOKUP(G3671,Blad1!A:B,2)</f>
        <v>Elkopplare, -brytare</v>
      </c>
    </row>
    <row r="3672" spans="1:8" x14ac:dyDescent="0.4">
      <c r="A3672" t="s">
        <v>7264</v>
      </c>
      <c r="B3672" t="s">
        <v>7265</v>
      </c>
      <c r="C3672" s="1">
        <v>592.25</v>
      </c>
      <c r="D3672" s="2">
        <v>1</v>
      </c>
      <c r="E3672" t="s">
        <v>17</v>
      </c>
      <c r="F3672" s="1">
        <v>592.25</v>
      </c>
      <c r="G3672" t="str">
        <f t="shared" si="57"/>
        <v>31</v>
      </c>
      <c r="H3672" t="str">
        <f>VLOOKUP(G3672,Blad1!A:B,2)</f>
        <v>Elkopplare, -brytare</v>
      </c>
    </row>
    <row r="3673" spans="1:8" x14ac:dyDescent="0.4">
      <c r="A3673" t="s">
        <v>7266</v>
      </c>
      <c r="B3673" t="s">
        <v>7267</v>
      </c>
      <c r="C3673" s="1">
        <v>665.43</v>
      </c>
      <c r="D3673" s="2">
        <v>1</v>
      </c>
      <c r="E3673" t="s">
        <v>17</v>
      </c>
      <c r="F3673" s="1">
        <v>665.43</v>
      </c>
      <c r="G3673" t="str">
        <f t="shared" si="57"/>
        <v>31</v>
      </c>
      <c r="H3673" t="str">
        <f>VLOOKUP(G3673,Blad1!A:B,2)</f>
        <v>Elkopplare, -brytare</v>
      </c>
    </row>
    <row r="3674" spans="1:8" x14ac:dyDescent="0.4">
      <c r="A3674" t="s">
        <v>7268</v>
      </c>
      <c r="B3674" t="s">
        <v>7269</v>
      </c>
      <c r="C3674" s="1">
        <v>760.77</v>
      </c>
      <c r="D3674" s="2">
        <v>1</v>
      </c>
      <c r="E3674" t="s">
        <v>17</v>
      </c>
      <c r="F3674" s="1">
        <v>760.77</v>
      </c>
      <c r="G3674" t="str">
        <f t="shared" si="57"/>
        <v>31</v>
      </c>
      <c r="H3674" t="str">
        <f>VLOOKUP(G3674,Blad1!A:B,2)</f>
        <v>Elkopplare, -brytare</v>
      </c>
    </row>
    <row r="3675" spans="1:8" x14ac:dyDescent="0.4">
      <c r="A3675" t="s">
        <v>7270</v>
      </c>
      <c r="B3675" t="s">
        <v>7271</v>
      </c>
      <c r="C3675" s="1">
        <v>50.56</v>
      </c>
      <c r="D3675" s="2">
        <v>3</v>
      </c>
      <c r="E3675" t="s">
        <v>17</v>
      </c>
      <c r="F3675" s="1">
        <v>151.68</v>
      </c>
      <c r="G3675" t="str">
        <f t="shared" si="57"/>
        <v>31</v>
      </c>
      <c r="H3675" t="str">
        <f>VLOOKUP(G3675,Blad1!A:B,2)</f>
        <v>Elkopplare, -brytare</v>
      </c>
    </row>
    <row r="3676" spans="1:8" x14ac:dyDescent="0.4">
      <c r="A3676" t="s">
        <v>7272</v>
      </c>
      <c r="B3676" t="s">
        <v>7273</v>
      </c>
      <c r="C3676" s="1">
        <v>157.93</v>
      </c>
      <c r="D3676" s="2">
        <v>2</v>
      </c>
      <c r="E3676" t="s">
        <v>17</v>
      </c>
      <c r="F3676" s="1">
        <v>315.86</v>
      </c>
      <c r="G3676" t="str">
        <f t="shared" si="57"/>
        <v>31</v>
      </c>
      <c r="H3676" t="str">
        <f>VLOOKUP(G3676,Blad1!A:B,2)</f>
        <v>Elkopplare, -brytare</v>
      </c>
    </row>
    <row r="3677" spans="1:8" x14ac:dyDescent="0.4">
      <c r="A3677" t="s">
        <v>7274</v>
      </c>
      <c r="B3677" t="s">
        <v>7273</v>
      </c>
      <c r="C3677" s="1">
        <v>157.93</v>
      </c>
      <c r="D3677" s="2">
        <v>13</v>
      </c>
      <c r="E3677" t="s">
        <v>17</v>
      </c>
      <c r="F3677" s="1">
        <v>2053.09</v>
      </c>
      <c r="G3677" t="str">
        <f t="shared" si="57"/>
        <v>31</v>
      </c>
      <c r="H3677" t="str">
        <f>VLOOKUP(G3677,Blad1!A:B,2)</f>
        <v>Elkopplare, -brytare</v>
      </c>
    </row>
    <row r="3678" spans="1:8" x14ac:dyDescent="0.4">
      <c r="A3678" t="s">
        <v>7275</v>
      </c>
      <c r="B3678" t="s">
        <v>7273</v>
      </c>
      <c r="C3678" s="1">
        <v>157.93</v>
      </c>
      <c r="D3678" s="2">
        <v>7</v>
      </c>
      <c r="E3678" t="s">
        <v>17</v>
      </c>
      <c r="F3678" s="1">
        <v>1105.51</v>
      </c>
      <c r="G3678" t="str">
        <f t="shared" si="57"/>
        <v>31</v>
      </c>
      <c r="H3678" t="str">
        <f>VLOOKUP(G3678,Blad1!A:B,2)</f>
        <v>Elkopplare, -brytare</v>
      </c>
    </row>
    <row r="3679" spans="1:8" x14ac:dyDescent="0.4">
      <c r="A3679" t="s">
        <v>7276</v>
      </c>
      <c r="B3679" t="s">
        <v>7247</v>
      </c>
      <c r="C3679" s="1">
        <v>81.37</v>
      </c>
      <c r="D3679" s="2">
        <v>2</v>
      </c>
      <c r="E3679" t="s">
        <v>17</v>
      </c>
      <c r="F3679" s="1">
        <v>162.74</v>
      </c>
      <c r="G3679" t="str">
        <f t="shared" si="57"/>
        <v>31</v>
      </c>
      <c r="H3679" t="str">
        <f>VLOOKUP(G3679,Blad1!A:B,2)</f>
        <v>Elkopplare, -brytare</v>
      </c>
    </row>
    <row r="3680" spans="1:8" x14ac:dyDescent="0.4">
      <c r="A3680" t="s">
        <v>7277</v>
      </c>
      <c r="B3680" t="s">
        <v>7278</v>
      </c>
      <c r="C3680" s="1">
        <v>157.93</v>
      </c>
      <c r="D3680" s="2">
        <v>4</v>
      </c>
      <c r="E3680" t="s">
        <v>17</v>
      </c>
      <c r="F3680" s="1">
        <v>631.72</v>
      </c>
      <c r="G3680" t="str">
        <f t="shared" si="57"/>
        <v>31</v>
      </c>
      <c r="H3680" t="str">
        <f>VLOOKUP(G3680,Blad1!A:B,2)</f>
        <v>Elkopplare, -brytare</v>
      </c>
    </row>
    <row r="3681" spans="1:8" x14ac:dyDescent="0.4">
      <c r="A3681" t="s">
        <v>7279</v>
      </c>
      <c r="B3681" t="s">
        <v>7247</v>
      </c>
      <c r="C3681" s="1">
        <v>83.78</v>
      </c>
      <c r="D3681" s="2">
        <v>1</v>
      </c>
      <c r="E3681" t="s">
        <v>17</v>
      </c>
      <c r="F3681" s="1">
        <v>83.78</v>
      </c>
      <c r="G3681" t="str">
        <f t="shared" si="57"/>
        <v>31</v>
      </c>
      <c r="H3681" t="str">
        <f>VLOOKUP(G3681,Blad1!A:B,2)</f>
        <v>Elkopplare, -brytare</v>
      </c>
    </row>
    <row r="3682" spans="1:8" x14ac:dyDescent="0.4">
      <c r="A3682" t="s">
        <v>7280</v>
      </c>
      <c r="B3682" t="s">
        <v>7281</v>
      </c>
      <c r="C3682" s="1">
        <v>287.45999999999998</v>
      </c>
      <c r="D3682" s="2">
        <v>1</v>
      </c>
      <c r="E3682" t="s">
        <v>17</v>
      </c>
      <c r="F3682" s="1">
        <v>287.45999999999998</v>
      </c>
      <c r="G3682" t="str">
        <f t="shared" si="57"/>
        <v>31</v>
      </c>
      <c r="H3682" t="str">
        <f>VLOOKUP(G3682,Blad1!A:B,2)</f>
        <v>Elkopplare, -brytare</v>
      </c>
    </row>
    <row r="3683" spans="1:8" x14ac:dyDescent="0.4">
      <c r="A3683" t="s">
        <v>7282</v>
      </c>
      <c r="B3683" t="s">
        <v>7283</v>
      </c>
      <c r="C3683" s="1">
        <v>506.54</v>
      </c>
      <c r="D3683" s="2">
        <v>1</v>
      </c>
      <c r="E3683" t="s">
        <v>17</v>
      </c>
      <c r="F3683" s="1">
        <v>506.54</v>
      </c>
      <c r="G3683" t="str">
        <f t="shared" si="57"/>
        <v>31</v>
      </c>
      <c r="H3683" t="str">
        <f>VLOOKUP(G3683,Blad1!A:B,2)</f>
        <v>Elkopplare, -brytare</v>
      </c>
    </row>
    <row r="3684" spans="1:8" x14ac:dyDescent="0.4">
      <c r="A3684" t="s">
        <v>7284</v>
      </c>
      <c r="B3684" t="s">
        <v>7285</v>
      </c>
      <c r="C3684" s="1">
        <v>531.09</v>
      </c>
      <c r="D3684" s="2">
        <v>1</v>
      </c>
      <c r="E3684" t="s">
        <v>17</v>
      </c>
      <c r="F3684" s="1">
        <v>531.09</v>
      </c>
      <c r="G3684" t="str">
        <f t="shared" si="57"/>
        <v>31</v>
      </c>
      <c r="H3684" t="str">
        <f>VLOOKUP(G3684,Blad1!A:B,2)</f>
        <v>Elkopplare, -brytare</v>
      </c>
    </row>
    <row r="3685" spans="1:8" x14ac:dyDescent="0.4">
      <c r="A3685" t="s">
        <v>7286</v>
      </c>
      <c r="B3685" t="s">
        <v>7287</v>
      </c>
      <c r="C3685" s="1">
        <v>531.09</v>
      </c>
      <c r="D3685" s="2">
        <v>1</v>
      </c>
      <c r="E3685" t="s">
        <v>17</v>
      </c>
      <c r="F3685" s="1">
        <v>531.09</v>
      </c>
      <c r="G3685" t="str">
        <f t="shared" si="57"/>
        <v>31</v>
      </c>
      <c r="H3685" t="str">
        <f>VLOOKUP(G3685,Blad1!A:B,2)</f>
        <v>Elkopplare, -brytare</v>
      </c>
    </row>
    <row r="3686" spans="1:8" x14ac:dyDescent="0.4">
      <c r="A3686" t="s">
        <v>7288</v>
      </c>
      <c r="B3686" t="s">
        <v>7289</v>
      </c>
      <c r="C3686" s="1">
        <v>396.76</v>
      </c>
      <c r="D3686" s="2">
        <v>1</v>
      </c>
      <c r="E3686" t="s">
        <v>17</v>
      </c>
      <c r="F3686" s="1">
        <v>396.76</v>
      </c>
      <c r="G3686" t="str">
        <f t="shared" si="57"/>
        <v>31</v>
      </c>
      <c r="H3686" t="str">
        <f>VLOOKUP(G3686,Blad1!A:B,2)</f>
        <v>Elkopplare, -brytare</v>
      </c>
    </row>
    <row r="3687" spans="1:8" x14ac:dyDescent="0.4">
      <c r="A3687" t="s">
        <v>7290</v>
      </c>
      <c r="B3687" t="s">
        <v>7291</v>
      </c>
      <c r="C3687" s="1">
        <v>402.71</v>
      </c>
      <c r="D3687" s="2">
        <v>1</v>
      </c>
      <c r="E3687" t="s">
        <v>17</v>
      </c>
      <c r="F3687" s="1">
        <v>402.71</v>
      </c>
      <c r="G3687" t="str">
        <f t="shared" si="57"/>
        <v>31</v>
      </c>
      <c r="H3687" t="str">
        <f>VLOOKUP(G3687,Blad1!A:B,2)</f>
        <v>Elkopplare, -brytare</v>
      </c>
    </row>
    <row r="3688" spans="1:8" x14ac:dyDescent="0.4">
      <c r="A3688" t="s">
        <v>7292</v>
      </c>
      <c r="B3688" t="s">
        <v>7293</v>
      </c>
      <c r="C3688" s="1">
        <v>402.71</v>
      </c>
      <c r="D3688" s="2">
        <v>4</v>
      </c>
      <c r="E3688" t="s">
        <v>17</v>
      </c>
      <c r="F3688" s="1">
        <v>1610.84</v>
      </c>
      <c r="G3688" t="str">
        <f t="shared" si="57"/>
        <v>31</v>
      </c>
      <c r="H3688" t="str">
        <f>VLOOKUP(G3688,Blad1!A:B,2)</f>
        <v>Elkopplare, -brytare</v>
      </c>
    </row>
    <row r="3689" spans="1:8" x14ac:dyDescent="0.4">
      <c r="A3689" t="s">
        <v>7294</v>
      </c>
      <c r="B3689" t="s">
        <v>7295</v>
      </c>
      <c r="C3689" s="1">
        <v>552.82000000000005</v>
      </c>
      <c r="D3689" s="2">
        <v>2</v>
      </c>
      <c r="E3689" t="s">
        <v>17</v>
      </c>
      <c r="F3689" s="1">
        <v>1105.6400000000001</v>
      </c>
      <c r="G3689" t="str">
        <f t="shared" si="57"/>
        <v>31</v>
      </c>
      <c r="H3689" t="str">
        <f>VLOOKUP(G3689,Blad1!A:B,2)</f>
        <v>Elkopplare, -brytare</v>
      </c>
    </row>
    <row r="3690" spans="1:8" x14ac:dyDescent="0.4">
      <c r="A3690" t="s">
        <v>7296</v>
      </c>
      <c r="B3690" t="s">
        <v>7297</v>
      </c>
      <c r="C3690" s="1">
        <v>552.82000000000005</v>
      </c>
      <c r="D3690" s="2">
        <v>3</v>
      </c>
      <c r="E3690" t="s">
        <v>17</v>
      </c>
      <c r="F3690" s="1">
        <v>1658.46</v>
      </c>
      <c r="G3690" t="str">
        <f t="shared" si="57"/>
        <v>31</v>
      </c>
      <c r="H3690" t="str">
        <f>VLOOKUP(G3690,Blad1!A:B,2)</f>
        <v>Elkopplare, -brytare</v>
      </c>
    </row>
    <row r="3691" spans="1:8" x14ac:dyDescent="0.4">
      <c r="A3691" t="s">
        <v>7298</v>
      </c>
      <c r="B3691" t="s">
        <v>7299</v>
      </c>
      <c r="C3691" s="1">
        <v>661.26</v>
      </c>
      <c r="D3691" s="2">
        <v>1</v>
      </c>
      <c r="E3691" t="s">
        <v>17</v>
      </c>
      <c r="F3691" s="1">
        <v>661.26</v>
      </c>
      <c r="G3691" t="str">
        <f t="shared" si="57"/>
        <v>31</v>
      </c>
      <c r="H3691" t="str">
        <f>VLOOKUP(G3691,Blad1!A:B,2)</f>
        <v>Elkopplare, -brytare</v>
      </c>
    </row>
    <row r="3692" spans="1:8" x14ac:dyDescent="0.4">
      <c r="A3692" t="s">
        <v>7301</v>
      </c>
      <c r="B3692" t="s">
        <v>7302</v>
      </c>
      <c r="C3692" s="1">
        <v>400.91</v>
      </c>
      <c r="D3692" s="2">
        <v>2</v>
      </c>
      <c r="E3692" t="s">
        <v>17</v>
      </c>
      <c r="F3692" s="1">
        <v>801.82</v>
      </c>
      <c r="G3692" t="str">
        <f t="shared" si="57"/>
        <v>23</v>
      </c>
      <c r="H3692" t="str">
        <f>VLOOKUP(G3692,Blad1!A:B,2)</f>
        <v>Fördelningssystem IP43 - IP65</v>
      </c>
    </row>
    <row r="3693" spans="1:8" x14ac:dyDescent="0.4">
      <c r="A3693" t="s">
        <v>7303</v>
      </c>
      <c r="B3693" t="s">
        <v>7304</v>
      </c>
      <c r="C3693" s="1">
        <v>313.2</v>
      </c>
      <c r="D3693" s="2">
        <v>1</v>
      </c>
      <c r="E3693" t="s">
        <v>17</v>
      </c>
      <c r="F3693" s="1">
        <v>313.2</v>
      </c>
      <c r="G3693" t="str">
        <f t="shared" si="57"/>
        <v>31</v>
      </c>
      <c r="H3693" t="str">
        <f>VLOOKUP(G3693,Blad1!A:B,2)</f>
        <v>Elkopplare, -brytare</v>
      </c>
    </row>
    <row r="3694" spans="1:8" x14ac:dyDescent="0.4">
      <c r="A3694" t="s">
        <v>7305</v>
      </c>
      <c r="B3694" t="s">
        <v>7306</v>
      </c>
      <c r="C3694" s="1">
        <v>184.31</v>
      </c>
      <c r="D3694" s="2">
        <v>11</v>
      </c>
      <c r="E3694" t="s">
        <v>17</v>
      </c>
      <c r="F3694" s="1">
        <v>2027.41</v>
      </c>
      <c r="G3694" t="str">
        <f t="shared" si="57"/>
        <v>31</v>
      </c>
      <c r="H3694" t="str">
        <f>VLOOKUP(G3694,Blad1!A:B,2)</f>
        <v>Elkopplare, -brytare</v>
      </c>
    </row>
    <row r="3695" spans="1:8" x14ac:dyDescent="0.4">
      <c r="A3695" t="s">
        <v>7307</v>
      </c>
      <c r="B3695" t="s">
        <v>7308</v>
      </c>
      <c r="C3695" s="1">
        <v>189.98</v>
      </c>
      <c r="D3695" s="2">
        <v>3</v>
      </c>
      <c r="E3695" t="s">
        <v>17</v>
      </c>
      <c r="F3695" s="1">
        <v>569.94000000000005</v>
      </c>
      <c r="G3695" t="str">
        <f t="shared" si="57"/>
        <v>31</v>
      </c>
      <c r="H3695" t="str">
        <f>VLOOKUP(G3695,Blad1!A:B,2)</f>
        <v>Elkopplare, -brytare</v>
      </c>
    </row>
    <row r="3696" spans="1:8" x14ac:dyDescent="0.4">
      <c r="A3696" t="s">
        <v>7309</v>
      </c>
      <c r="B3696" t="s">
        <v>7310</v>
      </c>
      <c r="C3696" s="1">
        <v>260.87</v>
      </c>
      <c r="D3696" s="2">
        <v>9</v>
      </c>
      <c r="E3696" t="s">
        <v>17</v>
      </c>
      <c r="F3696" s="1">
        <v>2347.83</v>
      </c>
      <c r="G3696" t="str">
        <f t="shared" si="57"/>
        <v>31</v>
      </c>
      <c r="H3696" t="str">
        <f>VLOOKUP(G3696,Blad1!A:B,2)</f>
        <v>Elkopplare, -brytare</v>
      </c>
    </row>
    <row r="3697" spans="1:8" x14ac:dyDescent="0.4">
      <c r="A3697" t="s">
        <v>7311</v>
      </c>
      <c r="B3697" t="s">
        <v>7312</v>
      </c>
      <c r="C3697" s="1">
        <v>297.73</v>
      </c>
      <c r="D3697" s="2">
        <v>4</v>
      </c>
      <c r="E3697" t="s">
        <v>17</v>
      </c>
      <c r="F3697" s="1">
        <v>1190.92</v>
      </c>
      <c r="G3697" t="str">
        <f t="shared" si="57"/>
        <v>31</v>
      </c>
      <c r="H3697" t="str">
        <f>VLOOKUP(G3697,Blad1!A:B,2)</f>
        <v>Elkopplare, -brytare</v>
      </c>
    </row>
    <row r="3698" spans="1:8" x14ac:dyDescent="0.4">
      <c r="A3698" t="s">
        <v>7313</v>
      </c>
      <c r="B3698" t="s">
        <v>7314</v>
      </c>
      <c r="C3698" s="1">
        <v>742.9</v>
      </c>
      <c r="D3698" s="2">
        <v>1</v>
      </c>
      <c r="E3698" t="s">
        <v>17</v>
      </c>
      <c r="F3698" s="1">
        <v>742.9</v>
      </c>
      <c r="G3698" t="str">
        <f t="shared" si="57"/>
        <v>31</v>
      </c>
      <c r="H3698" t="str">
        <f>VLOOKUP(G3698,Blad1!A:B,2)</f>
        <v>Elkopplare, -brytare</v>
      </c>
    </row>
    <row r="3699" spans="1:8" x14ac:dyDescent="0.4">
      <c r="A3699" t="s">
        <v>7315</v>
      </c>
      <c r="B3699" t="s">
        <v>7316</v>
      </c>
      <c r="C3699" s="1">
        <v>731.56</v>
      </c>
      <c r="D3699" s="2">
        <v>1</v>
      </c>
      <c r="E3699" t="s">
        <v>17</v>
      </c>
      <c r="F3699" s="1">
        <v>731.56</v>
      </c>
      <c r="G3699" t="str">
        <f t="shared" si="57"/>
        <v>31</v>
      </c>
      <c r="H3699" t="str">
        <f>VLOOKUP(G3699,Blad1!A:B,2)</f>
        <v>Elkopplare, -brytare</v>
      </c>
    </row>
    <row r="3700" spans="1:8" x14ac:dyDescent="0.4">
      <c r="A3700" t="s">
        <v>7317</v>
      </c>
      <c r="B3700" t="s">
        <v>7318</v>
      </c>
      <c r="C3700" s="1">
        <v>873.33</v>
      </c>
      <c r="D3700" s="2">
        <v>2</v>
      </c>
      <c r="E3700" t="s">
        <v>17</v>
      </c>
      <c r="F3700" s="1">
        <v>1746.66</v>
      </c>
      <c r="G3700" t="str">
        <f t="shared" si="57"/>
        <v>31</v>
      </c>
      <c r="H3700" t="str">
        <f>VLOOKUP(G3700,Blad1!A:B,2)</f>
        <v>Elkopplare, -brytare</v>
      </c>
    </row>
    <row r="3701" spans="1:8" x14ac:dyDescent="0.4">
      <c r="A3701" t="s">
        <v>7319</v>
      </c>
      <c r="B3701" t="s">
        <v>7320</v>
      </c>
      <c r="C3701" s="1">
        <v>114.19</v>
      </c>
      <c r="D3701" s="2">
        <v>7</v>
      </c>
      <c r="E3701" t="s">
        <v>17</v>
      </c>
      <c r="F3701" s="1">
        <v>799.33</v>
      </c>
      <c r="G3701" t="str">
        <f t="shared" si="57"/>
        <v>31</v>
      </c>
      <c r="H3701" t="str">
        <f>VLOOKUP(G3701,Blad1!A:B,2)</f>
        <v>Elkopplare, -brytare</v>
      </c>
    </row>
    <row r="3702" spans="1:8" x14ac:dyDescent="0.4">
      <c r="A3702" t="s">
        <v>7321</v>
      </c>
      <c r="B3702" t="s">
        <v>7322</v>
      </c>
      <c r="C3702" s="1">
        <v>44.06</v>
      </c>
      <c r="D3702" s="2">
        <v>10</v>
      </c>
      <c r="E3702" t="s">
        <v>17</v>
      </c>
      <c r="F3702" s="1">
        <v>440.6</v>
      </c>
      <c r="G3702" t="str">
        <f t="shared" si="57"/>
        <v>31</v>
      </c>
      <c r="H3702" t="str">
        <f>VLOOKUP(G3702,Blad1!A:B,2)</f>
        <v>Elkopplare, -brytare</v>
      </c>
    </row>
    <row r="3703" spans="1:8" x14ac:dyDescent="0.4">
      <c r="A3703" t="s">
        <v>7323</v>
      </c>
      <c r="B3703" t="s">
        <v>7324</v>
      </c>
      <c r="C3703" s="1">
        <v>517.16</v>
      </c>
      <c r="D3703" s="2">
        <v>1</v>
      </c>
      <c r="E3703" t="s">
        <v>17</v>
      </c>
      <c r="F3703" s="1">
        <v>517.16</v>
      </c>
      <c r="G3703" t="str">
        <f t="shared" si="57"/>
        <v>31</v>
      </c>
      <c r="H3703" t="str">
        <f>VLOOKUP(G3703,Blad1!A:B,2)</f>
        <v>Elkopplare, -brytare</v>
      </c>
    </row>
    <row r="3704" spans="1:8" x14ac:dyDescent="0.4">
      <c r="A3704" t="s">
        <v>7325</v>
      </c>
      <c r="B3704" t="s">
        <v>7326</v>
      </c>
      <c r="C3704" s="1">
        <v>48.43</v>
      </c>
      <c r="D3704" s="2">
        <v>3</v>
      </c>
      <c r="E3704" t="s">
        <v>17</v>
      </c>
      <c r="F3704" s="1">
        <v>145.29</v>
      </c>
      <c r="G3704" t="str">
        <f t="shared" si="57"/>
        <v>31</v>
      </c>
      <c r="H3704" t="str">
        <f>VLOOKUP(G3704,Blad1!A:B,2)</f>
        <v>Elkopplare, -brytare</v>
      </c>
    </row>
    <row r="3705" spans="1:8" x14ac:dyDescent="0.4">
      <c r="A3705" t="s">
        <v>7327</v>
      </c>
      <c r="B3705" t="s">
        <v>7300</v>
      </c>
      <c r="C3705" s="1">
        <v>304.37</v>
      </c>
      <c r="D3705" s="2">
        <v>1</v>
      </c>
      <c r="E3705" t="s">
        <v>17</v>
      </c>
      <c r="F3705" s="1">
        <v>304.37</v>
      </c>
      <c r="G3705" t="str">
        <f t="shared" si="57"/>
        <v>31</v>
      </c>
      <c r="H3705" t="str">
        <f>VLOOKUP(G3705,Blad1!A:B,2)</f>
        <v>Elkopplare, -brytare</v>
      </c>
    </row>
    <row r="3706" spans="1:8" x14ac:dyDescent="0.4">
      <c r="A3706" t="s">
        <v>7328</v>
      </c>
      <c r="B3706" t="s">
        <v>7329</v>
      </c>
      <c r="C3706" s="1">
        <v>115.82</v>
      </c>
      <c r="D3706" s="2">
        <v>2</v>
      </c>
      <c r="E3706" t="s">
        <v>17</v>
      </c>
      <c r="F3706" s="1">
        <v>231.64</v>
      </c>
      <c r="G3706" t="str">
        <f t="shared" si="57"/>
        <v>31</v>
      </c>
      <c r="H3706" t="str">
        <f>VLOOKUP(G3706,Blad1!A:B,2)</f>
        <v>Elkopplare, -brytare</v>
      </c>
    </row>
    <row r="3707" spans="1:8" x14ac:dyDescent="0.4">
      <c r="A3707" t="s">
        <v>7330</v>
      </c>
      <c r="B3707" t="s">
        <v>7329</v>
      </c>
      <c r="C3707" s="1">
        <v>125</v>
      </c>
      <c r="D3707" s="2">
        <v>3</v>
      </c>
      <c r="E3707" t="s">
        <v>17</v>
      </c>
      <c r="F3707" s="1">
        <v>375</v>
      </c>
      <c r="G3707" t="str">
        <f t="shared" si="57"/>
        <v>31</v>
      </c>
      <c r="H3707" t="str">
        <f>VLOOKUP(G3707,Blad1!A:B,2)</f>
        <v>Elkopplare, -brytare</v>
      </c>
    </row>
    <row r="3708" spans="1:8" x14ac:dyDescent="0.4">
      <c r="A3708" t="s">
        <v>7331</v>
      </c>
      <c r="B3708" t="s">
        <v>7332</v>
      </c>
      <c r="C3708" s="1">
        <v>368.64</v>
      </c>
      <c r="D3708" s="2">
        <v>1</v>
      </c>
      <c r="E3708" t="s">
        <v>17</v>
      </c>
      <c r="F3708" s="1">
        <v>368.64</v>
      </c>
      <c r="G3708" t="str">
        <f t="shared" si="57"/>
        <v>31</v>
      </c>
      <c r="H3708" t="str">
        <f>VLOOKUP(G3708,Blad1!A:B,2)</f>
        <v>Elkopplare, -brytare</v>
      </c>
    </row>
    <row r="3709" spans="1:8" x14ac:dyDescent="0.4">
      <c r="A3709" t="s">
        <v>7333</v>
      </c>
      <c r="B3709" t="s">
        <v>7332</v>
      </c>
      <c r="C3709" s="1">
        <v>623.57000000000005</v>
      </c>
      <c r="D3709" s="2">
        <v>1</v>
      </c>
      <c r="E3709" t="s">
        <v>17</v>
      </c>
      <c r="F3709" s="1">
        <v>623.57000000000005</v>
      </c>
      <c r="G3709" t="str">
        <f t="shared" si="57"/>
        <v>31</v>
      </c>
      <c r="H3709" t="str">
        <f>VLOOKUP(G3709,Blad1!A:B,2)</f>
        <v>Elkopplare, -brytare</v>
      </c>
    </row>
    <row r="3710" spans="1:8" x14ac:dyDescent="0.4">
      <c r="A3710" t="s">
        <v>7334</v>
      </c>
      <c r="B3710" t="s">
        <v>7332</v>
      </c>
      <c r="C3710" s="1">
        <v>634.87</v>
      </c>
      <c r="D3710" s="2">
        <v>1</v>
      </c>
      <c r="E3710" t="s">
        <v>17</v>
      </c>
      <c r="F3710" s="1">
        <v>634.87</v>
      </c>
      <c r="G3710" t="str">
        <f t="shared" si="57"/>
        <v>31</v>
      </c>
      <c r="H3710" t="str">
        <f>VLOOKUP(G3710,Blad1!A:B,2)</f>
        <v>Elkopplare, -brytare</v>
      </c>
    </row>
    <row r="3711" spans="1:8" x14ac:dyDescent="0.4">
      <c r="A3711" t="s">
        <v>7335</v>
      </c>
      <c r="B3711" t="s">
        <v>7336</v>
      </c>
      <c r="C3711" s="1">
        <v>154.08000000000001</v>
      </c>
      <c r="D3711" s="2">
        <v>3</v>
      </c>
      <c r="E3711" t="s">
        <v>17</v>
      </c>
      <c r="F3711" s="1">
        <v>462.24</v>
      </c>
      <c r="G3711" t="str">
        <f t="shared" si="57"/>
        <v>31</v>
      </c>
      <c r="H3711" t="str">
        <f>VLOOKUP(G3711,Blad1!A:B,2)</f>
        <v>Elkopplare, -brytare</v>
      </c>
    </row>
    <row r="3712" spans="1:8" x14ac:dyDescent="0.4">
      <c r="A3712" t="s">
        <v>7337</v>
      </c>
      <c r="B3712" t="s">
        <v>7300</v>
      </c>
      <c r="C3712" s="1">
        <v>191</v>
      </c>
      <c r="D3712" s="2">
        <v>6</v>
      </c>
      <c r="E3712" t="s">
        <v>17</v>
      </c>
      <c r="F3712" s="1">
        <v>1146</v>
      </c>
      <c r="G3712" t="str">
        <f t="shared" si="57"/>
        <v>31</v>
      </c>
      <c r="H3712" t="str">
        <f>VLOOKUP(G3712,Blad1!A:B,2)</f>
        <v>Elkopplare, -brytare</v>
      </c>
    </row>
    <row r="3713" spans="1:8" x14ac:dyDescent="0.4">
      <c r="A3713" t="s">
        <v>7338</v>
      </c>
      <c r="B3713" t="s">
        <v>7300</v>
      </c>
      <c r="C3713" s="1">
        <v>225.77</v>
      </c>
      <c r="D3713" s="2">
        <v>10</v>
      </c>
      <c r="E3713" t="s">
        <v>17</v>
      </c>
      <c r="F3713" s="1">
        <v>2257.6999999999998</v>
      </c>
      <c r="G3713" t="str">
        <f t="shared" si="57"/>
        <v>31</v>
      </c>
      <c r="H3713" t="str">
        <f>VLOOKUP(G3713,Blad1!A:B,2)</f>
        <v>Elkopplare, -brytare</v>
      </c>
    </row>
    <row r="3714" spans="1:8" x14ac:dyDescent="0.4">
      <c r="A3714" t="s">
        <v>7339</v>
      </c>
      <c r="B3714" t="s">
        <v>7340</v>
      </c>
      <c r="C3714" s="1">
        <v>259.48</v>
      </c>
      <c r="D3714" s="2">
        <v>1</v>
      </c>
      <c r="E3714" t="s">
        <v>17</v>
      </c>
      <c r="F3714" s="1">
        <v>259.48</v>
      </c>
      <c r="G3714" t="str">
        <f t="shared" si="57"/>
        <v>31</v>
      </c>
      <c r="H3714" t="str">
        <f>VLOOKUP(G3714,Blad1!A:B,2)</f>
        <v>Elkopplare, -brytare</v>
      </c>
    </row>
    <row r="3715" spans="1:8" x14ac:dyDescent="0.4">
      <c r="A3715" t="s">
        <v>7341</v>
      </c>
      <c r="B3715" t="s">
        <v>7342</v>
      </c>
      <c r="C3715" s="1">
        <v>228.34</v>
      </c>
      <c r="D3715" s="2">
        <v>2</v>
      </c>
      <c r="E3715" t="s">
        <v>17</v>
      </c>
      <c r="F3715" s="1">
        <v>456.68</v>
      </c>
      <c r="G3715" t="str">
        <f t="shared" ref="G3715:G3778" si="58">LEFT(A3715,2)</f>
        <v>31</v>
      </c>
      <c r="H3715" t="str">
        <f>VLOOKUP(G3715,Blad1!A:B,2)</f>
        <v>Elkopplare, -brytare</v>
      </c>
    </row>
    <row r="3716" spans="1:8" x14ac:dyDescent="0.4">
      <c r="A3716" t="s">
        <v>7343</v>
      </c>
      <c r="B3716" t="s">
        <v>7344</v>
      </c>
      <c r="C3716" s="1">
        <v>270.14999999999998</v>
      </c>
      <c r="D3716" s="2">
        <v>2</v>
      </c>
      <c r="E3716" t="s">
        <v>17</v>
      </c>
      <c r="F3716" s="1">
        <v>540.29999999999995</v>
      </c>
      <c r="G3716" t="str">
        <f t="shared" si="58"/>
        <v>31</v>
      </c>
      <c r="H3716" t="str">
        <f>VLOOKUP(G3716,Blad1!A:B,2)</f>
        <v>Elkopplare, -brytare</v>
      </c>
    </row>
    <row r="3717" spans="1:8" x14ac:dyDescent="0.4">
      <c r="A3717" t="s">
        <v>7345</v>
      </c>
      <c r="B3717" t="s">
        <v>7346</v>
      </c>
      <c r="C3717" s="1">
        <v>251.69</v>
      </c>
      <c r="D3717" s="2">
        <v>1</v>
      </c>
      <c r="E3717" t="s">
        <v>17</v>
      </c>
      <c r="F3717" s="1">
        <v>251.69</v>
      </c>
      <c r="G3717" t="str">
        <f t="shared" si="58"/>
        <v>31</v>
      </c>
      <c r="H3717" t="str">
        <f>VLOOKUP(G3717,Blad1!A:B,2)</f>
        <v>Elkopplare, -brytare</v>
      </c>
    </row>
    <row r="3718" spans="1:8" x14ac:dyDescent="0.4">
      <c r="A3718" t="s">
        <v>7347</v>
      </c>
      <c r="B3718" t="s">
        <v>7348</v>
      </c>
      <c r="C3718" s="1">
        <v>288.01</v>
      </c>
      <c r="D3718" s="2">
        <v>1</v>
      </c>
      <c r="E3718" t="s">
        <v>17</v>
      </c>
      <c r="F3718" s="1">
        <v>288.01</v>
      </c>
      <c r="G3718" t="str">
        <f t="shared" si="58"/>
        <v>31</v>
      </c>
      <c r="H3718" t="str">
        <f>VLOOKUP(G3718,Blad1!A:B,2)</f>
        <v>Elkopplare, -brytare</v>
      </c>
    </row>
    <row r="3719" spans="1:8" x14ac:dyDescent="0.4">
      <c r="A3719" t="s">
        <v>7349</v>
      </c>
      <c r="B3719" t="s">
        <v>7350</v>
      </c>
      <c r="C3719" s="1">
        <v>359.26</v>
      </c>
      <c r="D3719" s="2">
        <v>1</v>
      </c>
      <c r="E3719" t="s">
        <v>17</v>
      </c>
      <c r="F3719" s="1">
        <v>359.26</v>
      </c>
      <c r="G3719" t="str">
        <f t="shared" si="58"/>
        <v>31</v>
      </c>
      <c r="H3719" t="str">
        <f>VLOOKUP(G3719,Blad1!A:B,2)</f>
        <v>Elkopplare, -brytare</v>
      </c>
    </row>
    <row r="3720" spans="1:8" x14ac:dyDescent="0.4">
      <c r="A3720" t="s">
        <v>7351</v>
      </c>
      <c r="B3720" t="s">
        <v>7352</v>
      </c>
      <c r="C3720" s="1">
        <v>71.62</v>
      </c>
      <c r="D3720" s="2">
        <v>1</v>
      </c>
      <c r="E3720" t="s">
        <v>17</v>
      </c>
      <c r="F3720" s="1">
        <v>71.62</v>
      </c>
      <c r="G3720" t="str">
        <f t="shared" si="58"/>
        <v>31</v>
      </c>
      <c r="H3720" t="str">
        <f>VLOOKUP(G3720,Blad1!A:B,2)</f>
        <v>Elkopplare, -brytare</v>
      </c>
    </row>
    <row r="3721" spans="1:8" x14ac:dyDescent="0.4">
      <c r="A3721" t="s">
        <v>7353</v>
      </c>
      <c r="B3721" t="s">
        <v>7354</v>
      </c>
      <c r="C3721" s="1">
        <v>116.76</v>
      </c>
      <c r="D3721" s="2">
        <v>1</v>
      </c>
      <c r="E3721" t="s">
        <v>17</v>
      </c>
      <c r="F3721" s="1">
        <v>116.76</v>
      </c>
      <c r="G3721" t="str">
        <f t="shared" si="58"/>
        <v>31</v>
      </c>
      <c r="H3721" t="str">
        <f>VLOOKUP(G3721,Blad1!A:B,2)</f>
        <v>Elkopplare, -brytare</v>
      </c>
    </row>
    <row r="3722" spans="1:8" x14ac:dyDescent="0.4">
      <c r="A3722" t="s">
        <v>7355</v>
      </c>
      <c r="B3722" t="s">
        <v>7356</v>
      </c>
      <c r="C3722" s="1">
        <v>148.30000000000001</v>
      </c>
      <c r="D3722" s="2">
        <v>2</v>
      </c>
      <c r="E3722" t="s">
        <v>17</v>
      </c>
      <c r="F3722" s="1">
        <v>296.60000000000002</v>
      </c>
      <c r="G3722" t="str">
        <f t="shared" si="58"/>
        <v>31</v>
      </c>
      <c r="H3722" t="str">
        <f>VLOOKUP(G3722,Blad1!A:B,2)</f>
        <v>Elkopplare, -brytare</v>
      </c>
    </row>
    <row r="3723" spans="1:8" x14ac:dyDescent="0.4">
      <c r="A3723" t="s">
        <v>7357</v>
      </c>
      <c r="B3723" t="s">
        <v>7358</v>
      </c>
      <c r="C3723" s="1">
        <v>148.30000000000001</v>
      </c>
      <c r="D3723" s="2">
        <v>12</v>
      </c>
      <c r="E3723" t="s">
        <v>17</v>
      </c>
      <c r="F3723" s="1">
        <v>1779.6</v>
      </c>
      <c r="G3723" t="str">
        <f t="shared" si="58"/>
        <v>31</v>
      </c>
      <c r="H3723" t="str">
        <f>VLOOKUP(G3723,Blad1!A:B,2)</f>
        <v>Elkopplare, -brytare</v>
      </c>
    </row>
    <row r="3724" spans="1:8" x14ac:dyDescent="0.4">
      <c r="A3724" t="s">
        <v>7359</v>
      </c>
      <c r="B3724" t="s">
        <v>7360</v>
      </c>
      <c r="C3724" s="1">
        <v>148.30000000000001</v>
      </c>
      <c r="D3724" s="2">
        <v>2</v>
      </c>
      <c r="E3724" t="s">
        <v>17</v>
      </c>
      <c r="F3724" s="1">
        <v>296.60000000000002</v>
      </c>
      <c r="G3724" t="str">
        <f t="shared" si="58"/>
        <v>31</v>
      </c>
      <c r="H3724" t="str">
        <f>VLOOKUP(G3724,Blad1!A:B,2)</f>
        <v>Elkopplare, -brytare</v>
      </c>
    </row>
    <row r="3725" spans="1:8" x14ac:dyDescent="0.4">
      <c r="A3725" t="s">
        <v>7361</v>
      </c>
      <c r="B3725" t="s">
        <v>7362</v>
      </c>
      <c r="C3725" s="1">
        <v>148.30000000000001</v>
      </c>
      <c r="D3725" s="2">
        <v>1</v>
      </c>
      <c r="E3725" t="s">
        <v>17</v>
      </c>
      <c r="F3725" s="1">
        <v>148.30000000000001</v>
      </c>
      <c r="G3725" t="str">
        <f t="shared" si="58"/>
        <v>31</v>
      </c>
      <c r="H3725" t="str">
        <f>VLOOKUP(G3725,Blad1!A:B,2)</f>
        <v>Elkopplare, -brytare</v>
      </c>
    </row>
    <row r="3726" spans="1:8" x14ac:dyDescent="0.4">
      <c r="A3726" t="s">
        <v>7363</v>
      </c>
      <c r="B3726" t="s">
        <v>7364</v>
      </c>
      <c r="C3726" s="1">
        <v>233.17</v>
      </c>
      <c r="D3726" s="2">
        <v>1</v>
      </c>
      <c r="E3726" t="s">
        <v>17</v>
      </c>
      <c r="F3726" s="1">
        <v>233.17</v>
      </c>
      <c r="G3726" t="str">
        <f t="shared" si="58"/>
        <v>31</v>
      </c>
      <c r="H3726" t="str">
        <f>VLOOKUP(G3726,Blad1!A:B,2)</f>
        <v>Elkopplare, -brytare</v>
      </c>
    </row>
    <row r="3727" spans="1:8" x14ac:dyDescent="0.4">
      <c r="A3727" t="s">
        <v>7365</v>
      </c>
      <c r="B3727" t="s">
        <v>7332</v>
      </c>
      <c r="C3727" s="1">
        <v>2920.14</v>
      </c>
      <c r="D3727" s="2">
        <v>1</v>
      </c>
      <c r="E3727" t="s">
        <v>17</v>
      </c>
      <c r="F3727" s="1">
        <v>2920.14</v>
      </c>
      <c r="G3727" t="str">
        <f t="shared" si="58"/>
        <v>31</v>
      </c>
      <c r="H3727" t="str">
        <f>VLOOKUP(G3727,Blad1!A:B,2)</f>
        <v>Elkopplare, -brytare</v>
      </c>
    </row>
    <row r="3728" spans="1:8" x14ac:dyDescent="0.4">
      <c r="A3728" t="s">
        <v>7366</v>
      </c>
      <c r="B3728" t="s">
        <v>7367</v>
      </c>
      <c r="C3728" s="1">
        <v>1644.33</v>
      </c>
      <c r="D3728" s="2">
        <v>1</v>
      </c>
      <c r="E3728" t="s">
        <v>17</v>
      </c>
      <c r="F3728" s="1">
        <v>1644.33</v>
      </c>
      <c r="G3728" t="str">
        <f t="shared" si="58"/>
        <v>31</v>
      </c>
      <c r="H3728" t="str">
        <f>VLOOKUP(G3728,Blad1!A:B,2)</f>
        <v>Elkopplare, -brytare</v>
      </c>
    </row>
    <row r="3729" spans="1:8" x14ac:dyDescent="0.4">
      <c r="A3729" t="s">
        <v>7368</v>
      </c>
      <c r="B3729" t="s">
        <v>7369</v>
      </c>
      <c r="C3729" s="1">
        <v>129.04</v>
      </c>
      <c r="D3729" s="2">
        <v>2</v>
      </c>
      <c r="E3729" t="s">
        <v>17</v>
      </c>
      <c r="F3729" s="1">
        <v>258.08</v>
      </c>
      <c r="G3729" t="str">
        <f t="shared" si="58"/>
        <v>13</v>
      </c>
      <c r="H3729" t="str">
        <f>VLOOKUP(G3729,Blad1!A:B,2)</f>
        <v>Närvaro- och rörelsedetektorer, kopplingsur, dimrar, ljusreglering</v>
      </c>
    </row>
    <row r="3730" spans="1:8" x14ac:dyDescent="0.4">
      <c r="A3730" t="s">
        <v>7370</v>
      </c>
      <c r="B3730" t="s">
        <v>7371</v>
      </c>
      <c r="C3730" s="1">
        <v>34.6</v>
      </c>
      <c r="D3730" s="2">
        <v>6</v>
      </c>
      <c r="E3730" t="s">
        <v>17</v>
      </c>
      <c r="F3730" s="1">
        <v>207.6</v>
      </c>
      <c r="G3730" t="str">
        <f t="shared" si="58"/>
        <v>31</v>
      </c>
      <c r="H3730" t="str">
        <f>VLOOKUP(G3730,Blad1!A:B,2)</f>
        <v>Elkopplare, -brytare</v>
      </c>
    </row>
    <row r="3731" spans="1:8" x14ac:dyDescent="0.4">
      <c r="A3731" t="s">
        <v>7372</v>
      </c>
      <c r="B3731" t="s">
        <v>7373</v>
      </c>
      <c r="C3731" s="1">
        <v>174.43</v>
      </c>
      <c r="D3731" s="2">
        <v>2</v>
      </c>
      <c r="E3731" t="s">
        <v>17</v>
      </c>
      <c r="F3731" s="1">
        <v>348.86</v>
      </c>
      <c r="G3731" t="str">
        <f t="shared" si="58"/>
        <v>31</v>
      </c>
      <c r="H3731" t="str">
        <f>VLOOKUP(G3731,Blad1!A:B,2)</f>
        <v>Elkopplare, -brytare</v>
      </c>
    </row>
    <row r="3732" spans="1:8" x14ac:dyDescent="0.4">
      <c r="A3732" t="s">
        <v>7374</v>
      </c>
      <c r="B3732" t="s">
        <v>7373</v>
      </c>
      <c r="C3732" s="1">
        <v>204.8</v>
      </c>
      <c r="D3732" s="2">
        <v>2</v>
      </c>
      <c r="E3732" t="s">
        <v>17</v>
      </c>
      <c r="F3732" s="1">
        <v>409.6</v>
      </c>
      <c r="G3732" t="str">
        <f t="shared" si="58"/>
        <v>31</v>
      </c>
      <c r="H3732" t="str">
        <f>VLOOKUP(G3732,Blad1!A:B,2)</f>
        <v>Elkopplare, -brytare</v>
      </c>
    </row>
    <row r="3733" spans="1:8" x14ac:dyDescent="0.4">
      <c r="A3733" t="s">
        <v>7375</v>
      </c>
      <c r="B3733" t="s">
        <v>7376</v>
      </c>
      <c r="C3733" s="1">
        <v>230.22</v>
      </c>
      <c r="D3733" s="2">
        <v>1</v>
      </c>
      <c r="E3733" t="s">
        <v>17</v>
      </c>
      <c r="F3733" s="1">
        <v>230.22</v>
      </c>
      <c r="G3733" t="str">
        <f t="shared" si="58"/>
        <v>31</v>
      </c>
      <c r="H3733" t="str">
        <f>VLOOKUP(G3733,Blad1!A:B,2)</f>
        <v>Elkopplare, -brytare</v>
      </c>
    </row>
    <row r="3734" spans="1:8" x14ac:dyDescent="0.4">
      <c r="A3734" t="s">
        <v>7377</v>
      </c>
      <c r="B3734" t="s">
        <v>7376</v>
      </c>
      <c r="C3734" s="1">
        <v>242.93</v>
      </c>
      <c r="D3734" s="2">
        <v>1</v>
      </c>
      <c r="E3734" t="s">
        <v>17</v>
      </c>
      <c r="F3734" s="1">
        <v>242.93</v>
      </c>
      <c r="G3734" t="str">
        <f t="shared" si="58"/>
        <v>31</v>
      </c>
      <c r="H3734" t="str">
        <f>VLOOKUP(G3734,Blad1!A:B,2)</f>
        <v>Elkopplare, -brytare</v>
      </c>
    </row>
    <row r="3735" spans="1:8" x14ac:dyDescent="0.4">
      <c r="A3735" t="s">
        <v>7378</v>
      </c>
      <c r="B3735" t="s">
        <v>7379</v>
      </c>
      <c r="C3735" s="1">
        <v>329.09</v>
      </c>
      <c r="D3735" s="2">
        <v>2</v>
      </c>
      <c r="E3735" t="s">
        <v>17</v>
      </c>
      <c r="F3735" s="1">
        <v>658.18</v>
      </c>
      <c r="G3735" t="str">
        <f t="shared" si="58"/>
        <v>31</v>
      </c>
      <c r="H3735" t="str">
        <f>VLOOKUP(G3735,Blad1!A:B,2)</f>
        <v>Elkopplare, -brytare</v>
      </c>
    </row>
    <row r="3736" spans="1:8" x14ac:dyDescent="0.4">
      <c r="A3736" t="s">
        <v>7380</v>
      </c>
      <c r="B3736" t="s">
        <v>7381</v>
      </c>
      <c r="C3736" s="1">
        <v>279.66000000000003</v>
      </c>
      <c r="D3736" s="2">
        <v>3</v>
      </c>
      <c r="E3736" t="s">
        <v>17</v>
      </c>
      <c r="F3736" s="1">
        <v>838.98</v>
      </c>
      <c r="G3736" t="str">
        <f t="shared" si="58"/>
        <v>31</v>
      </c>
      <c r="H3736" t="str">
        <f>VLOOKUP(G3736,Blad1!A:B,2)</f>
        <v>Elkopplare, -brytare</v>
      </c>
    </row>
    <row r="3737" spans="1:8" x14ac:dyDescent="0.4">
      <c r="A3737" t="s">
        <v>7382</v>
      </c>
      <c r="B3737" t="s">
        <v>7381</v>
      </c>
      <c r="C3737" s="1">
        <v>204.8</v>
      </c>
      <c r="D3737" s="2">
        <v>3</v>
      </c>
      <c r="E3737" t="s">
        <v>17</v>
      </c>
      <c r="F3737" s="1">
        <v>614.4</v>
      </c>
      <c r="G3737" t="str">
        <f t="shared" si="58"/>
        <v>31</v>
      </c>
      <c r="H3737" t="str">
        <f>VLOOKUP(G3737,Blad1!A:B,2)</f>
        <v>Elkopplare, -brytare</v>
      </c>
    </row>
    <row r="3738" spans="1:8" x14ac:dyDescent="0.4">
      <c r="A3738" t="s">
        <v>7383</v>
      </c>
      <c r="B3738" t="s">
        <v>7384</v>
      </c>
      <c r="C3738" s="1">
        <v>334.74</v>
      </c>
      <c r="D3738" s="2">
        <v>4</v>
      </c>
      <c r="E3738" t="s">
        <v>17</v>
      </c>
      <c r="F3738" s="1">
        <v>1338.96</v>
      </c>
      <c r="G3738" t="str">
        <f t="shared" si="58"/>
        <v>31</v>
      </c>
      <c r="H3738" t="str">
        <f>VLOOKUP(G3738,Blad1!A:B,2)</f>
        <v>Elkopplare, -brytare</v>
      </c>
    </row>
    <row r="3739" spans="1:8" x14ac:dyDescent="0.4">
      <c r="A3739" t="s">
        <v>7385</v>
      </c>
      <c r="B3739" t="s">
        <v>7376</v>
      </c>
      <c r="C3739" s="1">
        <v>295.89999999999998</v>
      </c>
      <c r="D3739" s="2">
        <v>2</v>
      </c>
      <c r="E3739" t="s">
        <v>17</v>
      </c>
      <c r="F3739" s="1">
        <v>591.79999999999995</v>
      </c>
      <c r="G3739" t="str">
        <f t="shared" si="58"/>
        <v>31</v>
      </c>
      <c r="H3739" t="str">
        <f>VLOOKUP(G3739,Blad1!A:B,2)</f>
        <v>Elkopplare, -brytare</v>
      </c>
    </row>
    <row r="3740" spans="1:8" x14ac:dyDescent="0.4">
      <c r="A3740" t="s">
        <v>7386</v>
      </c>
      <c r="B3740" t="s">
        <v>7387</v>
      </c>
      <c r="C3740" s="1">
        <v>11.71</v>
      </c>
      <c r="D3740" s="2">
        <v>12</v>
      </c>
      <c r="E3740" t="s">
        <v>17</v>
      </c>
      <c r="F3740" s="1">
        <v>140.52000000000001</v>
      </c>
      <c r="G3740" t="str">
        <f t="shared" si="58"/>
        <v>31</v>
      </c>
      <c r="H3740" t="str">
        <f>VLOOKUP(G3740,Blad1!A:B,2)</f>
        <v>Elkopplare, -brytare</v>
      </c>
    </row>
    <row r="3741" spans="1:8" x14ac:dyDescent="0.4">
      <c r="A3741" t="s">
        <v>7388</v>
      </c>
      <c r="B3741" t="s">
        <v>7389</v>
      </c>
      <c r="C3741" s="1">
        <v>392.54</v>
      </c>
      <c r="D3741" s="2">
        <v>2</v>
      </c>
      <c r="E3741" t="s">
        <v>17</v>
      </c>
      <c r="F3741" s="1">
        <v>785.08</v>
      </c>
      <c r="G3741" t="str">
        <f t="shared" si="58"/>
        <v>31</v>
      </c>
      <c r="H3741" t="str">
        <f>VLOOKUP(G3741,Blad1!A:B,2)</f>
        <v>Elkopplare, -brytare</v>
      </c>
    </row>
    <row r="3742" spans="1:8" x14ac:dyDescent="0.4">
      <c r="A3742" t="s">
        <v>7390</v>
      </c>
      <c r="B3742" t="s">
        <v>7391</v>
      </c>
      <c r="C3742" s="1">
        <v>392.54</v>
      </c>
      <c r="D3742" s="2">
        <v>2</v>
      </c>
      <c r="E3742" t="s">
        <v>17</v>
      </c>
      <c r="F3742" s="1">
        <v>785.08</v>
      </c>
      <c r="G3742" t="str">
        <f t="shared" si="58"/>
        <v>31</v>
      </c>
      <c r="H3742" t="str">
        <f>VLOOKUP(G3742,Blad1!A:B,2)</f>
        <v>Elkopplare, -brytare</v>
      </c>
    </row>
    <row r="3743" spans="1:8" x14ac:dyDescent="0.4">
      <c r="A3743" t="s">
        <v>7392</v>
      </c>
      <c r="B3743" t="s">
        <v>7393</v>
      </c>
      <c r="C3743" s="1">
        <v>317.05</v>
      </c>
      <c r="D3743" s="2">
        <v>1</v>
      </c>
      <c r="E3743" t="s">
        <v>17</v>
      </c>
      <c r="F3743" s="1">
        <v>317.05</v>
      </c>
      <c r="G3743" t="str">
        <f t="shared" si="58"/>
        <v>31</v>
      </c>
      <c r="H3743" t="str">
        <f>VLOOKUP(G3743,Blad1!A:B,2)</f>
        <v>Elkopplare, -brytare</v>
      </c>
    </row>
    <row r="3744" spans="1:8" x14ac:dyDescent="0.4">
      <c r="A3744" t="s">
        <v>7394</v>
      </c>
      <c r="B3744" t="s">
        <v>7395</v>
      </c>
      <c r="C3744" s="1">
        <v>0.61</v>
      </c>
      <c r="D3744" s="2">
        <v>200</v>
      </c>
      <c r="E3744" t="s">
        <v>8</v>
      </c>
      <c r="F3744" s="1">
        <v>122</v>
      </c>
      <c r="G3744" t="str">
        <f t="shared" si="58"/>
        <v>03</v>
      </c>
      <c r="H3744" t="str">
        <f>VLOOKUP(G3744,Blad1!A:B,2)</f>
        <v>Kopplingskabel</v>
      </c>
    </row>
    <row r="3745" spans="1:8" x14ac:dyDescent="0.4">
      <c r="A3745" t="s">
        <v>7396</v>
      </c>
      <c r="B3745" t="s">
        <v>7397</v>
      </c>
      <c r="C3745" s="1">
        <v>0.47</v>
      </c>
      <c r="D3745" s="2">
        <v>100</v>
      </c>
      <c r="E3745" t="s">
        <v>8</v>
      </c>
      <c r="F3745" s="1">
        <v>47</v>
      </c>
      <c r="G3745" t="str">
        <f t="shared" si="58"/>
        <v>03</v>
      </c>
      <c r="H3745" t="str">
        <f>VLOOKUP(G3745,Blad1!A:B,2)</f>
        <v>Kopplingskabel</v>
      </c>
    </row>
    <row r="3746" spans="1:8" x14ac:dyDescent="0.4">
      <c r="A3746" t="s">
        <v>7398</v>
      </c>
      <c r="B3746" t="s">
        <v>7399</v>
      </c>
      <c r="C3746" s="1">
        <v>0.47</v>
      </c>
      <c r="D3746" s="2">
        <v>200</v>
      </c>
      <c r="E3746" t="s">
        <v>8</v>
      </c>
      <c r="F3746" s="1">
        <v>94</v>
      </c>
      <c r="G3746" t="str">
        <f t="shared" si="58"/>
        <v>03</v>
      </c>
      <c r="H3746" t="str">
        <f>VLOOKUP(G3746,Blad1!A:B,2)</f>
        <v>Kopplingskabel</v>
      </c>
    </row>
    <row r="3747" spans="1:8" x14ac:dyDescent="0.4">
      <c r="A3747" t="s">
        <v>7400</v>
      </c>
      <c r="B3747" t="s">
        <v>7401</v>
      </c>
      <c r="C3747" s="1">
        <v>0.49</v>
      </c>
      <c r="D3747" s="2">
        <v>300</v>
      </c>
      <c r="E3747" t="s">
        <v>8</v>
      </c>
      <c r="F3747" s="1">
        <v>147</v>
      </c>
      <c r="G3747" t="str">
        <f t="shared" si="58"/>
        <v>03</v>
      </c>
      <c r="H3747" t="str">
        <f>VLOOKUP(G3747,Blad1!A:B,2)</f>
        <v>Kopplingskabel</v>
      </c>
    </row>
    <row r="3748" spans="1:8" x14ac:dyDescent="0.4">
      <c r="A3748" t="s">
        <v>7402</v>
      </c>
      <c r="B3748" t="s">
        <v>7403</v>
      </c>
      <c r="C3748" s="1">
        <v>0.77</v>
      </c>
      <c r="D3748" s="2">
        <v>1100</v>
      </c>
      <c r="E3748" t="s">
        <v>8</v>
      </c>
      <c r="F3748" s="1">
        <v>847</v>
      </c>
      <c r="G3748" t="str">
        <f t="shared" si="58"/>
        <v>03</v>
      </c>
      <c r="H3748" t="str">
        <f>VLOOKUP(G3748,Blad1!A:B,2)</f>
        <v>Kopplingskabel</v>
      </c>
    </row>
    <row r="3749" spans="1:8" x14ac:dyDescent="0.4">
      <c r="A3749" t="s">
        <v>7404</v>
      </c>
      <c r="B3749" t="s">
        <v>7405</v>
      </c>
      <c r="C3749" s="1">
        <v>0.78</v>
      </c>
      <c r="D3749" s="2">
        <v>1900</v>
      </c>
      <c r="E3749" t="s">
        <v>8</v>
      </c>
      <c r="F3749" s="1">
        <v>1482</v>
      </c>
      <c r="G3749" t="str">
        <f t="shared" si="58"/>
        <v>03</v>
      </c>
      <c r="H3749" t="str">
        <f>VLOOKUP(G3749,Blad1!A:B,2)</f>
        <v>Kopplingskabel</v>
      </c>
    </row>
    <row r="3750" spans="1:8" x14ac:dyDescent="0.4">
      <c r="A3750" t="s">
        <v>7406</v>
      </c>
      <c r="B3750" t="s">
        <v>7407</v>
      </c>
      <c r="C3750" s="1">
        <v>0.78</v>
      </c>
      <c r="D3750" s="2">
        <v>1100</v>
      </c>
      <c r="E3750" t="s">
        <v>8</v>
      </c>
      <c r="F3750" s="1">
        <v>858</v>
      </c>
      <c r="G3750" t="str">
        <f t="shared" si="58"/>
        <v>03</v>
      </c>
      <c r="H3750" t="str">
        <f>VLOOKUP(G3750,Blad1!A:B,2)</f>
        <v>Kopplingskabel</v>
      </c>
    </row>
    <row r="3751" spans="1:8" x14ac:dyDescent="0.4">
      <c r="A3751" t="s">
        <v>7408</v>
      </c>
      <c r="B3751" t="s">
        <v>7409</v>
      </c>
      <c r="C3751" s="1">
        <v>0.75</v>
      </c>
      <c r="D3751" s="2">
        <v>100</v>
      </c>
      <c r="E3751" t="s">
        <v>8</v>
      </c>
      <c r="F3751" s="1">
        <v>75</v>
      </c>
      <c r="G3751" t="str">
        <f t="shared" si="58"/>
        <v>03</v>
      </c>
      <c r="H3751" t="str">
        <f>VLOOKUP(G3751,Blad1!A:B,2)</f>
        <v>Kopplingskabel</v>
      </c>
    </row>
    <row r="3752" spans="1:8" x14ac:dyDescent="0.4">
      <c r="A3752" t="s">
        <v>7410</v>
      </c>
      <c r="B3752" t="s">
        <v>7411</v>
      </c>
      <c r="C3752" s="1">
        <v>0.77</v>
      </c>
      <c r="D3752" s="2">
        <v>400</v>
      </c>
      <c r="E3752" t="s">
        <v>8</v>
      </c>
      <c r="F3752" s="1">
        <v>308</v>
      </c>
      <c r="G3752" t="str">
        <f t="shared" si="58"/>
        <v>03</v>
      </c>
      <c r="H3752" t="str">
        <f>VLOOKUP(G3752,Blad1!A:B,2)</f>
        <v>Kopplingskabel</v>
      </c>
    </row>
    <row r="3753" spans="1:8" x14ac:dyDescent="0.4">
      <c r="A3753" t="s">
        <v>7412</v>
      </c>
      <c r="B3753" t="s">
        <v>7413</v>
      </c>
      <c r="C3753" s="1">
        <v>1.33</v>
      </c>
      <c r="D3753" s="2">
        <v>100</v>
      </c>
      <c r="E3753" t="s">
        <v>8</v>
      </c>
      <c r="F3753" s="1">
        <v>133</v>
      </c>
      <c r="G3753" t="str">
        <f t="shared" si="58"/>
        <v>03</v>
      </c>
      <c r="H3753" t="str">
        <f>VLOOKUP(G3753,Blad1!A:B,2)</f>
        <v>Kopplingskabel</v>
      </c>
    </row>
    <row r="3754" spans="1:8" x14ac:dyDescent="0.4">
      <c r="A3754" t="s">
        <v>7414</v>
      </c>
      <c r="B3754" t="s">
        <v>7415</v>
      </c>
      <c r="C3754" s="1">
        <v>1.33</v>
      </c>
      <c r="D3754" s="2">
        <v>700</v>
      </c>
      <c r="E3754" t="s">
        <v>8</v>
      </c>
      <c r="F3754" s="1">
        <v>931</v>
      </c>
      <c r="G3754" t="str">
        <f t="shared" si="58"/>
        <v>03</v>
      </c>
      <c r="H3754" t="str">
        <f>VLOOKUP(G3754,Blad1!A:B,2)</f>
        <v>Kopplingskabel</v>
      </c>
    </row>
    <row r="3755" spans="1:8" x14ac:dyDescent="0.4">
      <c r="A3755" t="s">
        <v>7416</v>
      </c>
      <c r="B3755" t="s">
        <v>7417</v>
      </c>
      <c r="C3755" s="1">
        <v>2.25</v>
      </c>
      <c r="D3755" s="2">
        <v>100</v>
      </c>
      <c r="E3755" t="s">
        <v>8</v>
      </c>
      <c r="F3755" s="1">
        <v>225</v>
      </c>
      <c r="G3755" t="str">
        <f t="shared" si="58"/>
        <v>03</v>
      </c>
      <c r="H3755" t="str">
        <f>VLOOKUP(G3755,Blad1!A:B,2)</f>
        <v>Kopplingskabel</v>
      </c>
    </row>
    <row r="3756" spans="1:8" x14ac:dyDescent="0.4">
      <c r="A3756" t="s">
        <v>7418</v>
      </c>
      <c r="B3756" t="s">
        <v>7419</v>
      </c>
      <c r="C3756" s="1">
        <v>2.2599999999999998</v>
      </c>
      <c r="D3756" s="2">
        <v>500</v>
      </c>
      <c r="E3756" t="s">
        <v>8</v>
      </c>
      <c r="F3756" s="1">
        <v>1130</v>
      </c>
      <c r="G3756" t="str">
        <f t="shared" si="58"/>
        <v>03</v>
      </c>
      <c r="H3756" t="str">
        <f>VLOOKUP(G3756,Blad1!A:B,2)</f>
        <v>Kopplingskabel</v>
      </c>
    </row>
    <row r="3757" spans="1:8" x14ac:dyDescent="0.4">
      <c r="A3757" t="s">
        <v>7420</v>
      </c>
      <c r="B3757" t="s">
        <v>7421</v>
      </c>
      <c r="C3757" s="1">
        <v>2.25</v>
      </c>
      <c r="D3757" s="2">
        <v>300</v>
      </c>
      <c r="E3757" t="s">
        <v>8</v>
      </c>
      <c r="F3757" s="1">
        <v>675</v>
      </c>
      <c r="G3757" t="str">
        <f t="shared" si="58"/>
        <v>03</v>
      </c>
      <c r="H3757" t="str">
        <f>VLOOKUP(G3757,Blad1!A:B,2)</f>
        <v>Kopplingskabel</v>
      </c>
    </row>
    <row r="3758" spans="1:8" x14ac:dyDescent="0.4">
      <c r="A3758" t="s">
        <v>7422</v>
      </c>
      <c r="B3758" t="s">
        <v>7423</v>
      </c>
      <c r="C3758" s="1">
        <v>3.2</v>
      </c>
      <c r="D3758" s="2">
        <v>667</v>
      </c>
      <c r="E3758" t="s">
        <v>8</v>
      </c>
      <c r="F3758" s="1">
        <v>2134.4</v>
      </c>
      <c r="G3758" t="str">
        <f t="shared" si="58"/>
        <v>03</v>
      </c>
      <c r="H3758" t="str">
        <f>VLOOKUP(G3758,Blad1!A:B,2)</f>
        <v>Kopplingskabel</v>
      </c>
    </row>
    <row r="3759" spans="1:8" x14ac:dyDescent="0.4">
      <c r="A3759" t="s">
        <v>7424</v>
      </c>
      <c r="B3759" t="s">
        <v>7425</v>
      </c>
      <c r="C3759" s="1">
        <v>3.36</v>
      </c>
      <c r="D3759" s="2">
        <v>344</v>
      </c>
      <c r="E3759" t="s">
        <v>8</v>
      </c>
      <c r="F3759" s="1">
        <v>1155.8399999999999</v>
      </c>
      <c r="G3759" t="str">
        <f t="shared" si="58"/>
        <v>03</v>
      </c>
      <c r="H3759" t="str">
        <f>VLOOKUP(G3759,Blad1!A:B,2)</f>
        <v>Kopplingskabel</v>
      </c>
    </row>
    <row r="3760" spans="1:8" x14ac:dyDescent="0.4">
      <c r="A3760" t="s">
        <v>7426</v>
      </c>
      <c r="B3760" t="s">
        <v>7427</v>
      </c>
      <c r="C3760" s="1">
        <v>8.9600000000000009</v>
      </c>
      <c r="D3760" s="2">
        <v>244</v>
      </c>
      <c r="E3760" t="s">
        <v>8</v>
      </c>
      <c r="F3760" s="1">
        <v>2186.2399999999998</v>
      </c>
      <c r="G3760" t="str">
        <f t="shared" si="58"/>
        <v>03</v>
      </c>
      <c r="H3760" t="str">
        <f>VLOOKUP(G3760,Blad1!A:B,2)</f>
        <v>Kopplingskabel</v>
      </c>
    </row>
    <row r="3761" spans="1:8" x14ac:dyDescent="0.4">
      <c r="A3761" t="s">
        <v>7428</v>
      </c>
      <c r="B3761" t="s">
        <v>7429</v>
      </c>
      <c r="C3761" s="1">
        <v>8.9600000000000009</v>
      </c>
      <c r="D3761" s="2">
        <v>38</v>
      </c>
      <c r="E3761" t="s">
        <v>8</v>
      </c>
      <c r="F3761" s="1">
        <v>340.48</v>
      </c>
      <c r="G3761" t="str">
        <f t="shared" si="58"/>
        <v>03</v>
      </c>
      <c r="H3761" t="str">
        <f>VLOOKUP(G3761,Blad1!A:B,2)</f>
        <v>Kopplingskabel</v>
      </c>
    </row>
    <row r="3762" spans="1:8" x14ac:dyDescent="0.4">
      <c r="A3762" t="s">
        <v>7430</v>
      </c>
      <c r="B3762" t="s">
        <v>7431</v>
      </c>
      <c r="C3762" s="1">
        <v>8.9600000000000009</v>
      </c>
      <c r="D3762" s="2">
        <v>58</v>
      </c>
      <c r="E3762" t="s">
        <v>8</v>
      </c>
      <c r="F3762" s="1">
        <v>519.67999999999995</v>
      </c>
      <c r="G3762" t="str">
        <f t="shared" si="58"/>
        <v>03</v>
      </c>
      <c r="H3762" t="str">
        <f>VLOOKUP(G3762,Blad1!A:B,2)</f>
        <v>Kopplingskabel</v>
      </c>
    </row>
    <row r="3763" spans="1:8" x14ac:dyDescent="0.4">
      <c r="A3763" t="s">
        <v>7432</v>
      </c>
      <c r="B3763" t="s">
        <v>7433</v>
      </c>
      <c r="C3763" s="1">
        <v>8.14</v>
      </c>
      <c r="D3763" s="2">
        <v>130</v>
      </c>
      <c r="E3763" t="s">
        <v>8</v>
      </c>
      <c r="F3763" s="1">
        <v>1058.2</v>
      </c>
      <c r="G3763" t="str">
        <f t="shared" si="58"/>
        <v>03</v>
      </c>
      <c r="H3763" t="str">
        <f>VLOOKUP(G3763,Blad1!A:B,2)</f>
        <v>Kopplingskabel</v>
      </c>
    </row>
    <row r="3764" spans="1:8" x14ac:dyDescent="0.4">
      <c r="A3764" t="s">
        <v>7434</v>
      </c>
      <c r="B3764" t="s">
        <v>7435</v>
      </c>
      <c r="C3764" s="1">
        <v>8.14</v>
      </c>
      <c r="D3764" s="2">
        <v>52</v>
      </c>
      <c r="E3764" t="s">
        <v>8</v>
      </c>
      <c r="F3764" s="1">
        <v>423.28</v>
      </c>
      <c r="G3764" t="str">
        <f t="shared" si="58"/>
        <v>03</v>
      </c>
      <c r="H3764" t="str">
        <f>VLOOKUP(G3764,Blad1!A:B,2)</f>
        <v>Kopplingskabel</v>
      </c>
    </row>
    <row r="3765" spans="1:8" x14ac:dyDescent="0.4">
      <c r="A3765" t="s">
        <v>7436</v>
      </c>
      <c r="B3765" t="s">
        <v>7437</v>
      </c>
      <c r="C3765" s="1">
        <v>13.74</v>
      </c>
      <c r="D3765" s="2">
        <v>25</v>
      </c>
      <c r="E3765" t="s">
        <v>8</v>
      </c>
      <c r="F3765" s="1">
        <v>343.5</v>
      </c>
      <c r="G3765" t="str">
        <f t="shared" si="58"/>
        <v>03</v>
      </c>
      <c r="H3765" t="str">
        <f>VLOOKUP(G3765,Blad1!A:B,2)</f>
        <v>Kopplingskabel</v>
      </c>
    </row>
    <row r="3766" spans="1:8" x14ac:dyDescent="0.4">
      <c r="A3766" t="s">
        <v>7438</v>
      </c>
      <c r="B3766" t="s">
        <v>7439</v>
      </c>
      <c r="C3766" s="1">
        <v>13.74</v>
      </c>
      <c r="D3766" s="2">
        <v>208</v>
      </c>
      <c r="E3766" t="s">
        <v>8</v>
      </c>
      <c r="F3766" s="1">
        <v>2857.92</v>
      </c>
      <c r="G3766" t="str">
        <f t="shared" si="58"/>
        <v>03</v>
      </c>
      <c r="H3766" t="str">
        <f>VLOOKUP(G3766,Blad1!A:B,2)</f>
        <v>Kopplingskabel</v>
      </c>
    </row>
    <row r="3767" spans="1:8" x14ac:dyDescent="0.4">
      <c r="A3767" t="s">
        <v>7440</v>
      </c>
      <c r="B3767" t="s">
        <v>7441</v>
      </c>
      <c r="C3767" s="1">
        <v>12.55</v>
      </c>
      <c r="D3767" s="2">
        <v>200</v>
      </c>
      <c r="E3767" t="s">
        <v>8</v>
      </c>
      <c r="F3767" s="1">
        <v>2510</v>
      </c>
      <c r="G3767" t="str">
        <f t="shared" si="58"/>
        <v>03</v>
      </c>
      <c r="H3767" t="str">
        <f>VLOOKUP(G3767,Blad1!A:B,2)</f>
        <v>Kopplingskabel</v>
      </c>
    </row>
    <row r="3768" spans="1:8" x14ac:dyDescent="0.4">
      <c r="A3768" t="s">
        <v>7442</v>
      </c>
      <c r="B3768" t="s">
        <v>7443</v>
      </c>
      <c r="C3768" s="1">
        <v>13.74</v>
      </c>
      <c r="D3768" s="2">
        <v>77</v>
      </c>
      <c r="E3768" t="s">
        <v>8</v>
      </c>
      <c r="F3768" s="1">
        <v>1057.98</v>
      </c>
      <c r="G3768" t="str">
        <f t="shared" si="58"/>
        <v>03</v>
      </c>
      <c r="H3768" t="str">
        <f>VLOOKUP(G3768,Blad1!A:B,2)</f>
        <v>Kopplingskabel</v>
      </c>
    </row>
    <row r="3769" spans="1:8" x14ac:dyDescent="0.4">
      <c r="A3769" t="s">
        <v>7444</v>
      </c>
      <c r="B3769" t="s">
        <v>7445</v>
      </c>
      <c r="C3769" s="1">
        <v>130.94</v>
      </c>
      <c r="D3769" s="2">
        <v>13</v>
      </c>
      <c r="E3769" t="s">
        <v>8</v>
      </c>
      <c r="F3769" s="1">
        <v>1702.22</v>
      </c>
      <c r="G3769" t="str">
        <f t="shared" si="58"/>
        <v>03</v>
      </c>
      <c r="H3769" t="str">
        <f>VLOOKUP(G3769,Blad1!A:B,2)</f>
        <v>Kopplingskabel</v>
      </c>
    </row>
    <row r="3770" spans="1:8" x14ac:dyDescent="0.4">
      <c r="A3770" t="s">
        <v>7446</v>
      </c>
      <c r="B3770" t="s">
        <v>7447</v>
      </c>
      <c r="C3770" s="1">
        <v>20.73</v>
      </c>
      <c r="D3770" s="2">
        <v>110</v>
      </c>
      <c r="E3770" t="s">
        <v>8</v>
      </c>
      <c r="F3770" s="1">
        <v>2280.3000000000002</v>
      </c>
      <c r="G3770" t="str">
        <f t="shared" si="58"/>
        <v>03</v>
      </c>
      <c r="H3770" t="str">
        <f>VLOOKUP(G3770,Blad1!A:B,2)</f>
        <v>Kopplingskabel</v>
      </c>
    </row>
    <row r="3771" spans="1:8" x14ac:dyDescent="0.4">
      <c r="A3771" t="s">
        <v>7448</v>
      </c>
      <c r="B3771" t="s">
        <v>7449</v>
      </c>
      <c r="C3771" s="1">
        <v>59.42</v>
      </c>
      <c r="D3771" s="2">
        <v>8</v>
      </c>
      <c r="E3771" t="s">
        <v>8</v>
      </c>
      <c r="F3771" s="1">
        <v>475.36</v>
      </c>
      <c r="G3771" t="str">
        <f t="shared" si="58"/>
        <v>03</v>
      </c>
      <c r="H3771" t="str">
        <f>VLOOKUP(G3771,Blad1!A:B,2)</f>
        <v>Kopplingskabel</v>
      </c>
    </row>
    <row r="3772" spans="1:8" x14ac:dyDescent="0.4">
      <c r="A3772" t="s">
        <v>7450</v>
      </c>
      <c r="B3772" t="s">
        <v>7451</v>
      </c>
      <c r="C3772" s="1">
        <v>1.68</v>
      </c>
      <c r="D3772" s="2">
        <v>250</v>
      </c>
      <c r="E3772" t="s">
        <v>8</v>
      </c>
      <c r="F3772" s="1">
        <v>420</v>
      </c>
      <c r="G3772" t="str">
        <f t="shared" si="58"/>
        <v>03</v>
      </c>
      <c r="H3772" t="str">
        <f>VLOOKUP(G3772,Blad1!A:B,2)</f>
        <v>Kopplingskabel</v>
      </c>
    </row>
    <row r="3773" spans="1:8" x14ac:dyDescent="0.4">
      <c r="A3773" t="s">
        <v>7452</v>
      </c>
      <c r="B3773" t="s">
        <v>7453</v>
      </c>
      <c r="C3773" s="1">
        <v>1.62</v>
      </c>
      <c r="D3773" s="2">
        <v>100</v>
      </c>
      <c r="E3773" t="s">
        <v>8</v>
      </c>
      <c r="F3773" s="1">
        <v>162</v>
      </c>
      <c r="G3773" t="str">
        <f t="shared" si="58"/>
        <v>03</v>
      </c>
      <c r="H3773" t="str">
        <f>VLOOKUP(G3773,Blad1!A:B,2)</f>
        <v>Kopplingskabel</v>
      </c>
    </row>
    <row r="3774" spans="1:8" x14ac:dyDescent="0.4">
      <c r="A3774" t="s">
        <v>7454</v>
      </c>
      <c r="B3774" t="s">
        <v>7453</v>
      </c>
      <c r="C3774" s="1">
        <v>1.62</v>
      </c>
      <c r="D3774" s="2">
        <v>200</v>
      </c>
      <c r="E3774" t="s">
        <v>8</v>
      </c>
      <c r="F3774" s="1">
        <v>324</v>
      </c>
      <c r="G3774" t="str">
        <f t="shared" si="58"/>
        <v>03</v>
      </c>
      <c r="H3774" t="str">
        <f>VLOOKUP(G3774,Blad1!A:B,2)</f>
        <v>Kopplingskabel</v>
      </c>
    </row>
    <row r="3775" spans="1:8" x14ac:dyDescent="0.4">
      <c r="A3775" t="s">
        <v>7455</v>
      </c>
      <c r="B3775" t="s">
        <v>7456</v>
      </c>
      <c r="C3775" s="1">
        <v>2.0499999999999998</v>
      </c>
      <c r="D3775" s="2">
        <v>100</v>
      </c>
      <c r="E3775" t="s">
        <v>8</v>
      </c>
      <c r="F3775" s="1">
        <v>205</v>
      </c>
      <c r="G3775" t="str">
        <f t="shared" si="58"/>
        <v>03</v>
      </c>
      <c r="H3775" t="str">
        <f>VLOOKUP(G3775,Blad1!A:B,2)</f>
        <v>Kopplingskabel</v>
      </c>
    </row>
    <row r="3776" spans="1:8" x14ac:dyDescent="0.4">
      <c r="A3776" t="s">
        <v>7457</v>
      </c>
      <c r="B3776" t="s">
        <v>7456</v>
      </c>
      <c r="C3776" s="1">
        <v>2.0499999999999998</v>
      </c>
      <c r="D3776" s="2">
        <v>200</v>
      </c>
      <c r="E3776" t="s">
        <v>8</v>
      </c>
      <c r="F3776" s="1">
        <v>410</v>
      </c>
      <c r="G3776" t="str">
        <f t="shared" si="58"/>
        <v>03</v>
      </c>
      <c r="H3776" t="str">
        <f>VLOOKUP(G3776,Blad1!A:B,2)</f>
        <v>Kopplingskabel</v>
      </c>
    </row>
    <row r="3777" spans="1:8" x14ac:dyDescent="0.4">
      <c r="A3777" t="s">
        <v>7458</v>
      </c>
      <c r="B3777" t="s">
        <v>7456</v>
      </c>
      <c r="C3777" s="1">
        <v>2.0499999999999998</v>
      </c>
      <c r="D3777" s="2">
        <v>200</v>
      </c>
      <c r="E3777" t="s">
        <v>8</v>
      </c>
      <c r="F3777" s="1">
        <v>410</v>
      </c>
      <c r="G3777" t="str">
        <f t="shared" si="58"/>
        <v>03</v>
      </c>
      <c r="H3777" t="str">
        <f>VLOOKUP(G3777,Blad1!A:B,2)</f>
        <v>Kopplingskabel</v>
      </c>
    </row>
    <row r="3778" spans="1:8" x14ac:dyDescent="0.4">
      <c r="A3778" t="s">
        <v>7459</v>
      </c>
      <c r="B3778" t="s">
        <v>7456</v>
      </c>
      <c r="C3778" s="1">
        <v>2.0499999999999998</v>
      </c>
      <c r="D3778" s="2">
        <v>200</v>
      </c>
      <c r="E3778" t="s">
        <v>8</v>
      </c>
      <c r="F3778" s="1">
        <v>410</v>
      </c>
      <c r="G3778" t="str">
        <f t="shared" si="58"/>
        <v>03</v>
      </c>
      <c r="H3778" t="str">
        <f>VLOOKUP(G3778,Blad1!A:B,2)</f>
        <v>Kopplingskabel</v>
      </c>
    </row>
    <row r="3779" spans="1:8" x14ac:dyDescent="0.4">
      <c r="A3779" t="s">
        <v>7460</v>
      </c>
      <c r="B3779" t="s">
        <v>7461</v>
      </c>
      <c r="C3779" s="1">
        <v>2.88</v>
      </c>
      <c r="D3779" s="2">
        <v>400</v>
      </c>
      <c r="E3779" t="s">
        <v>8</v>
      </c>
      <c r="F3779" s="1">
        <v>1152</v>
      </c>
      <c r="G3779" t="str">
        <f t="shared" ref="G3779:G3842" si="59">LEFT(A3779,2)</f>
        <v>03</v>
      </c>
      <c r="H3779" t="str">
        <f>VLOOKUP(G3779,Blad1!A:B,2)</f>
        <v>Kopplingskabel</v>
      </c>
    </row>
    <row r="3780" spans="1:8" x14ac:dyDescent="0.4">
      <c r="A3780" t="s">
        <v>7462</v>
      </c>
      <c r="B3780" t="s">
        <v>7463</v>
      </c>
      <c r="C3780" s="1">
        <v>7.85</v>
      </c>
      <c r="D3780" s="2">
        <v>150</v>
      </c>
      <c r="E3780" t="s">
        <v>8</v>
      </c>
      <c r="F3780" s="1">
        <v>1177.5</v>
      </c>
      <c r="G3780" t="str">
        <f t="shared" si="59"/>
        <v>03</v>
      </c>
      <c r="H3780" t="str">
        <f>VLOOKUP(G3780,Blad1!A:B,2)</f>
        <v>Kopplingskabel</v>
      </c>
    </row>
    <row r="3781" spans="1:8" x14ac:dyDescent="0.4">
      <c r="A3781" t="s">
        <v>7464</v>
      </c>
      <c r="B3781" t="s">
        <v>7465</v>
      </c>
      <c r="C3781" s="1">
        <v>20.55</v>
      </c>
      <c r="D3781" s="2">
        <v>99</v>
      </c>
      <c r="E3781" t="s">
        <v>8</v>
      </c>
      <c r="F3781" s="1">
        <v>2034.45</v>
      </c>
      <c r="G3781" t="str">
        <f t="shared" si="59"/>
        <v>03</v>
      </c>
      <c r="H3781" t="str">
        <f>VLOOKUP(G3781,Blad1!A:B,2)</f>
        <v>Kopplingskabel</v>
      </c>
    </row>
    <row r="3782" spans="1:8" x14ac:dyDescent="0.4">
      <c r="A3782" t="s">
        <v>7466</v>
      </c>
      <c r="B3782" t="s">
        <v>7467</v>
      </c>
      <c r="C3782" s="1">
        <v>20.55</v>
      </c>
      <c r="D3782" s="2">
        <v>40</v>
      </c>
      <c r="E3782" t="s">
        <v>8</v>
      </c>
      <c r="F3782" s="1">
        <v>822</v>
      </c>
      <c r="G3782" t="str">
        <f t="shared" si="59"/>
        <v>03</v>
      </c>
      <c r="H3782" t="str">
        <f>VLOOKUP(G3782,Blad1!A:B,2)</f>
        <v>Kopplingskabel</v>
      </c>
    </row>
    <row r="3783" spans="1:8" x14ac:dyDescent="0.4">
      <c r="A3783" t="s">
        <v>7468</v>
      </c>
      <c r="B3783" t="s">
        <v>7469</v>
      </c>
      <c r="C3783" s="1">
        <v>20.55</v>
      </c>
      <c r="D3783" s="2">
        <v>56</v>
      </c>
      <c r="E3783" t="s">
        <v>8</v>
      </c>
      <c r="F3783" s="1">
        <v>1150.8</v>
      </c>
      <c r="G3783" t="str">
        <f t="shared" si="59"/>
        <v>03</v>
      </c>
      <c r="H3783" t="str">
        <f>VLOOKUP(G3783,Blad1!A:B,2)</f>
        <v>Kopplingskabel</v>
      </c>
    </row>
    <row r="3784" spans="1:8" x14ac:dyDescent="0.4">
      <c r="A3784" t="s">
        <v>7470</v>
      </c>
      <c r="B3784" t="s">
        <v>7471</v>
      </c>
      <c r="C3784" s="1">
        <v>31.66</v>
      </c>
      <c r="D3784" s="2">
        <v>22</v>
      </c>
      <c r="E3784" t="s">
        <v>8</v>
      </c>
      <c r="F3784" s="1">
        <v>696.52</v>
      </c>
      <c r="G3784" t="str">
        <f t="shared" si="59"/>
        <v>03</v>
      </c>
      <c r="H3784" t="str">
        <f>VLOOKUP(G3784,Blad1!A:B,2)</f>
        <v>Kopplingskabel</v>
      </c>
    </row>
    <row r="3785" spans="1:8" x14ac:dyDescent="0.4">
      <c r="A3785" t="s">
        <v>7472</v>
      </c>
      <c r="B3785" t="s">
        <v>7473</v>
      </c>
      <c r="C3785" s="1">
        <v>31.66</v>
      </c>
      <c r="D3785" s="2">
        <v>94</v>
      </c>
      <c r="E3785" t="s">
        <v>8</v>
      </c>
      <c r="F3785" s="1">
        <v>2976.04</v>
      </c>
      <c r="G3785" t="str">
        <f t="shared" si="59"/>
        <v>03</v>
      </c>
      <c r="H3785" t="str">
        <f>VLOOKUP(G3785,Blad1!A:B,2)</f>
        <v>Kopplingskabel</v>
      </c>
    </row>
    <row r="3786" spans="1:8" x14ac:dyDescent="0.4">
      <c r="A3786" t="s">
        <v>7474</v>
      </c>
      <c r="B3786" t="s">
        <v>7475</v>
      </c>
      <c r="C3786" s="1">
        <v>31.66</v>
      </c>
      <c r="D3786" s="2">
        <v>424</v>
      </c>
      <c r="E3786" t="s">
        <v>8</v>
      </c>
      <c r="F3786" s="1">
        <v>13423.84</v>
      </c>
      <c r="G3786" t="str">
        <f t="shared" si="59"/>
        <v>03</v>
      </c>
      <c r="H3786" t="str">
        <f>VLOOKUP(G3786,Blad1!A:B,2)</f>
        <v>Kopplingskabel</v>
      </c>
    </row>
    <row r="3787" spans="1:8" x14ac:dyDescent="0.4">
      <c r="A3787" t="s">
        <v>7476</v>
      </c>
      <c r="B3787" t="s">
        <v>7477</v>
      </c>
      <c r="C3787" s="1">
        <v>31.66</v>
      </c>
      <c r="D3787" s="2">
        <v>98</v>
      </c>
      <c r="E3787" t="s">
        <v>8</v>
      </c>
      <c r="F3787" s="1">
        <v>3102.68</v>
      </c>
      <c r="G3787" t="str">
        <f t="shared" si="59"/>
        <v>03</v>
      </c>
      <c r="H3787" t="str">
        <f>VLOOKUP(G3787,Blad1!A:B,2)</f>
        <v>Kopplingskabel</v>
      </c>
    </row>
    <row r="3788" spans="1:8" x14ac:dyDescent="0.4">
      <c r="A3788" t="s">
        <v>7478</v>
      </c>
      <c r="B3788" t="s">
        <v>7479</v>
      </c>
      <c r="C3788" s="1">
        <v>0.98</v>
      </c>
      <c r="D3788" s="2">
        <v>200</v>
      </c>
      <c r="E3788" t="s">
        <v>8</v>
      </c>
      <c r="F3788" s="1">
        <v>196</v>
      </c>
      <c r="G3788" t="str">
        <f t="shared" si="59"/>
        <v>03</v>
      </c>
      <c r="H3788" t="str">
        <f>VLOOKUP(G3788,Blad1!A:B,2)</f>
        <v>Kopplingskabel</v>
      </c>
    </row>
    <row r="3789" spans="1:8" x14ac:dyDescent="0.4">
      <c r="A3789" t="s">
        <v>7480</v>
      </c>
      <c r="B3789" t="s">
        <v>7481</v>
      </c>
      <c r="C3789" s="1">
        <v>1.04</v>
      </c>
      <c r="D3789" s="2">
        <v>300</v>
      </c>
      <c r="E3789" t="s">
        <v>8</v>
      </c>
      <c r="F3789" s="1">
        <v>312</v>
      </c>
      <c r="G3789" t="str">
        <f t="shared" si="59"/>
        <v>03</v>
      </c>
      <c r="H3789" t="str">
        <f>VLOOKUP(G3789,Blad1!A:B,2)</f>
        <v>Kopplingskabel</v>
      </c>
    </row>
    <row r="3790" spans="1:8" x14ac:dyDescent="0.4">
      <c r="A3790" t="s">
        <v>7482</v>
      </c>
      <c r="B3790" t="s">
        <v>7483</v>
      </c>
      <c r="C3790" s="1">
        <v>0.92</v>
      </c>
      <c r="D3790" s="2">
        <v>200</v>
      </c>
      <c r="E3790" t="s">
        <v>8</v>
      </c>
      <c r="F3790" s="1">
        <v>184</v>
      </c>
      <c r="G3790" t="str">
        <f t="shared" si="59"/>
        <v>03</v>
      </c>
      <c r="H3790" t="str">
        <f>VLOOKUP(G3790,Blad1!A:B,2)</f>
        <v>Kopplingskabel</v>
      </c>
    </row>
    <row r="3791" spans="1:8" x14ac:dyDescent="0.4">
      <c r="A3791" t="s">
        <v>7484</v>
      </c>
      <c r="B3791" t="s">
        <v>7485</v>
      </c>
      <c r="C3791" s="1">
        <v>1.1399999999999999</v>
      </c>
      <c r="D3791" s="2">
        <v>500</v>
      </c>
      <c r="E3791" t="s">
        <v>8</v>
      </c>
      <c r="F3791" s="1">
        <v>570</v>
      </c>
      <c r="G3791" t="str">
        <f t="shared" si="59"/>
        <v>03</v>
      </c>
      <c r="H3791" t="str">
        <f>VLOOKUP(G3791,Blad1!A:B,2)</f>
        <v>Kopplingskabel</v>
      </c>
    </row>
    <row r="3792" spans="1:8" x14ac:dyDescent="0.4">
      <c r="A3792" t="s">
        <v>7486</v>
      </c>
      <c r="B3792" t="s">
        <v>7487</v>
      </c>
      <c r="C3792" s="1">
        <v>1.22</v>
      </c>
      <c r="D3792" s="2">
        <v>1000</v>
      </c>
      <c r="E3792" t="s">
        <v>8</v>
      </c>
      <c r="F3792" s="1">
        <v>1220</v>
      </c>
      <c r="G3792" t="str">
        <f t="shared" si="59"/>
        <v>03</v>
      </c>
      <c r="H3792" t="str">
        <f>VLOOKUP(G3792,Blad1!A:B,2)</f>
        <v>Kopplingskabel</v>
      </c>
    </row>
    <row r="3793" spans="1:8" x14ac:dyDescent="0.4">
      <c r="A3793" t="s">
        <v>7488</v>
      </c>
      <c r="B3793" t="s">
        <v>7489</v>
      </c>
      <c r="C3793" s="1">
        <v>1.54</v>
      </c>
      <c r="D3793" s="2">
        <v>150</v>
      </c>
      <c r="E3793" t="s">
        <v>8</v>
      </c>
      <c r="F3793" s="1">
        <v>231</v>
      </c>
      <c r="G3793" t="str">
        <f t="shared" si="59"/>
        <v>03</v>
      </c>
      <c r="H3793" t="str">
        <f>VLOOKUP(G3793,Blad1!A:B,2)</f>
        <v>Kopplingskabel</v>
      </c>
    </row>
    <row r="3794" spans="1:8" x14ac:dyDescent="0.4">
      <c r="A3794" t="s">
        <v>7490</v>
      </c>
      <c r="B3794" t="s">
        <v>7491</v>
      </c>
      <c r="C3794" s="1">
        <v>1.22</v>
      </c>
      <c r="D3794" s="2">
        <v>300</v>
      </c>
      <c r="E3794" t="s">
        <v>8</v>
      </c>
      <c r="F3794" s="1">
        <v>366</v>
      </c>
      <c r="G3794" t="str">
        <f t="shared" si="59"/>
        <v>03</v>
      </c>
      <c r="H3794" t="str">
        <f>VLOOKUP(G3794,Blad1!A:B,2)</f>
        <v>Kopplingskabel</v>
      </c>
    </row>
    <row r="3795" spans="1:8" x14ac:dyDescent="0.4">
      <c r="A3795" t="s">
        <v>7492</v>
      </c>
      <c r="B3795" t="s">
        <v>7493</v>
      </c>
      <c r="C3795" s="1">
        <v>1.22</v>
      </c>
      <c r="D3795" s="2">
        <v>700</v>
      </c>
      <c r="E3795" t="s">
        <v>8</v>
      </c>
      <c r="F3795" s="1">
        <v>854</v>
      </c>
      <c r="G3795" t="str">
        <f t="shared" si="59"/>
        <v>03</v>
      </c>
      <c r="H3795" t="str">
        <f>VLOOKUP(G3795,Blad1!A:B,2)</f>
        <v>Kopplingskabel</v>
      </c>
    </row>
    <row r="3796" spans="1:8" x14ac:dyDescent="0.4">
      <c r="A3796" t="s">
        <v>7494</v>
      </c>
      <c r="B3796" t="s">
        <v>7495</v>
      </c>
      <c r="C3796" s="1">
        <v>2.12</v>
      </c>
      <c r="D3796" s="2">
        <v>1000</v>
      </c>
      <c r="E3796" t="s">
        <v>8</v>
      </c>
      <c r="F3796" s="1">
        <v>2120</v>
      </c>
      <c r="G3796" t="str">
        <f t="shared" si="59"/>
        <v>03</v>
      </c>
      <c r="H3796" t="str">
        <f>VLOOKUP(G3796,Blad1!A:B,2)</f>
        <v>Kopplingskabel</v>
      </c>
    </row>
    <row r="3797" spans="1:8" x14ac:dyDescent="0.4">
      <c r="A3797" t="s">
        <v>7496</v>
      </c>
      <c r="B3797" t="s">
        <v>7497</v>
      </c>
      <c r="C3797" s="1">
        <v>1.17</v>
      </c>
      <c r="D3797" s="2">
        <v>200</v>
      </c>
      <c r="E3797" t="s">
        <v>8</v>
      </c>
      <c r="F3797" s="1">
        <v>234</v>
      </c>
      <c r="G3797" t="str">
        <f t="shared" si="59"/>
        <v>03</v>
      </c>
      <c r="H3797" t="str">
        <f>VLOOKUP(G3797,Blad1!A:B,2)</f>
        <v>Kopplingskabel</v>
      </c>
    </row>
    <row r="3798" spans="1:8" x14ac:dyDescent="0.4">
      <c r="A3798" t="s">
        <v>7498</v>
      </c>
      <c r="B3798" t="s">
        <v>7499</v>
      </c>
      <c r="C3798" s="1">
        <v>3.31</v>
      </c>
      <c r="D3798" s="2">
        <v>100</v>
      </c>
      <c r="E3798" t="s">
        <v>8</v>
      </c>
      <c r="F3798" s="1">
        <v>331</v>
      </c>
      <c r="G3798" t="str">
        <f t="shared" si="59"/>
        <v>03</v>
      </c>
      <c r="H3798" t="str">
        <f>VLOOKUP(G3798,Blad1!A:B,2)</f>
        <v>Kopplingskabel</v>
      </c>
    </row>
    <row r="3799" spans="1:8" x14ac:dyDescent="0.4">
      <c r="A3799" t="s">
        <v>7500</v>
      </c>
      <c r="B3799" t="s">
        <v>7501</v>
      </c>
      <c r="C3799" s="1">
        <v>5.0199999999999996</v>
      </c>
      <c r="D3799" s="2">
        <v>200</v>
      </c>
      <c r="E3799" t="s">
        <v>8</v>
      </c>
      <c r="F3799" s="1">
        <v>1004</v>
      </c>
      <c r="G3799" t="str">
        <f t="shared" si="59"/>
        <v>03</v>
      </c>
      <c r="H3799" t="str">
        <f>VLOOKUP(G3799,Blad1!A:B,2)</f>
        <v>Kopplingskabel</v>
      </c>
    </row>
    <row r="3800" spans="1:8" x14ac:dyDescent="0.4">
      <c r="A3800" t="s">
        <v>7502</v>
      </c>
      <c r="B3800" t="s">
        <v>7503</v>
      </c>
      <c r="C3800" s="1">
        <v>5.0199999999999996</v>
      </c>
      <c r="D3800" s="2">
        <v>200</v>
      </c>
      <c r="E3800" t="s">
        <v>8</v>
      </c>
      <c r="F3800" s="1">
        <v>1004</v>
      </c>
      <c r="G3800" t="str">
        <f t="shared" si="59"/>
        <v>03</v>
      </c>
      <c r="H3800" t="str">
        <f>VLOOKUP(G3800,Blad1!A:B,2)</f>
        <v>Kopplingskabel</v>
      </c>
    </row>
    <row r="3801" spans="1:8" x14ac:dyDescent="0.4">
      <c r="A3801" t="s">
        <v>7504</v>
      </c>
      <c r="B3801" t="s">
        <v>7505</v>
      </c>
      <c r="C3801" s="1">
        <v>5.0199999999999996</v>
      </c>
      <c r="D3801" s="2">
        <v>260</v>
      </c>
      <c r="E3801" t="s">
        <v>8</v>
      </c>
      <c r="F3801" s="1">
        <v>1305.2</v>
      </c>
      <c r="G3801" t="str">
        <f t="shared" si="59"/>
        <v>03</v>
      </c>
      <c r="H3801" t="str">
        <f>VLOOKUP(G3801,Blad1!A:B,2)</f>
        <v>Kopplingskabel</v>
      </c>
    </row>
    <row r="3802" spans="1:8" x14ac:dyDescent="0.4">
      <c r="A3802" t="s">
        <v>7506</v>
      </c>
      <c r="B3802" t="s">
        <v>7507</v>
      </c>
      <c r="C3802" s="1">
        <v>5.0199999999999996</v>
      </c>
      <c r="D3802" s="2">
        <v>200</v>
      </c>
      <c r="E3802" t="s">
        <v>8</v>
      </c>
      <c r="F3802" s="1">
        <v>1004</v>
      </c>
      <c r="G3802" t="str">
        <f t="shared" si="59"/>
        <v>03</v>
      </c>
      <c r="H3802" t="str">
        <f>VLOOKUP(G3802,Blad1!A:B,2)</f>
        <v>Kopplingskabel</v>
      </c>
    </row>
    <row r="3803" spans="1:8" x14ac:dyDescent="0.4">
      <c r="A3803" t="s">
        <v>7508</v>
      </c>
      <c r="B3803" t="s">
        <v>7509</v>
      </c>
      <c r="C3803" s="1">
        <v>5.0199999999999996</v>
      </c>
      <c r="D3803" s="2">
        <v>100</v>
      </c>
      <c r="E3803" t="s">
        <v>8</v>
      </c>
      <c r="F3803" s="1">
        <v>502</v>
      </c>
      <c r="G3803" t="str">
        <f t="shared" si="59"/>
        <v>03</v>
      </c>
      <c r="H3803" t="str">
        <f>VLOOKUP(G3803,Blad1!A:B,2)</f>
        <v>Kopplingskabel</v>
      </c>
    </row>
    <row r="3804" spans="1:8" x14ac:dyDescent="0.4">
      <c r="A3804" t="s">
        <v>7510</v>
      </c>
      <c r="B3804" t="s">
        <v>7511</v>
      </c>
      <c r="C3804" s="1">
        <v>7.01</v>
      </c>
      <c r="D3804" s="2">
        <v>100</v>
      </c>
      <c r="E3804" t="s">
        <v>8</v>
      </c>
      <c r="F3804" s="1">
        <v>701</v>
      </c>
      <c r="G3804" t="str">
        <f t="shared" si="59"/>
        <v>03</v>
      </c>
      <c r="H3804" t="str">
        <f>VLOOKUP(G3804,Blad1!A:B,2)</f>
        <v>Kopplingskabel</v>
      </c>
    </row>
    <row r="3805" spans="1:8" x14ac:dyDescent="0.4">
      <c r="A3805" t="s">
        <v>7512</v>
      </c>
      <c r="B3805" t="s">
        <v>7513</v>
      </c>
      <c r="C3805" s="1">
        <v>18.760000000000002</v>
      </c>
      <c r="D3805" s="2">
        <v>27</v>
      </c>
      <c r="E3805" t="s">
        <v>8</v>
      </c>
      <c r="F3805" s="1">
        <v>506.52</v>
      </c>
      <c r="G3805" t="str">
        <f t="shared" si="59"/>
        <v>03</v>
      </c>
      <c r="H3805" t="str">
        <f>VLOOKUP(G3805,Blad1!A:B,2)</f>
        <v>Kopplingskabel</v>
      </c>
    </row>
    <row r="3806" spans="1:8" x14ac:dyDescent="0.4">
      <c r="A3806" t="s">
        <v>7514</v>
      </c>
      <c r="B3806" t="s">
        <v>7515</v>
      </c>
      <c r="C3806" s="1">
        <v>5.83</v>
      </c>
      <c r="D3806" s="2">
        <v>206</v>
      </c>
      <c r="E3806" t="s">
        <v>8</v>
      </c>
      <c r="F3806" s="1">
        <v>1200.98</v>
      </c>
      <c r="G3806" t="str">
        <f t="shared" si="59"/>
        <v>03</v>
      </c>
      <c r="H3806" t="str">
        <f>VLOOKUP(G3806,Blad1!A:B,2)</f>
        <v>Kopplingskabel</v>
      </c>
    </row>
    <row r="3807" spans="1:8" x14ac:dyDescent="0.4">
      <c r="A3807" t="s">
        <v>7516</v>
      </c>
      <c r="B3807" t="s">
        <v>7517</v>
      </c>
      <c r="C3807" s="1">
        <v>5.83</v>
      </c>
      <c r="D3807" s="2">
        <v>317</v>
      </c>
      <c r="E3807" t="s">
        <v>8</v>
      </c>
      <c r="F3807" s="1">
        <v>1848.11</v>
      </c>
      <c r="G3807" t="str">
        <f t="shared" si="59"/>
        <v>03</v>
      </c>
      <c r="H3807" t="str">
        <f>VLOOKUP(G3807,Blad1!A:B,2)</f>
        <v>Kopplingskabel</v>
      </c>
    </row>
    <row r="3808" spans="1:8" x14ac:dyDescent="0.4">
      <c r="A3808" t="s">
        <v>7518</v>
      </c>
      <c r="B3808" t="s">
        <v>7519</v>
      </c>
      <c r="C3808" s="1">
        <v>18.489999999999998</v>
      </c>
      <c r="D3808" s="2">
        <v>30</v>
      </c>
      <c r="E3808" t="s">
        <v>8</v>
      </c>
      <c r="F3808" s="1">
        <v>554.70000000000005</v>
      </c>
      <c r="G3808" t="str">
        <f t="shared" si="59"/>
        <v>03</v>
      </c>
      <c r="H3808" t="str">
        <f>VLOOKUP(G3808,Blad1!A:B,2)</f>
        <v>Kopplingskabel</v>
      </c>
    </row>
    <row r="3809" spans="1:8" x14ac:dyDescent="0.4">
      <c r="A3809" t="s">
        <v>7520</v>
      </c>
      <c r="B3809" t="s">
        <v>7521</v>
      </c>
      <c r="C3809" s="1">
        <v>18.62</v>
      </c>
      <c r="D3809" s="2">
        <v>23</v>
      </c>
      <c r="E3809" t="s">
        <v>8</v>
      </c>
      <c r="F3809" s="1">
        <v>428.26</v>
      </c>
      <c r="G3809" t="str">
        <f t="shared" si="59"/>
        <v>03</v>
      </c>
      <c r="H3809" t="str">
        <f>VLOOKUP(G3809,Blad1!A:B,2)</f>
        <v>Kopplingskabel</v>
      </c>
    </row>
    <row r="3810" spans="1:8" x14ac:dyDescent="0.4">
      <c r="A3810" t="s">
        <v>7522</v>
      </c>
      <c r="B3810" t="s">
        <v>7523</v>
      </c>
      <c r="C3810" s="1">
        <v>25.21</v>
      </c>
      <c r="D3810" s="2">
        <v>34</v>
      </c>
      <c r="E3810" t="s">
        <v>8</v>
      </c>
      <c r="F3810" s="1">
        <v>857.14</v>
      </c>
      <c r="G3810" t="str">
        <f t="shared" si="59"/>
        <v>03</v>
      </c>
      <c r="H3810" t="str">
        <f>VLOOKUP(G3810,Blad1!A:B,2)</f>
        <v>Kopplingskabel</v>
      </c>
    </row>
    <row r="3811" spans="1:8" x14ac:dyDescent="0.4">
      <c r="A3811" t="s">
        <v>7524</v>
      </c>
      <c r="B3811" t="s">
        <v>7525</v>
      </c>
      <c r="C3811" s="1">
        <v>25.21</v>
      </c>
      <c r="D3811" s="2">
        <v>1</v>
      </c>
      <c r="E3811" t="s">
        <v>8</v>
      </c>
      <c r="F3811" s="1">
        <v>25.21</v>
      </c>
      <c r="G3811" t="str">
        <f t="shared" si="59"/>
        <v>03</v>
      </c>
      <c r="H3811" t="str">
        <f>VLOOKUP(G3811,Blad1!A:B,2)</f>
        <v>Kopplingskabel</v>
      </c>
    </row>
    <row r="3812" spans="1:8" x14ac:dyDescent="0.4">
      <c r="A3812" t="s">
        <v>7526</v>
      </c>
      <c r="B3812" t="s">
        <v>7527</v>
      </c>
      <c r="C3812" s="1">
        <v>35.770000000000003</v>
      </c>
      <c r="D3812" s="2">
        <v>4</v>
      </c>
      <c r="E3812" t="s">
        <v>8</v>
      </c>
      <c r="F3812" s="1">
        <v>143.08000000000001</v>
      </c>
      <c r="G3812" t="str">
        <f t="shared" si="59"/>
        <v>03</v>
      </c>
      <c r="H3812" t="str">
        <f>VLOOKUP(G3812,Blad1!A:B,2)</f>
        <v>Kopplingskabel</v>
      </c>
    </row>
    <row r="3813" spans="1:8" x14ac:dyDescent="0.4">
      <c r="A3813" t="s">
        <v>7528</v>
      </c>
      <c r="B3813" t="s">
        <v>7529</v>
      </c>
      <c r="C3813" s="1">
        <v>920.2</v>
      </c>
      <c r="D3813" s="2">
        <v>4</v>
      </c>
      <c r="E3813" t="s">
        <v>17</v>
      </c>
      <c r="F3813" s="1">
        <v>3680.8</v>
      </c>
      <c r="G3813" t="str">
        <f t="shared" si="59"/>
        <v>31</v>
      </c>
      <c r="H3813" t="str">
        <f>VLOOKUP(G3813,Blad1!A:B,2)</f>
        <v>Elkopplare, -brytare</v>
      </c>
    </row>
    <row r="3814" spans="1:8" x14ac:dyDescent="0.4">
      <c r="A3814" t="s">
        <v>7530</v>
      </c>
      <c r="B3814" t="s">
        <v>7531</v>
      </c>
      <c r="C3814" s="1">
        <v>2506.5300000000002</v>
      </c>
      <c r="D3814" s="2">
        <v>1</v>
      </c>
      <c r="E3814" t="s">
        <v>17</v>
      </c>
      <c r="F3814" s="1">
        <v>2506.5300000000002</v>
      </c>
      <c r="G3814" t="str">
        <f t="shared" si="59"/>
        <v>31</v>
      </c>
      <c r="H3814" t="str">
        <f>VLOOKUP(G3814,Blad1!A:B,2)</f>
        <v>Elkopplare, -brytare</v>
      </c>
    </row>
    <row r="3815" spans="1:8" x14ac:dyDescent="0.4">
      <c r="A3815" t="s">
        <v>7532</v>
      </c>
      <c r="B3815" t="s">
        <v>7533</v>
      </c>
      <c r="C3815" s="1">
        <v>772.57</v>
      </c>
      <c r="D3815" s="2">
        <v>1</v>
      </c>
      <c r="E3815" t="s">
        <v>17</v>
      </c>
      <c r="F3815" s="1">
        <v>772.57</v>
      </c>
      <c r="G3815" t="str">
        <f t="shared" si="59"/>
        <v>32</v>
      </c>
      <c r="H3815" t="str">
        <f>VLOOKUP(G3815,Blad1!A:B,2)</f>
        <v>Kontaktorer, startapparater (kontaktormanövrerade)</v>
      </c>
    </row>
    <row r="3816" spans="1:8" x14ac:dyDescent="0.4">
      <c r="A3816" t="s">
        <v>7534</v>
      </c>
      <c r="B3816" t="s">
        <v>7535</v>
      </c>
      <c r="C3816" s="1">
        <v>126.35</v>
      </c>
      <c r="D3816" s="2">
        <v>2</v>
      </c>
      <c r="E3816" t="s">
        <v>17</v>
      </c>
      <c r="F3816" s="1">
        <v>252.7</v>
      </c>
      <c r="G3816" t="str">
        <f t="shared" si="59"/>
        <v>32</v>
      </c>
      <c r="H3816" t="str">
        <f>VLOOKUP(G3816,Blad1!A:B,2)</f>
        <v>Kontaktorer, startapparater (kontaktormanövrerade)</v>
      </c>
    </row>
    <row r="3817" spans="1:8" x14ac:dyDescent="0.4">
      <c r="A3817" t="s">
        <v>7536</v>
      </c>
      <c r="B3817" t="s">
        <v>7537</v>
      </c>
      <c r="C3817" s="1">
        <v>9.59</v>
      </c>
      <c r="D3817" s="2">
        <v>5</v>
      </c>
      <c r="E3817" t="s">
        <v>17</v>
      </c>
      <c r="F3817" s="1">
        <v>47.95</v>
      </c>
      <c r="G3817" t="str">
        <f t="shared" si="59"/>
        <v>32</v>
      </c>
      <c r="H3817" t="str">
        <f>VLOOKUP(G3817,Blad1!A:B,2)</f>
        <v>Kontaktorer, startapparater (kontaktormanövrerade)</v>
      </c>
    </row>
    <row r="3818" spans="1:8" x14ac:dyDescent="0.4">
      <c r="A3818" t="s">
        <v>7538</v>
      </c>
      <c r="B3818" t="s">
        <v>7539</v>
      </c>
      <c r="C3818" s="1">
        <v>212.19</v>
      </c>
      <c r="D3818" s="2">
        <v>2</v>
      </c>
      <c r="E3818" t="s">
        <v>17</v>
      </c>
      <c r="F3818" s="1">
        <v>424.38</v>
      </c>
      <c r="G3818" t="str">
        <f t="shared" si="59"/>
        <v>32</v>
      </c>
      <c r="H3818" t="str">
        <f>VLOOKUP(G3818,Blad1!A:B,2)</f>
        <v>Kontaktorer, startapparater (kontaktormanövrerade)</v>
      </c>
    </row>
    <row r="3819" spans="1:8" x14ac:dyDescent="0.4">
      <c r="A3819" t="s">
        <v>7540</v>
      </c>
      <c r="B3819" t="s">
        <v>7541</v>
      </c>
      <c r="C3819" s="1">
        <v>258.08</v>
      </c>
      <c r="D3819" s="2">
        <v>2</v>
      </c>
      <c r="E3819" t="s">
        <v>17</v>
      </c>
      <c r="F3819" s="1">
        <v>516.16</v>
      </c>
      <c r="G3819" t="str">
        <f t="shared" si="59"/>
        <v>32</v>
      </c>
      <c r="H3819" t="str">
        <f>VLOOKUP(G3819,Blad1!A:B,2)</f>
        <v>Kontaktorer, startapparater (kontaktormanövrerade)</v>
      </c>
    </row>
    <row r="3820" spans="1:8" x14ac:dyDescent="0.4">
      <c r="A3820" t="s">
        <v>7542</v>
      </c>
      <c r="B3820" t="s">
        <v>7543</v>
      </c>
      <c r="C3820" s="1">
        <v>20.059999999999999</v>
      </c>
      <c r="D3820" s="2">
        <v>3</v>
      </c>
      <c r="E3820" t="s">
        <v>17</v>
      </c>
      <c r="F3820" s="1">
        <v>60.18</v>
      </c>
      <c r="G3820" t="str">
        <f t="shared" si="59"/>
        <v>32</v>
      </c>
      <c r="H3820" t="str">
        <f>VLOOKUP(G3820,Blad1!A:B,2)</f>
        <v>Kontaktorer, startapparater (kontaktormanövrerade)</v>
      </c>
    </row>
    <row r="3821" spans="1:8" x14ac:dyDescent="0.4">
      <c r="A3821" t="s">
        <v>7544</v>
      </c>
      <c r="B3821" t="s">
        <v>7545</v>
      </c>
      <c r="C3821" s="1">
        <v>62.89</v>
      </c>
      <c r="D3821" s="2">
        <v>5</v>
      </c>
      <c r="E3821" t="s">
        <v>17</v>
      </c>
      <c r="F3821" s="1">
        <v>314.45</v>
      </c>
      <c r="G3821" t="str">
        <f t="shared" si="59"/>
        <v>32</v>
      </c>
      <c r="H3821" t="str">
        <f>VLOOKUP(G3821,Blad1!A:B,2)</f>
        <v>Kontaktorer, startapparater (kontaktormanövrerade)</v>
      </c>
    </row>
    <row r="3822" spans="1:8" x14ac:dyDescent="0.4">
      <c r="A3822" t="s">
        <v>7546</v>
      </c>
      <c r="B3822" t="s">
        <v>7547</v>
      </c>
      <c r="C3822" s="1">
        <v>142.88</v>
      </c>
      <c r="D3822" s="2">
        <v>1</v>
      </c>
      <c r="E3822" t="s">
        <v>17</v>
      </c>
      <c r="F3822" s="1">
        <v>142.88</v>
      </c>
      <c r="G3822" t="str">
        <f t="shared" si="59"/>
        <v>32</v>
      </c>
      <c r="H3822" t="str">
        <f>VLOOKUP(G3822,Blad1!A:B,2)</f>
        <v>Kontaktorer, startapparater (kontaktormanövrerade)</v>
      </c>
    </row>
    <row r="3823" spans="1:8" x14ac:dyDescent="0.4">
      <c r="A3823" t="s">
        <v>7548</v>
      </c>
      <c r="B3823" t="s">
        <v>7549</v>
      </c>
      <c r="C3823" s="1">
        <v>142.88</v>
      </c>
      <c r="D3823" s="2">
        <v>2</v>
      </c>
      <c r="E3823" t="s">
        <v>17</v>
      </c>
      <c r="F3823" s="1">
        <v>285.76</v>
      </c>
      <c r="G3823" t="str">
        <f t="shared" si="59"/>
        <v>32</v>
      </c>
      <c r="H3823" t="str">
        <f>VLOOKUP(G3823,Blad1!A:B,2)</f>
        <v>Kontaktorer, startapparater (kontaktormanövrerade)</v>
      </c>
    </row>
    <row r="3824" spans="1:8" x14ac:dyDescent="0.4">
      <c r="A3824" t="s">
        <v>7550</v>
      </c>
      <c r="B3824" t="s">
        <v>7551</v>
      </c>
      <c r="C3824" s="1">
        <v>738.43</v>
      </c>
      <c r="D3824" s="2">
        <v>5</v>
      </c>
      <c r="E3824" t="s">
        <v>17</v>
      </c>
      <c r="F3824" s="1">
        <v>3692.15</v>
      </c>
      <c r="G3824" t="str">
        <f t="shared" si="59"/>
        <v>32</v>
      </c>
      <c r="H3824" t="str">
        <f>VLOOKUP(G3824,Blad1!A:B,2)</f>
        <v>Kontaktorer, startapparater (kontaktormanövrerade)</v>
      </c>
    </row>
    <row r="3825" spans="1:8" x14ac:dyDescent="0.4">
      <c r="A3825" t="s">
        <v>7552</v>
      </c>
      <c r="B3825" t="s">
        <v>7553</v>
      </c>
      <c r="C3825" s="1">
        <v>1030.5899999999999</v>
      </c>
      <c r="D3825" s="2">
        <v>1</v>
      </c>
      <c r="E3825" t="s">
        <v>17</v>
      </c>
      <c r="F3825" s="1">
        <v>1030.5899999999999</v>
      </c>
      <c r="G3825" t="str">
        <f t="shared" si="59"/>
        <v>32</v>
      </c>
      <c r="H3825" t="str">
        <f>VLOOKUP(G3825,Blad1!A:B,2)</f>
        <v>Kontaktorer, startapparater (kontaktormanövrerade)</v>
      </c>
    </row>
    <row r="3826" spans="1:8" x14ac:dyDescent="0.4">
      <c r="A3826" t="s">
        <v>7554</v>
      </c>
      <c r="B3826" t="s">
        <v>7555</v>
      </c>
      <c r="C3826" s="1">
        <v>150.87</v>
      </c>
      <c r="D3826" s="2">
        <v>2</v>
      </c>
      <c r="E3826" t="s">
        <v>17</v>
      </c>
      <c r="F3826" s="1">
        <v>301.74</v>
      </c>
      <c r="G3826" t="str">
        <f t="shared" si="59"/>
        <v>32</v>
      </c>
      <c r="H3826" t="str">
        <f>VLOOKUP(G3826,Blad1!A:B,2)</f>
        <v>Kontaktorer, startapparater (kontaktormanövrerade)</v>
      </c>
    </row>
    <row r="3827" spans="1:8" x14ac:dyDescent="0.4">
      <c r="A3827" t="s">
        <v>7556</v>
      </c>
      <c r="B3827" t="s">
        <v>7557</v>
      </c>
      <c r="C3827" s="1">
        <v>150.87</v>
      </c>
      <c r="D3827" s="2">
        <v>2</v>
      </c>
      <c r="E3827" t="s">
        <v>17</v>
      </c>
      <c r="F3827" s="1">
        <v>301.74</v>
      </c>
      <c r="G3827" t="str">
        <f t="shared" si="59"/>
        <v>32</v>
      </c>
      <c r="H3827" t="str">
        <f>VLOOKUP(G3827,Blad1!A:B,2)</f>
        <v>Kontaktorer, startapparater (kontaktormanövrerade)</v>
      </c>
    </row>
    <row r="3828" spans="1:8" x14ac:dyDescent="0.4">
      <c r="A3828" t="s">
        <v>7558</v>
      </c>
      <c r="B3828" t="s">
        <v>7559</v>
      </c>
      <c r="C3828" s="1">
        <v>154.62</v>
      </c>
      <c r="D3828" s="2">
        <v>3</v>
      </c>
      <c r="E3828" t="s">
        <v>17</v>
      </c>
      <c r="F3828" s="1">
        <v>463.86</v>
      </c>
      <c r="G3828" t="str">
        <f t="shared" si="59"/>
        <v>32</v>
      </c>
      <c r="H3828" t="str">
        <f>VLOOKUP(G3828,Blad1!A:B,2)</f>
        <v>Kontaktorer, startapparater (kontaktormanövrerade)</v>
      </c>
    </row>
    <row r="3829" spans="1:8" x14ac:dyDescent="0.4">
      <c r="A3829" t="s">
        <v>7560</v>
      </c>
      <c r="B3829" t="s">
        <v>7561</v>
      </c>
      <c r="C3829" s="1">
        <v>154.62</v>
      </c>
      <c r="D3829" s="2">
        <v>1</v>
      </c>
      <c r="E3829" t="s">
        <v>17</v>
      </c>
      <c r="F3829" s="1">
        <v>154.62</v>
      </c>
      <c r="G3829" t="str">
        <f t="shared" si="59"/>
        <v>32</v>
      </c>
      <c r="H3829" t="str">
        <f>VLOOKUP(G3829,Blad1!A:B,2)</f>
        <v>Kontaktorer, startapparater (kontaktormanövrerade)</v>
      </c>
    </row>
    <row r="3830" spans="1:8" x14ac:dyDescent="0.4">
      <c r="A3830" t="s">
        <v>7562</v>
      </c>
      <c r="B3830" t="s">
        <v>7563</v>
      </c>
      <c r="C3830" s="1">
        <v>159.41</v>
      </c>
      <c r="D3830" s="2">
        <v>1</v>
      </c>
      <c r="E3830" t="s">
        <v>17</v>
      </c>
      <c r="F3830" s="1">
        <v>159.41</v>
      </c>
      <c r="G3830" t="str">
        <f t="shared" si="59"/>
        <v>32</v>
      </c>
      <c r="H3830" t="str">
        <f>VLOOKUP(G3830,Blad1!A:B,2)</f>
        <v>Kontaktorer, startapparater (kontaktormanövrerade)</v>
      </c>
    </row>
    <row r="3831" spans="1:8" x14ac:dyDescent="0.4">
      <c r="A3831" t="s">
        <v>7564</v>
      </c>
      <c r="B3831" t="s">
        <v>7565</v>
      </c>
      <c r="C3831" s="1">
        <v>159.41</v>
      </c>
      <c r="D3831" s="2">
        <v>3</v>
      </c>
      <c r="E3831" t="s">
        <v>17</v>
      </c>
      <c r="F3831" s="1">
        <v>478.23</v>
      </c>
      <c r="G3831" t="str">
        <f t="shared" si="59"/>
        <v>32</v>
      </c>
      <c r="H3831" t="str">
        <f>VLOOKUP(G3831,Blad1!A:B,2)</f>
        <v>Kontaktorer, startapparater (kontaktormanövrerade)</v>
      </c>
    </row>
    <row r="3832" spans="1:8" x14ac:dyDescent="0.4">
      <c r="A3832" t="s">
        <v>7566</v>
      </c>
      <c r="B3832" t="s">
        <v>7567</v>
      </c>
      <c r="C3832" s="1">
        <v>159.41</v>
      </c>
      <c r="D3832" s="2">
        <v>1</v>
      </c>
      <c r="E3832" t="s">
        <v>17</v>
      </c>
      <c r="F3832" s="1">
        <v>159.41</v>
      </c>
      <c r="G3832" t="str">
        <f t="shared" si="59"/>
        <v>32</v>
      </c>
      <c r="H3832" t="str">
        <f>VLOOKUP(G3832,Blad1!A:B,2)</f>
        <v>Kontaktorer, startapparater (kontaktormanövrerade)</v>
      </c>
    </row>
    <row r="3833" spans="1:8" x14ac:dyDescent="0.4">
      <c r="A3833" t="s">
        <v>7568</v>
      </c>
      <c r="B3833" t="s">
        <v>7569</v>
      </c>
      <c r="C3833" s="1">
        <v>159.41</v>
      </c>
      <c r="D3833" s="2">
        <v>1</v>
      </c>
      <c r="E3833" t="s">
        <v>17</v>
      </c>
      <c r="F3833" s="1">
        <v>159.41</v>
      </c>
      <c r="G3833" t="str">
        <f t="shared" si="59"/>
        <v>32</v>
      </c>
      <c r="H3833" t="str">
        <f>VLOOKUP(G3833,Blad1!A:B,2)</f>
        <v>Kontaktorer, startapparater (kontaktormanövrerade)</v>
      </c>
    </row>
    <row r="3834" spans="1:8" x14ac:dyDescent="0.4">
      <c r="A3834" t="s">
        <v>7570</v>
      </c>
      <c r="B3834" t="s">
        <v>7571</v>
      </c>
      <c r="C3834" s="1">
        <v>179.66</v>
      </c>
      <c r="D3834" s="2">
        <v>1</v>
      </c>
      <c r="E3834" t="s">
        <v>17</v>
      </c>
      <c r="F3834" s="1">
        <v>179.66</v>
      </c>
      <c r="G3834" t="str">
        <f t="shared" si="59"/>
        <v>32</v>
      </c>
      <c r="H3834" t="str">
        <f>VLOOKUP(G3834,Blad1!A:B,2)</f>
        <v>Kontaktorer, startapparater (kontaktormanövrerade)</v>
      </c>
    </row>
    <row r="3835" spans="1:8" x14ac:dyDescent="0.4">
      <c r="A3835" t="s">
        <v>7572</v>
      </c>
      <c r="B3835" t="s">
        <v>7573</v>
      </c>
      <c r="C3835" s="1">
        <v>186.61</v>
      </c>
      <c r="D3835" s="2">
        <v>3</v>
      </c>
      <c r="E3835" t="s">
        <v>17</v>
      </c>
      <c r="F3835" s="1">
        <v>559.83000000000004</v>
      </c>
      <c r="G3835" t="str">
        <f t="shared" si="59"/>
        <v>32</v>
      </c>
      <c r="H3835" t="str">
        <f>VLOOKUP(G3835,Blad1!A:B,2)</f>
        <v>Kontaktorer, startapparater (kontaktormanövrerade)</v>
      </c>
    </row>
    <row r="3836" spans="1:8" x14ac:dyDescent="0.4">
      <c r="A3836" t="s">
        <v>7574</v>
      </c>
      <c r="B3836" t="s">
        <v>7575</v>
      </c>
      <c r="C3836" s="1">
        <v>25.58</v>
      </c>
      <c r="D3836" s="2">
        <v>10</v>
      </c>
      <c r="E3836" t="s">
        <v>17</v>
      </c>
      <c r="F3836" s="1">
        <v>255.8</v>
      </c>
      <c r="G3836" t="str">
        <f t="shared" si="59"/>
        <v>32</v>
      </c>
      <c r="H3836" t="str">
        <f>VLOOKUP(G3836,Blad1!A:B,2)</f>
        <v>Kontaktorer, startapparater (kontaktormanövrerade)</v>
      </c>
    </row>
    <row r="3837" spans="1:8" x14ac:dyDescent="0.4">
      <c r="A3837" t="s">
        <v>7576</v>
      </c>
      <c r="B3837" t="s">
        <v>7577</v>
      </c>
      <c r="C3837" s="1">
        <v>25.58</v>
      </c>
      <c r="D3837" s="2">
        <v>15</v>
      </c>
      <c r="E3837" t="s">
        <v>17</v>
      </c>
      <c r="F3837" s="1">
        <v>383.7</v>
      </c>
      <c r="G3837" t="str">
        <f t="shared" si="59"/>
        <v>32</v>
      </c>
      <c r="H3837" t="str">
        <f>VLOOKUP(G3837,Blad1!A:B,2)</f>
        <v>Kontaktorer, startapparater (kontaktormanövrerade)</v>
      </c>
    </row>
    <row r="3838" spans="1:8" x14ac:dyDescent="0.4">
      <c r="A3838" t="s">
        <v>7578</v>
      </c>
      <c r="B3838" t="s">
        <v>7579</v>
      </c>
      <c r="C3838" s="1">
        <v>44.09</v>
      </c>
      <c r="D3838" s="2">
        <v>1</v>
      </c>
      <c r="E3838" t="s">
        <v>17</v>
      </c>
      <c r="F3838" s="1">
        <v>44.09</v>
      </c>
      <c r="G3838" t="str">
        <f t="shared" si="59"/>
        <v>32</v>
      </c>
      <c r="H3838" t="str">
        <f>VLOOKUP(G3838,Blad1!A:B,2)</f>
        <v>Kontaktorer, startapparater (kontaktormanövrerade)</v>
      </c>
    </row>
    <row r="3839" spans="1:8" x14ac:dyDescent="0.4">
      <c r="A3839" t="s">
        <v>7580</v>
      </c>
      <c r="B3839" t="s">
        <v>7581</v>
      </c>
      <c r="C3839" s="1">
        <v>74.62</v>
      </c>
      <c r="D3839" s="2">
        <v>1</v>
      </c>
      <c r="E3839" t="s">
        <v>17</v>
      </c>
      <c r="F3839" s="1">
        <v>74.62</v>
      </c>
      <c r="G3839" t="str">
        <f t="shared" si="59"/>
        <v>32</v>
      </c>
      <c r="H3839" t="str">
        <f>VLOOKUP(G3839,Blad1!A:B,2)</f>
        <v>Kontaktorer, startapparater (kontaktormanövrerade)</v>
      </c>
    </row>
    <row r="3840" spans="1:8" x14ac:dyDescent="0.4">
      <c r="A3840" t="s">
        <v>7582</v>
      </c>
      <c r="B3840" t="s">
        <v>7583</v>
      </c>
      <c r="C3840" s="1">
        <v>46.37</v>
      </c>
      <c r="D3840" s="2">
        <v>13</v>
      </c>
      <c r="E3840" t="s">
        <v>17</v>
      </c>
      <c r="F3840" s="1">
        <v>602.80999999999995</v>
      </c>
      <c r="G3840" t="str">
        <f t="shared" si="59"/>
        <v>32</v>
      </c>
      <c r="H3840" t="str">
        <f>VLOOKUP(G3840,Blad1!A:B,2)</f>
        <v>Kontaktorer, startapparater (kontaktormanövrerade)</v>
      </c>
    </row>
    <row r="3841" spans="1:8" x14ac:dyDescent="0.4">
      <c r="A3841" t="s">
        <v>7584</v>
      </c>
      <c r="B3841" t="s">
        <v>7585</v>
      </c>
      <c r="C3841" s="1">
        <v>46.37</v>
      </c>
      <c r="D3841" s="2">
        <v>14</v>
      </c>
      <c r="E3841" t="s">
        <v>17</v>
      </c>
      <c r="F3841" s="1">
        <v>649.17999999999995</v>
      </c>
      <c r="G3841" t="str">
        <f t="shared" si="59"/>
        <v>32</v>
      </c>
      <c r="H3841" t="str">
        <f>VLOOKUP(G3841,Blad1!A:B,2)</f>
        <v>Kontaktorer, startapparater (kontaktormanövrerade)</v>
      </c>
    </row>
    <row r="3842" spans="1:8" x14ac:dyDescent="0.4">
      <c r="A3842" t="s">
        <v>7586</v>
      </c>
      <c r="B3842" t="s">
        <v>7587</v>
      </c>
      <c r="C3842" s="1">
        <v>46.37</v>
      </c>
      <c r="D3842" s="2">
        <v>10</v>
      </c>
      <c r="E3842" t="s">
        <v>17</v>
      </c>
      <c r="F3842" s="1">
        <v>463.7</v>
      </c>
      <c r="G3842" t="str">
        <f t="shared" si="59"/>
        <v>32</v>
      </c>
      <c r="H3842" t="str">
        <f>VLOOKUP(G3842,Blad1!A:B,2)</f>
        <v>Kontaktorer, startapparater (kontaktormanövrerade)</v>
      </c>
    </row>
    <row r="3843" spans="1:8" x14ac:dyDescent="0.4">
      <c r="A3843" t="s">
        <v>7588</v>
      </c>
      <c r="B3843" t="s">
        <v>7589</v>
      </c>
      <c r="C3843" s="1">
        <v>60.78</v>
      </c>
      <c r="D3843" s="2">
        <v>6</v>
      </c>
      <c r="E3843" t="s">
        <v>17</v>
      </c>
      <c r="F3843" s="1">
        <v>364.68</v>
      </c>
      <c r="G3843" t="str">
        <f t="shared" ref="G3843:G3906" si="60">LEFT(A3843,2)</f>
        <v>32</v>
      </c>
      <c r="H3843" t="str">
        <f>VLOOKUP(G3843,Blad1!A:B,2)</f>
        <v>Kontaktorer, startapparater (kontaktormanövrerade)</v>
      </c>
    </row>
    <row r="3844" spans="1:8" x14ac:dyDescent="0.4">
      <c r="A3844" t="s">
        <v>7590</v>
      </c>
      <c r="B3844" t="s">
        <v>7591</v>
      </c>
      <c r="C3844" s="1">
        <v>60.78</v>
      </c>
      <c r="D3844" s="2">
        <v>5</v>
      </c>
      <c r="E3844" t="s">
        <v>17</v>
      </c>
      <c r="F3844" s="1">
        <v>303.89999999999998</v>
      </c>
      <c r="G3844" t="str">
        <f t="shared" si="60"/>
        <v>32</v>
      </c>
      <c r="H3844" t="str">
        <f>VLOOKUP(G3844,Blad1!A:B,2)</f>
        <v>Kontaktorer, startapparater (kontaktormanövrerade)</v>
      </c>
    </row>
    <row r="3845" spans="1:8" x14ac:dyDescent="0.4">
      <c r="A3845" t="s">
        <v>7592</v>
      </c>
      <c r="B3845" t="s">
        <v>7593</v>
      </c>
      <c r="C3845" s="1">
        <v>39.44</v>
      </c>
      <c r="D3845" s="2">
        <v>1</v>
      </c>
      <c r="E3845" t="s">
        <v>17</v>
      </c>
      <c r="F3845" s="1">
        <v>39.44</v>
      </c>
      <c r="G3845" t="str">
        <f t="shared" si="60"/>
        <v>32</v>
      </c>
      <c r="H3845" t="str">
        <f>VLOOKUP(G3845,Blad1!A:B,2)</f>
        <v>Kontaktorer, startapparater (kontaktormanövrerade)</v>
      </c>
    </row>
    <row r="3846" spans="1:8" x14ac:dyDescent="0.4">
      <c r="A3846" t="s">
        <v>7594</v>
      </c>
      <c r="B3846" t="s">
        <v>7595</v>
      </c>
      <c r="C3846" s="1">
        <v>204.74</v>
      </c>
      <c r="D3846" s="2">
        <v>1</v>
      </c>
      <c r="E3846" t="s">
        <v>17</v>
      </c>
      <c r="F3846" s="1">
        <v>204.74</v>
      </c>
      <c r="G3846" t="str">
        <f t="shared" si="60"/>
        <v>32</v>
      </c>
      <c r="H3846" t="str">
        <f>VLOOKUP(G3846,Blad1!A:B,2)</f>
        <v>Kontaktorer, startapparater (kontaktormanövrerade)</v>
      </c>
    </row>
    <row r="3847" spans="1:8" x14ac:dyDescent="0.4">
      <c r="A3847" t="s">
        <v>7596</v>
      </c>
      <c r="B3847" t="s">
        <v>7597</v>
      </c>
      <c r="C3847" s="1">
        <v>393.76</v>
      </c>
      <c r="D3847" s="2">
        <v>1</v>
      </c>
      <c r="E3847" t="s">
        <v>17</v>
      </c>
      <c r="F3847" s="1">
        <v>393.76</v>
      </c>
      <c r="G3847" t="str">
        <f t="shared" si="60"/>
        <v>32</v>
      </c>
      <c r="H3847" t="str">
        <f>VLOOKUP(G3847,Blad1!A:B,2)</f>
        <v>Kontaktorer, startapparater (kontaktormanövrerade)</v>
      </c>
    </row>
    <row r="3848" spans="1:8" x14ac:dyDescent="0.4">
      <c r="A3848" t="s">
        <v>7598</v>
      </c>
      <c r="B3848" t="s">
        <v>7599</v>
      </c>
      <c r="C3848" s="1">
        <v>393.39</v>
      </c>
      <c r="D3848" s="2">
        <v>1</v>
      </c>
      <c r="E3848" t="s">
        <v>17</v>
      </c>
      <c r="F3848" s="1">
        <v>393.39</v>
      </c>
      <c r="G3848" t="str">
        <f t="shared" si="60"/>
        <v>32</v>
      </c>
      <c r="H3848" t="str">
        <f>VLOOKUP(G3848,Blad1!A:B,2)</f>
        <v>Kontaktorer, startapparater (kontaktormanövrerade)</v>
      </c>
    </row>
    <row r="3849" spans="1:8" x14ac:dyDescent="0.4">
      <c r="A3849" t="s">
        <v>7600</v>
      </c>
      <c r="B3849" t="s">
        <v>7601</v>
      </c>
      <c r="C3849" s="1">
        <v>570.52</v>
      </c>
      <c r="D3849" s="2">
        <v>1</v>
      </c>
      <c r="E3849" t="s">
        <v>17</v>
      </c>
      <c r="F3849" s="1">
        <v>570.52</v>
      </c>
      <c r="G3849" t="str">
        <f t="shared" si="60"/>
        <v>32</v>
      </c>
      <c r="H3849" t="str">
        <f>VLOOKUP(G3849,Blad1!A:B,2)</f>
        <v>Kontaktorer, startapparater (kontaktormanövrerade)</v>
      </c>
    </row>
    <row r="3850" spans="1:8" x14ac:dyDescent="0.4">
      <c r="A3850" t="s">
        <v>7602</v>
      </c>
      <c r="B3850" t="s">
        <v>7603</v>
      </c>
      <c r="C3850" s="1">
        <v>644.14</v>
      </c>
      <c r="D3850" s="2">
        <v>1</v>
      </c>
      <c r="E3850" t="s">
        <v>17</v>
      </c>
      <c r="F3850" s="1">
        <v>644.14</v>
      </c>
      <c r="G3850" t="str">
        <f t="shared" si="60"/>
        <v>32</v>
      </c>
      <c r="H3850" t="str">
        <f>VLOOKUP(G3850,Blad1!A:B,2)</f>
        <v>Kontaktorer, startapparater (kontaktormanövrerade)</v>
      </c>
    </row>
    <row r="3851" spans="1:8" x14ac:dyDescent="0.4">
      <c r="A3851" t="s">
        <v>7604</v>
      </c>
      <c r="B3851" t="s">
        <v>7605</v>
      </c>
      <c r="C3851" s="1">
        <v>1228.47</v>
      </c>
      <c r="D3851" s="2">
        <v>1</v>
      </c>
      <c r="E3851" t="s">
        <v>17</v>
      </c>
      <c r="F3851" s="1">
        <v>1228.47</v>
      </c>
      <c r="G3851" t="str">
        <f t="shared" si="60"/>
        <v>32</v>
      </c>
      <c r="H3851" t="str">
        <f>VLOOKUP(G3851,Blad1!A:B,2)</f>
        <v>Kontaktorer, startapparater (kontaktormanövrerade)</v>
      </c>
    </row>
    <row r="3852" spans="1:8" x14ac:dyDescent="0.4">
      <c r="A3852" t="s">
        <v>7606</v>
      </c>
      <c r="B3852" t="s">
        <v>7607</v>
      </c>
      <c r="C3852" s="1">
        <v>1904.81</v>
      </c>
      <c r="D3852" s="2">
        <v>1</v>
      </c>
      <c r="E3852" t="s">
        <v>17</v>
      </c>
      <c r="F3852" s="1">
        <v>1904.81</v>
      </c>
      <c r="G3852" t="str">
        <f t="shared" si="60"/>
        <v>32</v>
      </c>
      <c r="H3852" t="str">
        <f>VLOOKUP(G3852,Blad1!A:B,2)</f>
        <v>Kontaktorer, startapparater (kontaktormanövrerade)</v>
      </c>
    </row>
    <row r="3853" spans="1:8" x14ac:dyDescent="0.4">
      <c r="A3853" t="s">
        <v>7608</v>
      </c>
      <c r="B3853" t="s">
        <v>7609</v>
      </c>
      <c r="C3853" s="1">
        <v>3199.3</v>
      </c>
      <c r="D3853" s="2">
        <v>1</v>
      </c>
      <c r="E3853" t="s">
        <v>17</v>
      </c>
      <c r="F3853" s="1">
        <v>3199.3</v>
      </c>
      <c r="G3853" t="str">
        <f t="shared" si="60"/>
        <v>32</v>
      </c>
      <c r="H3853" t="str">
        <f>VLOOKUP(G3853,Blad1!A:B,2)</f>
        <v>Kontaktorer, startapparater (kontaktormanövrerade)</v>
      </c>
    </row>
    <row r="3854" spans="1:8" x14ac:dyDescent="0.4">
      <c r="A3854" t="s">
        <v>7610</v>
      </c>
      <c r="B3854" t="s">
        <v>7611</v>
      </c>
      <c r="C3854" s="1">
        <v>195.54</v>
      </c>
      <c r="D3854" s="2">
        <v>2</v>
      </c>
      <c r="E3854" t="s">
        <v>17</v>
      </c>
      <c r="F3854" s="1">
        <v>391.08</v>
      </c>
      <c r="G3854" t="str">
        <f t="shared" si="60"/>
        <v>32</v>
      </c>
      <c r="H3854" t="str">
        <f>VLOOKUP(G3854,Blad1!A:B,2)</f>
        <v>Kontaktorer, startapparater (kontaktormanövrerade)</v>
      </c>
    </row>
    <row r="3855" spans="1:8" x14ac:dyDescent="0.4">
      <c r="A3855" t="s">
        <v>7612</v>
      </c>
      <c r="B3855" t="s">
        <v>7613</v>
      </c>
      <c r="C3855" s="1">
        <v>195.54</v>
      </c>
      <c r="D3855" s="2">
        <v>2</v>
      </c>
      <c r="E3855" t="s">
        <v>17</v>
      </c>
      <c r="F3855" s="1">
        <v>391.08</v>
      </c>
      <c r="G3855" t="str">
        <f t="shared" si="60"/>
        <v>32</v>
      </c>
      <c r="H3855" t="str">
        <f>VLOOKUP(G3855,Blad1!A:B,2)</f>
        <v>Kontaktorer, startapparater (kontaktormanövrerade)</v>
      </c>
    </row>
    <row r="3856" spans="1:8" x14ac:dyDescent="0.4">
      <c r="A3856" t="s">
        <v>7614</v>
      </c>
      <c r="B3856" t="s">
        <v>7615</v>
      </c>
      <c r="C3856" s="1">
        <v>195.54</v>
      </c>
      <c r="D3856" s="2">
        <v>2</v>
      </c>
      <c r="E3856" t="s">
        <v>17</v>
      </c>
      <c r="F3856" s="1">
        <v>391.08</v>
      </c>
      <c r="G3856" t="str">
        <f t="shared" si="60"/>
        <v>32</v>
      </c>
      <c r="H3856" t="str">
        <f>VLOOKUP(G3856,Blad1!A:B,2)</f>
        <v>Kontaktorer, startapparater (kontaktormanövrerade)</v>
      </c>
    </row>
    <row r="3857" spans="1:8" x14ac:dyDescent="0.4">
      <c r="A3857" t="s">
        <v>7616</v>
      </c>
      <c r="B3857" t="s">
        <v>7617</v>
      </c>
      <c r="C3857" s="1">
        <v>195.54</v>
      </c>
      <c r="D3857" s="2">
        <v>1</v>
      </c>
      <c r="E3857" t="s">
        <v>17</v>
      </c>
      <c r="F3857" s="1">
        <v>195.54</v>
      </c>
      <c r="G3857" t="str">
        <f t="shared" si="60"/>
        <v>32</v>
      </c>
      <c r="H3857" t="str">
        <f>VLOOKUP(G3857,Blad1!A:B,2)</f>
        <v>Kontaktorer, startapparater (kontaktormanövrerade)</v>
      </c>
    </row>
    <row r="3858" spans="1:8" x14ac:dyDescent="0.4">
      <c r="A3858" t="s">
        <v>7618</v>
      </c>
      <c r="B3858" t="s">
        <v>7619</v>
      </c>
      <c r="C3858" s="1">
        <v>241.55</v>
      </c>
      <c r="D3858" s="2">
        <v>1</v>
      </c>
      <c r="E3858" t="s">
        <v>17</v>
      </c>
      <c r="F3858" s="1">
        <v>241.55</v>
      </c>
      <c r="G3858" t="str">
        <f t="shared" si="60"/>
        <v>32</v>
      </c>
      <c r="H3858" t="str">
        <f>VLOOKUP(G3858,Blad1!A:B,2)</f>
        <v>Kontaktorer, startapparater (kontaktormanövrerade)</v>
      </c>
    </row>
    <row r="3859" spans="1:8" x14ac:dyDescent="0.4">
      <c r="A3859" t="s">
        <v>7620</v>
      </c>
      <c r="B3859" t="s">
        <v>7621</v>
      </c>
      <c r="C3859" s="1">
        <v>241.55</v>
      </c>
      <c r="D3859" s="2">
        <v>1</v>
      </c>
      <c r="E3859" t="s">
        <v>17</v>
      </c>
      <c r="F3859" s="1">
        <v>241.55</v>
      </c>
      <c r="G3859" t="str">
        <f t="shared" si="60"/>
        <v>32</v>
      </c>
      <c r="H3859" t="str">
        <f>VLOOKUP(G3859,Blad1!A:B,2)</f>
        <v>Kontaktorer, startapparater (kontaktormanövrerade)</v>
      </c>
    </row>
    <row r="3860" spans="1:8" x14ac:dyDescent="0.4">
      <c r="A3860" t="s">
        <v>7622</v>
      </c>
      <c r="B3860" t="s">
        <v>7623</v>
      </c>
      <c r="C3860" s="1">
        <v>241.55</v>
      </c>
      <c r="D3860" s="2">
        <v>1</v>
      </c>
      <c r="E3860" t="s">
        <v>17</v>
      </c>
      <c r="F3860" s="1">
        <v>241.55</v>
      </c>
      <c r="G3860" t="str">
        <f t="shared" si="60"/>
        <v>32</v>
      </c>
      <c r="H3860" t="str">
        <f>VLOOKUP(G3860,Blad1!A:B,2)</f>
        <v>Kontaktorer, startapparater (kontaktormanövrerade)</v>
      </c>
    </row>
    <row r="3861" spans="1:8" x14ac:dyDescent="0.4">
      <c r="A3861" t="s">
        <v>7624</v>
      </c>
      <c r="B3861" t="s">
        <v>7625</v>
      </c>
      <c r="C3861" s="1">
        <v>241.55</v>
      </c>
      <c r="D3861" s="2">
        <v>1</v>
      </c>
      <c r="E3861" t="s">
        <v>17</v>
      </c>
      <c r="F3861" s="1">
        <v>241.55</v>
      </c>
      <c r="G3861" t="str">
        <f t="shared" si="60"/>
        <v>32</v>
      </c>
      <c r="H3861" t="str">
        <f>VLOOKUP(G3861,Blad1!A:B,2)</f>
        <v>Kontaktorer, startapparater (kontaktormanövrerade)</v>
      </c>
    </row>
    <row r="3862" spans="1:8" x14ac:dyDescent="0.4">
      <c r="A3862" t="s">
        <v>7626</v>
      </c>
      <c r="B3862" t="s">
        <v>7627</v>
      </c>
      <c r="C3862" s="1">
        <v>241.55</v>
      </c>
      <c r="D3862" s="2">
        <v>3</v>
      </c>
      <c r="E3862" t="s">
        <v>17</v>
      </c>
      <c r="F3862" s="1">
        <v>724.65</v>
      </c>
      <c r="G3862" t="str">
        <f t="shared" si="60"/>
        <v>32</v>
      </c>
      <c r="H3862" t="str">
        <f>VLOOKUP(G3862,Blad1!A:B,2)</f>
        <v>Kontaktorer, startapparater (kontaktormanövrerade)</v>
      </c>
    </row>
    <row r="3863" spans="1:8" x14ac:dyDescent="0.4">
      <c r="A3863" t="s">
        <v>7628</v>
      </c>
      <c r="B3863" t="s">
        <v>7629</v>
      </c>
      <c r="C3863" s="1">
        <v>241.55</v>
      </c>
      <c r="D3863" s="2">
        <v>2</v>
      </c>
      <c r="E3863" t="s">
        <v>17</v>
      </c>
      <c r="F3863" s="1">
        <v>483.1</v>
      </c>
      <c r="G3863" t="str">
        <f t="shared" si="60"/>
        <v>32</v>
      </c>
      <c r="H3863" t="str">
        <f>VLOOKUP(G3863,Blad1!A:B,2)</f>
        <v>Kontaktorer, startapparater (kontaktormanövrerade)</v>
      </c>
    </row>
    <row r="3864" spans="1:8" x14ac:dyDescent="0.4">
      <c r="A3864" t="s">
        <v>7630</v>
      </c>
      <c r="B3864" t="s">
        <v>7631</v>
      </c>
      <c r="C3864" s="1">
        <v>241.55</v>
      </c>
      <c r="D3864" s="2">
        <v>2</v>
      </c>
      <c r="E3864" t="s">
        <v>17</v>
      </c>
      <c r="F3864" s="1">
        <v>483.1</v>
      </c>
      <c r="G3864" t="str">
        <f t="shared" si="60"/>
        <v>32</v>
      </c>
      <c r="H3864" t="str">
        <f>VLOOKUP(G3864,Blad1!A:B,2)</f>
        <v>Kontaktorer, startapparater (kontaktormanövrerade)</v>
      </c>
    </row>
    <row r="3865" spans="1:8" x14ac:dyDescent="0.4">
      <c r="A3865" t="s">
        <v>7632</v>
      </c>
      <c r="B3865" t="s">
        <v>7633</v>
      </c>
      <c r="C3865" s="1">
        <v>241.55</v>
      </c>
      <c r="D3865" s="2">
        <v>2</v>
      </c>
      <c r="E3865" t="s">
        <v>17</v>
      </c>
      <c r="F3865" s="1">
        <v>483.1</v>
      </c>
      <c r="G3865" t="str">
        <f t="shared" si="60"/>
        <v>32</v>
      </c>
      <c r="H3865" t="str">
        <f>VLOOKUP(G3865,Blad1!A:B,2)</f>
        <v>Kontaktorer, startapparater (kontaktormanövrerade)</v>
      </c>
    </row>
    <row r="3866" spans="1:8" x14ac:dyDescent="0.4">
      <c r="A3866" t="s">
        <v>7634</v>
      </c>
      <c r="B3866" t="s">
        <v>7635</v>
      </c>
      <c r="C3866" s="1">
        <v>241.55</v>
      </c>
      <c r="D3866" s="2">
        <v>1</v>
      </c>
      <c r="E3866" t="s">
        <v>17</v>
      </c>
      <c r="F3866" s="1">
        <v>241.55</v>
      </c>
      <c r="G3866" t="str">
        <f t="shared" si="60"/>
        <v>32</v>
      </c>
      <c r="H3866" t="str">
        <f>VLOOKUP(G3866,Blad1!A:B,2)</f>
        <v>Kontaktorer, startapparater (kontaktormanövrerade)</v>
      </c>
    </row>
    <row r="3867" spans="1:8" x14ac:dyDescent="0.4">
      <c r="A3867" t="s">
        <v>7636</v>
      </c>
      <c r="B3867" t="s">
        <v>7637</v>
      </c>
      <c r="C3867" s="1">
        <v>241.55</v>
      </c>
      <c r="D3867" s="2">
        <v>3</v>
      </c>
      <c r="E3867" t="s">
        <v>17</v>
      </c>
      <c r="F3867" s="1">
        <v>724.65</v>
      </c>
      <c r="G3867" t="str">
        <f t="shared" si="60"/>
        <v>32</v>
      </c>
      <c r="H3867" t="str">
        <f>VLOOKUP(G3867,Blad1!A:B,2)</f>
        <v>Kontaktorer, startapparater (kontaktormanövrerade)</v>
      </c>
    </row>
    <row r="3868" spans="1:8" x14ac:dyDescent="0.4">
      <c r="A3868" t="s">
        <v>7638</v>
      </c>
      <c r="B3868" t="s">
        <v>7639</v>
      </c>
      <c r="C3868" s="1">
        <v>253.06</v>
      </c>
      <c r="D3868" s="2">
        <v>2</v>
      </c>
      <c r="E3868" t="s">
        <v>17</v>
      </c>
      <c r="F3868" s="1">
        <v>506.12</v>
      </c>
      <c r="G3868" t="str">
        <f t="shared" si="60"/>
        <v>32</v>
      </c>
      <c r="H3868" t="str">
        <f>VLOOKUP(G3868,Blad1!A:B,2)</f>
        <v>Kontaktorer, startapparater (kontaktormanövrerade)</v>
      </c>
    </row>
    <row r="3869" spans="1:8" x14ac:dyDescent="0.4">
      <c r="A3869" t="s">
        <v>7640</v>
      </c>
      <c r="B3869" t="s">
        <v>7641</v>
      </c>
      <c r="C3869" s="1">
        <v>253.06</v>
      </c>
      <c r="D3869" s="2">
        <v>1</v>
      </c>
      <c r="E3869" t="s">
        <v>17</v>
      </c>
      <c r="F3869" s="1">
        <v>253.06</v>
      </c>
      <c r="G3869" t="str">
        <f t="shared" si="60"/>
        <v>32</v>
      </c>
      <c r="H3869" t="str">
        <f>VLOOKUP(G3869,Blad1!A:B,2)</f>
        <v>Kontaktorer, startapparater (kontaktormanövrerade)</v>
      </c>
    </row>
    <row r="3870" spans="1:8" x14ac:dyDescent="0.4">
      <c r="A3870" t="s">
        <v>7642</v>
      </c>
      <c r="B3870" t="s">
        <v>7643</v>
      </c>
      <c r="C3870" s="1">
        <v>326.67</v>
      </c>
      <c r="D3870" s="2">
        <v>1</v>
      </c>
      <c r="E3870" t="s">
        <v>17</v>
      </c>
      <c r="F3870" s="1">
        <v>326.67</v>
      </c>
      <c r="G3870" t="str">
        <f t="shared" si="60"/>
        <v>32</v>
      </c>
      <c r="H3870" t="str">
        <f>VLOOKUP(G3870,Blad1!A:B,2)</f>
        <v>Kontaktorer, startapparater (kontaktormanövrerade)</v>
      </c>
    </row>
    <row r="3871" spans="1:8" x14ac:dyDescent="0.4">
      <c r="A3871" t="s">
        <v>7644</v>
      </c>
      <c r="B3871" t="s">
        <v>7645</v>
      </c>
      <c r="C3871" s="1">
        <v>1016.82</v>
      </c>
      <c r="D3871" s="2">
        <v>1</v>
      </c>
      <c r="E3871" t="s">
        <v>17</v>
      </c>
      <c r="F3871" s="1">
        <v>1016.82</v>
      </c>
      <c r="G3871" t="str">
        <f t="shared" si="60"/>
        <v>32</v>
      </c>
      <c r="H3871" t="str">
        <f>VLOOKUP(G3871,Blad1!A:B,2)</f>
        <v>Kontaktorer, startapparater (kontaktormanövrerade)</v>
      </c>
    </row>
    <row r="3872" spans="1:8" x14ac:dyDescent="0.4">
      <c r="A3872" t="s">
        <v>7646</v>
      </c>
      <c r="B3872" t="s">
        <v>7647</v>
      </c>
      <c r="C3872" s="1">
        <v>1016.82</v>
      </c>
      <c r="D3872" s="2">
        <v>1</v>
      </c>
      <c r="E3872" t="s">
        <v>17</v>
      </c>
      <c r="F3872" s="1">
        <v>1016.82</v>
      </c>
      <c r="G3872" t="str">
        <f t="shared" si="60"/>
        <v>32</v>
      </c>
      <c r="H3872" t="str">
        <f>VLOOKUP(G3872,Blad1!A:B,2)</f>
        <v>Kontaktorer, startapparater (kontaktormanövrerade)</v>
      </c>
    </row>
    <row r="3873" spans="1:8" x14ac:dyDescent="0.4">
      <c r="A3873" t="s">
        <v>7648</v>
      </c>
      <c r="B3873" t="s">
        <v>7649</v>
      </c>
      <c r="C3873" s="1">
        <v>1016.82</v>
      </c>
      <c r="D3873" s="2">
        <v>1</v>
      </c>
      <c r="E3873" t="s">
        <v>17</v>
      </c>
      <c r="F3873" s="1">
        <v>1016.82</v>
      </c>
      <c r="G3873" t="str">
        <f t="shared" si="60"/>
        <v>32</v>
      </c>
      <c r="H3873" t="str">
        <f>VLOOKUP(G3873,Blad1!A:B,2)</f>
        <v>Kontaktorer, startapparater (kontaktormanövrerade)</v>
      </c>
    </row>
    <row r="3874" spans="1:8" x14ac:dyDescent="0.4">
      <c r="A3874" t="s">
        <v>7650</v>
      </c>
      <c r="B3874" t="s">
        <v>7651</v>
      </c>
      <c r="C3874" s="1">
        <v>1016.82</v>
      </c>
      <c r="D3874" s="2">
        <v>1</v>
      </c>
      <c r="E3874" t="s">
        <v>17</v>
      </c>
      <c r="F3874" s="1">
        <v>1016.82</v>
      </c>
      <c r="G3874" t="str">
        <f t="shared" si="60"/>
        <v>32</v>
      </c>
      <c r="H3874" t="str">
        <f>VLOOKUP(G3874,Blad1!A:B,2)</f>
        <v>Kontaktorer, startapparater (kontaktormanövrerade)</v>
      </c>
    </row>
    <row r="3875" spans="1:8" x14ac:dyDescent="0.4">
      <c r="A3875" t="s">
        <v>7652</v>
      </c>
      <c r="B3875" t="s">
        <v>7653</v>
      </c>
      <c r="C3875" s="1">
        <v>1122.6400000000001</v>
      </c>
      <c r="D3875" s="2">
        <v>1</v>
      </c>
      <c r="E3875" t="s">
        <v>17</v>
      </c>
      <c r="F3875" s="1">
        <v>1122.6400000000001</v>
      </c>
      <c r="G3875" t="str">
        <f t="shared" si="60"/>
        <v>32</v>
      </c>
      <c r="H3875" t="str">
        <f>VLOOKUP(G3875,Blad1!A:B,2)</f>
        <v>Kontaktorer, startapparater (kontaktormanövrerade)</v>
      </c>
    </row>
    <row r="3876" spans="1:8" x14ac:dyDescent="0.4">
      <c r="A3876" t="s">
        <v>7654</v>
      </c>
      <c r="B3876" t="s">
        <v>7655</v>
      </c>
      <c r="C3876" s="1">
        <v>1122.6400000000001</v>
      </c>
      <c r="D3876" s="2">
        <v>1</v>
      </c>
      <c r="E3876" t="s">
        <v>17</v>
      </c>
      <c r="F3876" s="1">
        <v>1122.6400000000001</v>
      </c>
      <c r="G3876" t="str">
        <f t="shared" si="60"/>
        <v>32</v>
      </c>
      <c r="H3876" t="str">
        <f>VLOOKUP(G3876,Blad1!A:B,2)</f>
        <v>Kontaktorer, startapparater (kontaktormanövrerade)</v>
      </c>
    </row>
    <row r="3877" spans="1:8" x14ac:dyDescent="0.4">
      <c r="A3877" t="s">
        <v>7656</v>
      </c>
      <c r="B3877" t="s">
        <v>7657</v>
      </c>
      <c r="C3877" s="1">
        <v>473.9</v>
      </c>
      <c r="D3877" s="2">
        <v>5</v>
      </c>
      <c r="E3877" t="s">
        <v>17</v>
      </c>
      <c r="F3877" s="1">
        <v>2369.5</v>
      </c>
      <c r="G3877" t="str">
        <f t="shared" si="60"/>
        <v>32</v>
      </c>
      <c r="H3877" t="str">
        <f>VLOOKUP(G3877,Blad1!A:B,2)</f>
        <v>Kontaktorer, startapparater (kontaktormanövrerade)</v>
      </c>
    </row>
    <row r="3878" spans="1:8" x14ac:dyDescent="0.4">
      <c r="A3878" t="s">
        <v>7658</v>
      </c>
      <c r="B3878" t="s">
        <v>7659</v>
      </c>
      <c r="C3878" s="1">
        <v>287.94</v>
      </c>
      <c r="D3878" s="2">
        <v>3</v>
      </c>
      <c r="E3878" t="s">
        <v>17</v>
      </c>
      <c r="F3878" s="1">
        <v>863.82</v>
      </c>
      <c r="G3878" t="str">
        <f t="shared" si="60"/>
        <v>32</v>
      </c>
      <c r="H3878" t="str">
        <f>VLOOKUP(G3878,Blad1!A:B,2)</f>
        <v>Kontaktorer, startapparater (kontaktormanövrerade)</v>
      </c>
    </row>
    <row r="3879" spans="1:8" x14ac:dyDescent="0.4">
      <c r="A3879" t="s">
        <v>7660</v>
      </c>
      <c r="B3879" t="s">
        <v>7661</v>
      </c>
      <c r="C3879" s="1">
        <v>312.44</v>
      </c>
      <c r="D3879" s="2">
        <v>7</v>
      </c>
      <c r="E3879" t="s">
        <v>17</v>
      </c>
      <c r="F3879" s="1">
        <v>2187.08</v>
      </c>
      <c r="G3879" t="str">
        <f t="shared" si="60"/>
        <v>32</v>
      </c>
      <c r="H3879" t="str">
        <f>VLOOKUP(G3879,Blad1!A:B,2)</f>
        <v>Kontaktorer, startapparater (kontaktormanövrerade)</v>
      </c>
    </row>
    <row r="3880" spans="1:8" x14ac:dyDescent="0.4">
      <c r="A3880" t="s">
        <v>7662</v>
      </c>
      <c r="B3880" t="s">
        <v>7663</v>
      </c>
      <c r="C3880" s="1">
        <v>213.3</v>
      </c>
      <c r="D3880" s="2">
        <v>2</v>
      </c>
      <c r="E3880" t="s">
        <v>17</v>
      </c>
      <c r="F3880" s="1">
        <v>426.6</v>
      </c>
      <c r="G3880" t="str">
        <f t="shared" si="60"/>
        <v>32</v>
      </c>
      <c r="H3880" t="str">
        <f>VLOOKUP(G3880,Blad1!A:B,2)</f>
        <v>Kontaktorer, startapparater (kontaktormanövrerade)</v>
      </c>
    </row>
    <row r="3881" spans="1:8" x14ac:dyDescent="0.4">
      <c r="A3881" t="s">
        <v>7664</v>
      </c>
      <c r="B3881" t="s">
        <v>7665</v>
      </c>
      <c r="C3881" s="1">
        <v>127.6</v>
      </c>
      <c r="D3881" s="2">
        <v>1</v>
      </c>
      <c r="E3881" t="s">
        <v>17</v>
      </c>
      <c r="F3881" s="1">
        <v>127.6</v>
      </c>
      <c r="G3881" t="str">
        <f t="shared" si="60"/>
        <v>32</v>
      </c>
      <c r="H3881" t="str">
        <f>VLOOKUP(G3881,Blad1!A:B,2)</f>
        <v>Kontaktorer, startapparater (kontaktormanövrerade)</v>
      </c>
    </row>
    <row r="3882" spans="1:8" x14ac:dyDescent="0.4">
      <c r="A3882" t="s">
        <v>7666</v>
      </c>
      <c r="B3882" t="s">
        <v>7667</v>
      </c>
      <c r="C3882" s="1">
        <v>252.52</v>
      </c>
      <c r="D3882" s="2">
        <v>1</v>
      </c>
      <c r="E3882" t="s">
        <v>17</v>
      </c>
      <c r="F3882" s="1">
        <v>252.52</v>
      </c>
      <c r="G3882" t="str">
        <f t="shared" si="60"/>
        <v>32</v>
      </c>
      <c r="H3882" t="str">
        <f>VLOOKUP(G3882,Blad1!A:B,2)</f>
        <v>Kontaktorer, startapparater (kontaktormanövrerade)</v>
      </c>
    </row>
    <row r="3883" spans="1:8" x14ac:dyDescent="0.4">
      <c r="A3883" t="s">
        <v>7668</v>
      </c>
      <c r="B3883" t="s">
        <v>7669</v>
      </c>
      <c r="C3883" s="1">
        <v>69.55</v>
      </c>
      <c r="D3883" s="2">
        <v>8</v>
      </c>
      <c r="E3883" t="s">
        <v>17</v>
      </c>
      <c r="F3883" s="1">
        <v>556.4</v>
      </c>
      <c r="G3883" t="str">
        <f t="shared" si="60"/>
        <v>32</v>
      </c>
      <c r="H3883" t="str">
        <f>VLOOKUP(G3883,Blad1!A:B,2)</f>
        <v>Kontaktorer, startapparater (kontaktormanövrerade)</v>
      </c>
    </row>
    <row r="3884" spans="1:8" x14ac:dyDescent="0.4">
      <c r="A3884" t="s">
        <v>7670</v>
      </c>
      <c r="B3884" t="s">
        <v>7671</v>
      </c>
      <c r="C3884" s="1">
        <v>109.14</v>
      </c>
      <c r="D3884" s="2">
        <v>2</v>
      </c>
      <c r="E3884" t="s">
        <v>17</v>
      </c>
      <c r="F3884" s="1">
        <v>218.28</v>
      </c>
      <c r="G3884" t="str">
        <f t="shared" si="60"/>
        <v>32</v>
      </c>
      <c r="H3884" t="str">
        <f>VLOOKUP(G3884,Blad1!A:B,2)</f>
        <v>Kontaktorer, startapparater (kontaktormanövrerade)</v>
      </c>
    </row>
    <row r="3885" spans="1:8" x14ac:dyDescent="0.4">
      <c r="A3885" t="s">
        <v>7672</v>
      </c>
      <c r="B3885" t="s">
        <v>7673</v>
      </c>
      <c r="C3885" s="1">
        <v>55.11</v>
      </c>
      <c r="D3885" s="2">
        <v>25</v>
      </c>
      <c r="E3885" t="s">
        <v>17</v>
      </c>
      <c r="F3885" s="1">
        <v>1377.75</v>
      </c>
      <c r="G3885" t="str">
        <f t="shared" si="60"/>
        <v>32</v>
      </c>
      <c r="H3885" t="str">
        <f>VLOOKUP(G3885,Blad1!A:B,2)</f>
        <v>Kontaktorer, startapparater (kontaktormanövrerade)</v>
      </c>
    </row>
    <row r="3886" spans="1:8" x14ac:dyDescent="0.4">
      <c r="A3886" t="s">
        <v>7674</v>
      </c>
      <c r="B3886" t="s">
        <v>7675</v>
      </c>
      <c r="C3886" s="1">
        <v>55.11</v>
      </c>
      <c r="D3886" s="2">
        <v>10</v>
      </c>
      <c r="E3886" t="s">
        <v>17</v>
      </c>
      <c r="F3886" s="1">
        <v>551.1</v>
      </c>
      <c r="G3886" t="str">
        <f t="shared" si="60"/>
        <v>32</v>
      </c>
      <c r="H3886" t="str">
        <f>VLOOKUP(G3886,Blad1!A:B,2)</f>
        <v>Kontaktorer, startapparater (kontaktormanövrerade)</v>
      </c>
    </row>
    <row r="3887" spans="1:8" x14ac:dyDescent="0.4">
      <c r="A3887" t="s">
        <v>7676</v>
      </c>
      <c r="B3887" t="s">
        <v>7677</v>
      </c>
      <c r="C3887" s="1">
        <v>653.24</v>
      </c>
      <c r="D3887" s="2">
        <v>6</v>
      </c>
      <c r="E3887" t="s">
        <v>17</v>
      </c>
      <c r="F3887" s="1">
        <v>3919.44</v>
      </c>
      <c r="G3887" t="str">
        <f t="shared" si="60"/>
        <v>32</v>
      </c>
      <c r="H3887" t="str">
        <f>VLOOKUP(G3887,Blad1!A:B,2)</f>
        <v>Kontaktorer, startapparater (kontaktormanövrerade)</v>
      </c>
    </row>
    <row r="3888" spans="1:8" x14ac:dyDescent="0.4">
      <c r="A3888" t="s">
        <v>7678</v>
      </c>
      <c r="B3888" t="s">
        <v>7679</v>
      </c>
      <c r="C3888" s="1">
        <v>528.21</v>
      </c>
      <c r="D3888" s="2">
        <v>1</v>
      </c>
      <c r="E3888" t="s">
        <v>17</v>
      </c>
      <c r="F3888" s="1">
        <v>528.21</v>
      </c>
      <c r="G3888" t="str">
        <f t="shared" si="60"/>
        <v>32</v>
      </c>
      <c r="H3888" t="str">
        <f>VLOOKUP(G3888,Blad1!A:B,2)</f>
        <v>Kontaktorer, startapparater (kontaktormanövrerade)</v>
      </c>
    </row>
    <row r="3889" spans="1:8" x14ac:dyDescent="0.4">
      <c r="A3889" t="s">
        <v>7680</v>
      </c>
      <c r="B3889" t="s">
        <v>7247</v>
      </c>
      <c r="C3889" s="1">
        <v>137.71</v>
      </c>
      <c r="D3889" s="2">
        <v>2</v>
      </c>
      <c r="E3889" t="s">
        <v>17</v>
      </c>
      <c r="F3889" s="1">
        <v>275.42</v>
      </c>
      <c r="G3889" t="str">
        <f t="shared" si="60"/>
        <v>32</v>
      </c>
      <c r="H3889" t="str">
        <f>VLOOKUP(G3889,Blad1!A:B,2)</f>
        <v>Kontaktorer, startapparater (kontaktormanövrerade)</v>
      </c>
    </row>
    <row r="3890" spans="1:8" x14ac:dyDescent="0.4">
      <c r="A3890" t="s">
        <v>7681</v>
      </c>
      <c r="B3890" t="s">
        <v>7247</v>
      </c>
      <c r="C3890" s="1">
        <v>88.6</v>
      </c>
      <c r="D3890" s="2">
        <v>1</v>
      </c>
      <c r="E3890" t="s">
        <v>17</v>
      </c>
      <c r="F3890" s="1">
        <v>88.6</v>
      </c>
      <c r="G3890" t="str">
        <f t="shared" si="60"/>
        <v>32</v>
      </c>
      <c r="H3890" t="str">
        <f>VLOOKUP(G3890,Blad1!A:B,2)</f>
        <v>Kontaktorer, startapparater (kontaktormanövrerade)</v>
      </c>
    </row>
    <row r="3891" spans="1:8" x14ac:dyDescent="0.4">
      <c r="A3891" t="s">
        <v>7682</v>
      </c>
      <c r="B3891" t="s">
        <v>7247</v>
      </c>
      <c r="C3891" s="1">
        <v>135.30000000000001</v>
      </c>
      <c r="D3891" s="2">
        <v>1</v>
      </c>
      <c r="E3891" t="s">
        <v>17</v>
      </c>
      <c r="F3891" s="1">
        <v>135.30000000000001</v>
      </c>
      <c r="G3891" t="str">
        <f t="shared" si="60"/>
        <v>32</v>
      </c>
      <c r="H3891" t="str">
        <f>VLOOKUP(G3891,Blad1!A:B,2)</f>
        <v>Kontaktorer, startapparater (kontaktormanövrerade)</v>
      </c>
    </row>
    <row r="3892" spans="1:8" x14ac:dyDescent="0.4">
      <c r="A3892" t="s">
        <v>7683</v>
      </c>
      <c r="B3892" t="s">
        <v>7247</v>
      </c>
      <c r="C3892" s="1">
        <v>135.30000000000001</v>
      </c>
      <c r="D3892" s="2">
        <v>1</v>
      </c>
      <c r="E3892" t="s">
        <v>17</v>
      </c>
      <c r="F3892" s="1">
        <v>135.30000000000001</v>
      </c>
      <c r="G3892" t="str">
        <f t="shared" si="60"/>
        <v>32</v>
      </c>
      <c r="H3892" t="str">
        <f>VLOOKUP(G3892,Blad1!A:B,2)</f>
        <v>Kontaktorer, startapparater (kontaktormanövrerade)</v>
      </c>
    </row>
    <row r="3893" spans="1:8" x14ac:dyDescent="0.4">
      <c r="A3893" t="s">
        <v>7684</v>
      </c>
      <c r="B3893" t="s">
        <v>7247</v>
      </c>
      <c r="C3893" s="1">
        <v>135.30000000000001</v>
      </c>
      <c r="D3893" s="2">
        <v>1</v>
      </c>
      <c r="E3893" t="s">
        <v>17</v>
      </c>
      <c r="F3893" s="1">
        <v>135.30000000000001</v>
      </c>
      <c r="G3893" t="str">
        <f t="shared" si="60"/>
        <v>32</v>
      </c>
      <c r="H3893" t="str">
        <f>VLOOKUP(G3893,Blad1!A:B,2)</f>
        <v>Kontaktorer, startapparater (kontaktormanövrerade)</v>
      </c>
    </row>
    <row r="3894" spans="1:8" x14ac:dyDescent="0.4">
      <c r="A3894" t="s">
        <v>7685</v>
      </c>
      <c r="B3894" t="s">
        <v>7686</v>
      </c>
      <c r="C3894" s="1">
        <v>97.26</v>
      </c>
      <c r="D3894" s="2">
        <v>6</v>
      </c>
      <c r="E3894" t="s">
        <v>17</v>
      </c>
      <c r="F3894" s="1">
        <v>583.55999999999995</v>
      </c>
      <c r="G3894" t="str">
        <f t="shared" si="60"/>
        <v>32</v>
      </c>
      <c r="H3894" t="str">
        <f>VLOOKUP(G3894,Blad1!A:B,2)</f>
        <v>Kontaktorer, startapparater (kontaktormanövrerade)</v>
      </c>
    </row>
    <row r="3895" spans="1:8" x14ac:dyDescent="0.4">
      <c r="A3895" t="s">
        <v>7687</v>
      </c>
      <c r="B3895" t="s">
        <v>7247</v>
      </c>
      <c r="C3895" s="1">
        <v>108.34</v>
      </c>
      <c r="D3895" s="2">
        <v>3</v>
      </c>
      <c r="E3895" t="s">
        <v>17</v>
      </c>
      <c r="F3895" s="1">
        <v>325.02</v>
      </c>
      <c r="G3895" t="str">
        <f t="shared" si="60"/>
        <v>32</v>
      </c>
      <c r="H3895" t="str">
        <f>VLOOKUP(G3895,Blad1!A:B,2)</f>
        <v>Kontaktorer, startapparater (kontaktormanövrerade)</v>
      </c>
    </row>
    <row r="3896" spans="1:8" x14ac:dyDescent="0.4">
      <c r="A3896" t="s">
        <v>7688</v>
      </c>
      <c r="B3896" t="s">
        <v>7247</v>
      </c>
      <c r="C3896" s="1">
        <v>108.34</v>
      </c>
      <c r="D3896" s="2">
        <v>1</v>
      </c>
      <c r="E3896" t="s">
        <v>17</v>
      </c>
      <c r="F3896" s="1">
        <v>108.34</v>
      </c>
      <c r="G3896" t="str">
        <f t="shared" si="60"/>
        <v>32</v>
      </c>
      <c r="H3896" t="str">
        <f>VLOOKUP(G3896,Blad1!A:B,2)</f>
        <v>Kontaktorer, startapparater (kontaktormanövrerade)</v>
      </c>
    </row>
    <row r="3897" spans="1:8" x14ac:dyDescent="0.4">
      <c r="A3897" t="s">
        <v>7689</v>
      </c>
      <c r="B3897" t="s">
        <v>7690</v>
      </c>
      <c r="C3897" s="1">
        <v>142.52000000000001</v>
      </c>
      <c r="D3897" s="2">
        <v>1</v>
      </c>
      <c r="E3897" t="s">
        <v>17</v>
      </c>
      <c r="F3897" s="1">
        <v>142.52000000000001</v>
      </c>
      <c r="G3897" t="str">
        <f t="shared" si="60"/>
        <v>32</v>
      </c>
      <c r="H3897" t="str">
        <f>VLOOKUP(G3897,Blad1!A:B,2)</f>
        <v>Kontaktorer, startapparater (kontaktormanövrerade)</v>
      </c>
    </row>
    <row r="3898" spans="1:8" x14ac:dyDescent="0.4">
      <c r="A3898" t="s">
        <v>7691</v>
      </c>
      <c r="B3898" t="s">
        <v>7692</v>
      </c>
      <c r="C3898" s="1">
        <v>918.7</v>
      </c>
      <c r="D3898" s="2">
        <v>1</v>
      </c>
      <c r="E3898" t="s">
        <v>17</v>
      </c>
      <c r="F3898" s="1">
        <v>918.7</v>
      </c>
      <c r="G3898" t="str">
        <f t="shared" si="60"/>
        <v>32</v>
      </c>
      <c r="H3898" t="str">
        <f>VLOOKUP(G3898,Blad1!A:B,2)</f>
        <v>Kontaktorer, startapparater (kontaktormanövrerade)</v>
      </c>
    </row>
    <row r="3899" spans="1:8" x14ac:dyDescent="0.4">
      <c r="A3899" t="s">
        <v>7693</v>
      </c>
      <c r="B3899" t="s">
        <v>7694</v>
      </c>
      <c r="C3899" s="1">
        <v>264.33999999999997</v>
      </c>
      <c r="D3899" s="2">
        <v>3</v>
      </c>
      <c r="E3899" t="s">
        <v>17</v>
      </c>
      <c r="F3899" s="1">
        <v>793.02</v>
      </c>
      <c r="G3899" t="str">
        <f t="shared" si="60"/>
        <v>32</v>
      </c>
      <c r="H3899" t="str">
        <f>VLOOKUP(G3899,Blad1!A:B,2)</f>
        <v>Kontaktorer, startapparater (kontaktormanövrerade)</v>
      </c>
    </row>
    <row r="3900" spans="1:8" x14ac:dyDescent="0.4">
      <c r="A3900" t="s">
        <v>7695</v>
      </c>
      <c r="B3900" t="s">
        <v>7696</v>
      </c>
      <c r="C3900" s="1">
        <v>279.27</v>
      </c>
      <c r="D3900" s="2">
        <v>1</v>
      </c>
      <c r="E3900" t="s">
        <v>17</v>
      </c>
      <c r="F3900" s="1">
        <v>279.27</v>
      </c>
      <c r="G3900" t="str">
        <f t="shared" si="60"/>
        <v>32</v>
      </c>
      <c r="H3900" t="str">
        <f>VLOOKUP(G3900,Blad1!A:B,2)</f>
        <v>Kontaktorer, startapparater (kontaktormanövrerade)</v>
      </c>
    </row>
    <row r="3901" spans="1:8" x14ac:dyDescent="0.4">
      <c r="A3901" t="s">
        <v>7697</v>
      </c>
      <c r="B3901" t="s">
        <v>7698</v>
      </c>
      <c r="C3901" s="1">
        <v>279.27</v>
      </c>
      <c r="D3901" s="2">
        <v>3</v>
      </c>
      <c r="E3901" t="s">
        <v>17</v>
      </c>
      <c r="F3901" s="1">
        <v>837.81</v>
      </c>
      <c r="G3901" t="str">
        <f t="shared" si="60"/>
        <v>32</v>
      </c>
      <c r="H3901" t="str">
        <f>VLOOKUP(G3901,Blad1!A:B,2)</f>
        <v>Kontaktorer, startapparater (kontaktormanövrerade)</v>
      </c>
    </row>
    <row r="3902" spans="1:8" x14ac:dyDescent="0.4">
      <c r="A3902" t="s">
        <v>7699</v>
      </c>
      <c r="B3902" t="s">
        <v>7700</v>
      </c>
      <c r="C3902" s="1">
        <v>299.97000000000003</v>
      </c>
      <c r="D3902" s="2">
        <v>1</v>
      </c>
      <c r="E3902" t="s">
        <v>17</v>
      </c>
      <c r="F3902" s="1">
        <v>299.97000000000003</v>
      </c>
      <c r="G3902" t="str">
        <f t="shared" si="60"/>
        <v>32</v>
      </c>
      <c r="H3902" t="str">
        <f>VLOOKUP(G3902,Blad1!A:B,2)</f>
        <v>Kontaktorer, startapparater (kontaktormanövrerade)</v>
      </c>
    </row>
    <row r="3903" spans="1:8" x14ac:dyDescent="0.4">
      <c r="A3903" t="s">
        <v>7701</v>
      </c>
      <c r="B3903" t="s">
        <v>7700</v>
      </c>
      <c r="C3903" s="1">
        <v>314.89999999999998</v>
      </c>
      <c r="D3903" s="2">
        <v>1</v>
      </c>
      <c r="E3903" t="s">
        <v>17</v>
      </c>
      <c r="F3903" s="1">
        <v>314.89999999999998</v>
      </c>
      <c r="G3903" t="str">
        <f t="shared" si="60"/>
        <v>32</v>
      </c>
      <c r="H3903" t="str">
        <f>VLOOKUP(G3903,Blad1!A:B,2)</f>
        <v>Kontaktorer, startapparater (kontaktormanövrerade)</v>
      </c>
    </row>
    <row r="3904" spans="1:8" x14ac:dyDescent="0.4">
      <c r="A3904" t="s">
        <v>7702</v>
      </c>
      <c r="B3904" t="s">
        <v>7703</v>
      </c>
      <c r="C3904" s="1">
        <v>402.53</v>
      </c>
      <c r="D3904" s="2">
        <v>1</v>
      </c>
      <c r="E3904" t="s">
        <v>17</v>
      </c>
      <c r="F3904" s="1">
        <v>402.53</v>
      </c>
      <c r="G3904" t="str">
        <f t="shared" si="60"/>
        <v>32</v>
      </c>
      <c r="H3904" t="str">
        <f>VLOOKUP(G3904,Blad1!A:B,2)</f>
        <v>Kontaktorer, startapparater (kontaktormanövrerade)</v>
      </c>
    </row>
    <row r="3905" spans="1:8" x14ac:dyDescent="0.4">
      <c r="A3905" t="s">
        <v>7704</v>
      </c>
      <c r="B3905" t="s">
        <v>7705</v>
      </c>
      <c r="C3905" s="1">
        <v>553.73</v>
      </c>
      <c r="D3905" s="2">
        <v>1</v>
      </c>
      <c r="E3905" t="s">
        <v>17</v>
      </c>
      <c r="F3905" s="1">
        <v>553.73</v>
      </c>
      <c r="G3905" t="str">
        <f t="shared" si="60"/>
        <v>32</v>
      </c>
      <c r="H3905" t="str">
        <f>VLOOKUP(G3905,Blad1!A:B,2)</f>
        <v>Kontaktorer, startapparater (kontaktormanövrerade)</v>
      </c>
    </row>
    <row r="3906" spans="1:8" x14ac:dyDescent="0.4">
      <c r="A3906" t="s">
        <v>7706</v>
      </c>
      <c r="B3906" t="s">
        <v>7705</v>
      </c>
      <c r="C3906" s="1">
        <v>568.16999999999996</v>
      </c>
      <c r="D3906" s="2">
        <v>2</v>
      </c>
      <c r="E3906" t="s">
        <v>17</v>
      </c>
      <c r="F3906" s="1">
        <v>1136.3399999999999</v>
      </c>
      <c r="G3906" t="str">
        <f t="shared" si="60"/>
        <v>32</v>
      </c>
      <c r="H3906" t="str">
        <f>VLOOKUP(G3906,Blad1!A:B,2)</f>
        <v>Kontaktorer, startapparater (kontaktormanövrerade)</v>
      </c>
    </row>
    <row r="3907" spans="1:8" x14ac:dyDescent="0.4">
      <c r="A3907" t="s">
        <v>7707</v>
      </c>
      <c r="B3907" t="s">
        <v>7708</v>
      </c>
      <c r="C3907" s="1">
        <v>754.51</v>
      </c>
      <c r="D3907" s="2">
        <v>2</v>
      </c>
      <c r="E3907" t="s">
        <v>17</v>
      </c>
      <c r="F3907" s="1">
        <v>1509.02</v>
      </c>
      <c r="G3907" t="str">
        <f t="shared" ref="G3907:G3970" si="61">LEFT(A3907,2)</f>
        <v>32</v>
      </c>
      <c r="H3907" t="str">
        <f>VLOOKUP(G3907,Blad1!A:B,2)</f>
        <v>Kontaktorer, startapparater (kontaktormanövrerade)</v>
      </c>
    </row>
    <row r="3908" spans="1:8" x14ac:dyDescent="0.4">
      <c r="A3908" t="s">
        <v>7709</v>
      </c>
      <c r="B3908" t="s">
        <v>7708</v>
      </c>
      <c r="C3908" s="1">
        <v>768.47</v>
      </c>
      <c r="D3908" s="2">
        <v>1</v>
      </c>
      <c r="E3908" t="s">
        <v>17</v>
      </c>
      <c r="F3908" s="1">
        <v>768.47</v>
      </c>
      <c r="G3908" t="str">
        <f t="shared" si="61"/>
        <v>32</v>
      </c>
      <c r="H3908" t="str">
        <f>VLOOKUP(G3908,Blad1!A:B,2)</f>
        <v>Kontaktorer, startapparater (kontaktormanövrerade)</v>
      </c>
    </row>
    <row r="3909" spans="1:8" x14ac:dyDescent="0.4">
      <c r="A3909" t="s">
        <v>7710</v>
      </c>
      <c r="B3909" t="s">
        <v>7711</v>
      </c>
      <c r="C3909" s="1">
        <v>1241.06</v>
      </c>
      <c r="D3909" s="2">
        <v>1</v>
      </c>
      <c r="E3909" t="s">
        <v>17</v>
      </c>
      <c r="F3909" s="1">
        <v>1241.06</v>
      </c>
      <c r="G3909" t="str">
        <f t="shared" si="61"/>
        <v>32</v>
      </c>
      <c r="H3909" t="str">
        <f>VLOOKUP(G3909,Blad1!A:B,2)</f>
        <v>Kontaktorer, startapparater (kontaktormanövrerade)</v>
      </c>
    </row>
    <row r="3910" spans="1:8" x14ac:dyDescent="0.4">
      <c r="A3910" t="s">
        <v>7712</v>
      </c>
      <c r="B3910" t="s">
        <v>7713</v>
      </c>
      <c r="C3910" s="1">
        <v>1007.41</v>
      </c>
      <c r="D3910" s="2">
        <v>2</v>
      </c>
      <c r="E3910" t="s">
        <v>17</v>
      </c>
      <c r="F3910" s="1">
        <v>2014.82</v>
      </c>
      <c r="G3910" t="str">
        <f t="shared" si="61"/>
        <v>32</v>
      </c>
      <c r="H3910" t="str">
        <f>VLOOKUP(G3910,Blad1!A:B,2)</f>
        <v>Kontaktorer, startapparater (kontaktormanövrerade)</v>
      </c>
    </row>
    <row r="3911" spans="1:8" x14ac:dyDescent="0.4">
      <c r="A3911" t="s">
        <v>7714</v>
      </c>
      <c r="B3911" t="s">
        <v>7715</v>
      </c>
      <c r="C3911" s="1">
        <v>2702.66</v>
      </c>
      <c r="D3911" s="2">
        <v>1</v>
      </c>
      <c r="E3911" t="s">
        <v>17</v>
      </c>
      <c r="F3911" s="1">
        <v>2702.66</v>
      </c>
      <c r="G3911" t="str">
        <f t="shared" si="61"/>
        <v>32</v>
      </c>
      <c r="H3911" t="str">
        <f>VLOOKUP(G3911,Blad1!A:B,2)</f>
        <v>Kontaktorer, startapparater (kontaktormanövrerade)</v>
      </c>
    </row>
    <row r="3912" spans="1:8" x14ac:dyDescent="0.4">
      <c r="A3912" t="s">
        <v>7716</v>
      </c>
      <c r="B3912" t="s">
        <v>7717</v>
      </c>
      <c r="C3912" s="1">
        <v>528.69000000000005</v>
      </c>
      <c r="D3912" s="2">
        <v>1</v>
      </c>
      <c r="E3912" t="s">
        <v>17</v>
      </c>
      <c r="F3912" s="1">
        <v>528.69000000000005</v>
      </c>
      <c r="G3912" t="str">
        <f t="shared" si="61"/>
        <v>32</v>
      </c>
      <c r="H3912" t="str">
        <f>VLOOKUP(G3912,Blad1!A:B,2)</f>
        <v>Kontaktorer, startapparater (kontaktormanövrerade)</v>
      </c>
    </row>
    <row r="3913" spans="1:8" x14ac:dyDescent="0.4">
      <c r="A3913" t="s">
        <v>7718</v>
      </c>
      <c r="B3913" t="s">
        <v>7717</v>
      </c>
      <c r="C3913" s="1">
        <v>528.69000000000005</v>
      </c>
      <c r="D3913" s="2">
        <v>1</v>
      </c>
      <c r="E3913" t="s">
        <v>17</v>
      </c>
      <c r="F3913" s="1">
        <v>528.69000000000005</v>
      </c>
      <c r="G3913" t="str">
        <f t="shared" si="61"/>
        <v>32</v>
      </c>
      <c r="H3913" t="str">
        <f>VLOOKUP(G3913,Blad1!A:B,2)</f>
        <v>Kontaktorer, startapparater (kontaktormanövrerade)</v>
      </c>
    </row>
    <row r="3914" spans="1:8" x14ac:dyDescent="0.4">
      <c r="A3914" t="s">
        <v>7719</v>
      </c>
      <c r="B3914" t="s">
        <v>7700</v>
      </c>
      <c r="C3914" s="1">
        <v>555.65</v>
      </c>
      <c r="D3914" s="2">
        <v>4</v>
      </c>
      <c r="E3914" t="s">
        <v>17</v>
      </c>
      <c r="F3914" s="1">
        <v>2222.6</v>
      </c>
      <c r="G3914" t="str">
        <f t="shared" si="61"/>
        <v>32</v>
      </c>
      <c r="H3914" t="str">
        <f>VLOOKUP(G3914,Blad1!A:B,2)</f>
        <v>Kontaktorer, startapparater (kontaktormanövrerade)</v>
      </c>
    </row>
    <row r="3915" spans="1:8" x14ac:dyDescent="0.4">
      <c r="A3915" t="s">
        <v>7720</v>
      </c>
      <c r="B3915" t="s">
        <v>7721</v>
      </c>
      <c r="C3915" s="1">
        <v>413.61</v>
      </c>
      <c r="D3915" s="2">
        <v>5</v>
      </c>
      <c r="E3915" t="s">
        <v>17</v>
      </c>
      <c r="F3915" s="1">
        <v>2068.0500000000002</v>
      </c>
      <c r="G3915" t="str">
        <f t="shared" si="61"/>
        <v>32</v>
      </c>
      <c r="H3915" t="str">
        <f>VLOOKUP(G3915,Blad1!A:B,2)</f>
        <v>Kontaktorer, startapparater (kontaktormanövrerade)</v>
      </c>
    </row>
    <row r="3916" spans="1:8" x14ac:dyDescent="0.4">
      <c r="A3916" t="s">
        <v>7722</v>
      </c>
      <c r="B3916" t="s">
        <v>7723</v>
      </c>
      <c r="C3916" s="1">
        <v>413.61</v>
      </c>
      <c r="D3916" s="2">
        <v>1</v>
      </c>
      <c r="E3916" t="s">
        <v>17</v>
      </c>
      <c r="F3916" s="1">
        <v>413.61</v>
      </c>
      <c r="G3916" t="str">
        <f t="shared" si="61"/>
        <v>32</v>
      </c>
      <c r="H3916" t="str">
        <f>VLOOKUP(G3916,Blad1!A:B,2)</f>
        <v>Kontaktorer, startapparater (kontaktormanövrerade)</v>
      </c>
    </row>
    <row r="3917" spans="1:8" x14ac:dyDescent="0.4">
      <c r="A3917" t="s">
        <v>7724</v>
      </c>
      <c r="B3917" t="s">
        <v>7725</v>
      </c>
      <c r="C3917" s="1">
        <v>408.79</v>
      </c>
      <c r="D3917" s="2">
        <v>1</v>
      </c>
      <c r="E3917" t="s">
        <v>17</v>
      </c>
      <c r="F3917" s="1">
        <v>408.79</v>
      </c>
      <c r="G3917" t="str">
        <f t="shared" si="61"/>
        <v>32</v>
      </c>
      <c r="H3917" t="str">
        <f>VLOOKUP(G3917,Blad1!A:B,2)</f>
        <v>Kontaktorer, startapparater (kontaktormanövrerade)</v>
      </c>
    </row>
    <row r="3918" spans="1:8" x14ac:dyDescent="0.4">
      <c r="A3918" t="s">
        <v>7726</v>
      </c>
      <c r="B3918" t="s">
        <v>7727</v>
      </c>
      <c r="C3918" s="1">
        <v>408.79</v>
      </c>
      <c r="D3918" s="2">
        <v>3</v>
      </c>
      <c r="E3918" t="s">
        <v>17</v>
      </c>
      <c r="F3918" s="1">
        <v>1226.3699999999999</v>
      </c>
      <c r="G3918" t="str">
        <f t="shared" si="61"/>
        <v>32</v>
      </c>
      <c r="H3918" t="str">
        <f>VLOOKUP(G3918,Blad1!A:B,2)</f>
        <v>Kontaktorer, startapparater (kontaktormanövrerade)</v>
      </c>
    </row>
    <row r="3919" spans="1:8" x14ac:dyDescent="0.4">
      <c r="A3919" t="s">
        <v>7728</v>
      </c>
      <c r="B3919" t="s">
        <v>7729</v>
      </c>
      <c r="C3919" s="1">
        <v>408.79</v>
      </c>
      <c r="D3919" s="2">
        <v>1</v>
      </c>
      <c r="E3919" t="s">
        <v>17</v>
      </c>
      <c r="F3919" s="1">
        <v>408.79</v>
      </c>
      <c r="G3919" t="str">
        <f t="shared" si="61"/>
        <v>32</v>
      </c>
      <c r="H3919" t="str">
        <f>VLOOKUP(G3919,Blad1!A:B,2)</f>
        <v>Kontaktorer, startapparater (kontaktormanövrerade)</v>
      </c>
    </row>
    <row r="3920" spans="1:8" x14ac:dyDescent="0.4">
      <c r="A3920" t="s">
        <v>7730</v>
      </c>
      <c r="B3920" t="s">
        <v>7731</v>
      </c>
      <c r="C3920" s="1">
        <v>408.79</v>
      </c>
      <c r="D3920" s="2">
        <v>1</v>
      </c>
      <c r="E3920" t="s">
        <v>17</v>
      </c>
      <c r="F3920" s="1">
        <v>408.79</v>
      </c>
      <c r="G3920" t="str">
        <f t="shared" si="61"/>
        <v>32</v>
      </c>
      <c r="H3920" t="str">
        <f>VLOOKUP(G3920,Blad1!A:B,2)</f>
        <v>Kontaktorer, startapparater (kontaktormanövrerade)</v>
      </c>
    </row>
    <row r="3921" spans="1:8" x14ac:dyDescent="0.4">
      <c r="A3921" t="s">
        <v>7732</v>
      </c>
      <c r="B3921" t="s">
        <v>7733</v>
      </c>
      <c r="C3921" s="1">
        <v>408.79</v>
      </c>
      <c r="D3921" s="2">
        <v>2</v>
      </c>
      <c r="E3921" t="s">
        <v>17</v>
      </c>
      <c r="F3921" s="1">
        <v>817.58</v>
      </c>
      <c r="G3921" t="str">
        <f t="shared" si="61"/>
        <v>32</v>
      </c>
      <c r="H3921" t="str">
        <f>VLOOKUP(G3921,Blad1!A:B,2)</f>
        <v>Kontaktorer, startapparater (kontaktormanövrerade)</v>
      </c>
    </row>
    <row r="3922" spans="1:8" x14ac:dyDescent="0.4">
      <c r="A3922" t="s">
        <v>7734</v>
      </c>
      <c r="B3922" t="s">
        <v>7735</v>
      </c>
      <c r="C3922" s="1">
        <v>408.79</v>
      </c>
      <c r="D3922" s="2">
        <v>1</v>
      </c>
      <c r="E3922" t="s">
        <v>17</v>
      </c>
      <c r="F3922" s="1">
        <v>408.79</v>
      </c>
      <c r="G3922" t="str">
        <f t="shared" si="61"/>
        <v>32</v>
      </c>
      <c r="H3922" t="str">
        <f>VLOOKUP(G3922,Blad1!A:B,2)</f>
        <v>Kontaktorer, startapparater (kontaktormanövrerade)</v>
      </c>
    </row>
    <row r="3923" spans="1:8" x14ac:dyDescent="0.4">
      <c r="A3923" t="s">
        <v>7736</v>
      </c>
      <c r="B3923" t="s">
        <v>7737</v>
      </c>
      <c r="C3923" s="1">
        <v>408.79</v>
      </c>
      <c r="D3923" s="2">
        <v>2</v>
      </c>
      <c r="E3923" t="s">
        <v>17</v>
      </c>
      <c r="F3923" s="1">
        <v>817.58</v>
      </c>
      <c r="G3923" t="str">
        <f t="shared" si="61"/>
        <v>32</v>
      </c>
      <c r="H3923" t="str">
        <f>VLOOKUP(G3923,Blad1!A:B,2)</f>
        <v>Kontaktorer, startapparater (kontaktormanövrerade)</v>
      </c>
    </row>
    <row r="3924" spans="1:8" x14ac:dyDescent="0.4">
      <c r="A3924" t="s">
        <v>7738</v>
      </c>
      <c r="B3924" t="s">
        <v>7739</v>
      </c>
      <c r="C3924" s="1">
        <v>408.79</v>
      </c>
      <c r="D3924" s="2">
        <v>1</v>
      </c>
      <c r="E3924" t="s">
        <v>17</v>
      </c>
      <c r="F3924" s="1">
        <v>408.79</v>
      </c>
      <c r="G3924" t="str">
        <f t="shared" si="61"/>
        <v>32</v>
      </c>
      <c r="H3924" t="str">
        <f>VLOOKUP(G3924,Blad1!A:B,2)</f>
        <v>Kontaktorer, startapparater (kontaktormanövrerade)</v>
      </c>
    </row>
    <row r="3925" spans="1:8" x14ac:dyDescent="0.4">
      <c r="A3925" t="s">
        <v>7740</v>
      </c>
      <c r="B3925" t="s">
        <v>7741</v>
      </c>
      <c r="C3925" s="1">
        <v>413.13</v>
      </c>
      <c r="D3925" s="2">
        <v>3</v>
      </c>
      <c r="E3925" t="s">
        <v>17</v>
      </c>
      <c r="F3925" s="1">
        <v>1239.3900000000001</v>
      </c>
      <c r="G3925" t="str">
        <f t="shared" si="61"/>
        <v>32</v>
      </c>
      <c r="H3925" t="str">
        <f>VLOOKUP(G3925,Blad1!A:B,2)</f>
        <v>Kontaktorer, startapparater (kontaktormanövrerade)</v>
      </c>
    </row>
    <row r="3926" spans="1:8" x14ac:dyDescent="0.4">
      <c r="A3926" t="s">
        <v>7742</v>
      </c>
      <c r="B3926" t="s">
        <v>7743</v>
      </c>
      <c r="C3926" s="1">
        <v>413.13</v>
      </c>
      <c r="D3926" s="2">
        <v>1</v>
      </c>
      <c r="E3926" t="s">
        <v>17</v>
      </c>
      <c r="F3926" s="1">
        <v>413.13</v>
      </c>
      <c r="G3926" t="str">
        <f t="shared" si="61"/>
        <v>32</v>
      </c>
      <c r="H3926" t="str">
        <f>VLOOKUP(G3926,Blad1!A:B,2)</f>
        <v>Kontaktorer, startapparater (kontaktormanövrerade)</v>
      </c>
    </row>
    <row r="3927" spans="1:8" x14ac:dyDescent="0.4">
      <c r="A3927" t="s">
        <v>7744</v>
      </c>
      <c r="B3927" t="s">
        <v>7745</v>
      </c>
      <c r="C3927" s="1">
        <v>424.2</v>
      </c>
      <c r="D3927" s="2">
        <v>1</v>
      </c>
      <c r="E3927" t="s">
        <v>17</v>
      </c>
      <c r="F3927" s="1">
        <v>424.2</v>
      </c>
      <c r="G3927" t="str">
        <f t="shared" si="61"/>
        <v>32</v>
      </c>
      <c r="H3927" t="str">
        <f>VLOOKUP(G3927,Blad1!A:B,2)</f>
        <v>Kontaktorer, startapparater (kontaktormanövrerade)</v>
      </c>
    </row>
    <row r="3928" spans="1:8" x14ac:dyDescent="0.4">
      <c r="A3928" t="s">
        <v>7746</v>
      </c>
      <c r="B3928" t="s">
        <v>7747</v>
      </c>
      <c r="C3928" s="1">
        <v>424.2</v>
      </c>
      <c r="D3928" s="2">
        <v>1</v>
      </c>
      <c r="E3928" t="s">
        <v>17</v>
      </c>
      <c r="F3928" s="1">
        <v>424.2</v>
      </c>
      <c r="G3928" t="str">
        <f t="shared" si="61"/>
        <v>32</v>
      </c>
      <c r="H3928" t="str">
        <f>VLOOKUP(G3928,Blad1!A:B,2)</f>
        <v>Kontaktorer, startapparater (kontaktormanövrerade)</v>
      </c>
    </row>
    <row r="3929" spans="1:8" x14ac:dyDescent="0.4">
      <c r="A3929" t="s">
        <v>7748</v>
      </c>
      <c r="B3929" t="s">
        <v>7749</v>
      </c>
      <c r="C3929" s="1">
        <v>564.32000000000005</v>
      </c>
      <c r="D3929" s="2">
        <v>1</v>
      </c>
      <c r="E3929" t="s">
        <v>17</v>
      </c>
      <c r="F3929" s="1">
        <v>564.32000000000005</v>
      </c>
      <c r="G3929" t="str">
        <f t="shared" si="61"/>
        <v>32</v>
      </c>
      <c r="H3929" t="str">
        <f>VLOOKUP(G3929,Blad1!A:B,2)</f>
        <v>Kontaktorer, startapparater (kontaktormanövrerade)</v>
      </c>
    </row>
    <row r="3930" spans="1:8" x14ac:dyDescent="0.4">
      <c r="A3930" t="s">
        <v>7750</v>
      </c>
      <c r="B3930" t="s">
        <v>7751</v>
      </c>
      <c r="C3930" s="1">
        <v>569.61</v>
      </c>
      <c r="D3930" s="2">
        <v>1</v>
      </c>
      <c r="E3930" t="s">
        <v>17</v>
      </c>
      <c r="F3930" s="1">
        <v>569.61</v>
      </c>
      <c r="G3930" t="str">
        <f t="shared" si="61"/>
        <v>32</v>
      </c>
      <c r="H3930" t="str">
        <f>VLOOKUP(G3930,Blad1!A:B,2)</f>
        <v>Kontaktorer, startapparater (kontaktormanövrerade)</v>
      </c>
    </row>
    <row r="3931" spans="1:8" x14ac:dyDescent="0.4">
      <c r="A3931" t="s">
        <v>7752</v>
      </c>
      <c r="B3931" t="s">
        <v>7753</v>
      </c>
      <c r="C3931" s="1">
        <v>864.29</v>
      </c>
      <c r="D3931" s="2">
        <v>2</v>
      </c>
      <c r="E3931" t="s">
        <v>17</v>
      </c>
      <c r="F3931" s="1">
        <v>1728.58</v>
      </c>
      <c r="G3931" t="str">
        <f t="shared" si="61"/>
        <v>32</v>
      </c>
      <c r="H3931" t="str">
        <f>VLOOKUP(G3931,Blad1!A:B,2)</f>
        <v>Kontaktorer, startapparater (kontaktormanövrerade)</v>
      </c>
    </row>
    <row r="3932" spans="1:8" x14ac:dyDescent="0.4">
      <c r="A3932" t="s">
        <v>7754</v>
      </c>
      <c r="B3932" t="s">
        <v>7755</v>
      </c>
      <c r="C3932" s="1">
        <v>864.29</v>
      </c>
      <c r="D3932" s="2">
        <v>3</v>
      </c>
      <c r="E3932" t="s">
        <v>17</v>
      </c>
      <c r="F3932" s="1">
        <v>2592.87</v>
      </c>
      <c r="G3932" t="str">
        <f t="shared" si="61"/>
        <v>32</v>
      </c>
      <c r="H3932" t="str">
        <f>VLOOKUP(G3932,Blad1!A:B,2)</f>
        <v>Kontaktorer, startapparater (kontaktormanövrerade)</v>
      </c>
    </row>
    <row r="3933" spans="1:8" x14ac:dyDescent="0.4">
      <c r="A3933" t="s">
        <v>7756</v>
      </c>
      <c r="B3933" t="s">
        <v>7757</v>
      </c>
      <c r="C3933" s="1">
        <v>993.33</v>
      </c>
      <c r="D3933" s="2">
        <v>1</v>
      </c>
      <c r="E3933" t="s">
        <v>17</v>
      </c>
      <c r="F3933" s="1">
        <v>993.33</v>
      </c>
      <c r="G3933" t="str">
        <f t="shared" si="61"/>
        <v>32</v>
      </c>
      <c r="H3933" t="str">
        <f>VLOOKUP(G3933,Blad1!A:B,2)</f>
        <v>Kontaktorer, startapparater (kontaktormanövrerade)</v>
      </c>
    </row>
    <row r="3934" spans="1:8" x14ac:dyDescent="0.4">
      <c r="A3934" t="s">
        <v>7758</v>
      </c>
      <c r="B3934" t="s">
        <v>7759</v>
      </c>
      <c r="C3934" s="1">
        <v>993.33</v>
      </c>
      <c r="D3934" s="2">
        <v>2</v>
      </c>
      <c r="E3934" t="s">
        <v>17</v>
      </c>
      <c r="F3934" s="1">
        <v>1986.66</v>
      </c>
      <c r="G3934" t="str">
        <f t="shared" si="61"/>
        <v>32</v>
      </c>
      <c r="H3934" t="str">
        <f>VLOOKUP(G3934,Blad1!A:B,2)</f>
        <v>Kontaktorer, startapparater (kontaktormanövrerade)</v>
      </c>
    </row>
    <row r="3935" spans="1:8" x14ac:dyDescent="0.4">
      <c r="A3935" t="s">
        <v>7760</v>
      </c>
      <c r="B3935" t="s">
        <v>7761</v>
      </c>
      <c r="C3935" s="1">
        <v>973.11</v>
      </c>
      <c r="D3935" s="2">
        <v>1</v>
      </c>
      <c r="E3935" t="s">
        <v>17</v>
      </c>
      <c r="F3935" s="1">
        <v>973.11</v>
      </c>
      <c r="G3935" t="str">
        <f t="shared" si="61"/>
        <v>32</v>
      </c>
      <c r="H3935" t="str">
        <f>VLOOKUP(G3935,Blad1!A:B,2)</f>
        <v>Kontaktorer, startapparater (kontaktormanövrerade)</v>
      </c>
    </row>
    <row r="3936" spans="1:8" x14ac:dyDescent="0.4">
      <c r="A3936" t="s">
        <v>7762</v>
      </c>
      <c r="B3936" t="s">
        <v>7763</v>
      </c>
      <c r="C3936" s="1">
        <v>169.97</v>
      </c>
      <c r="D3936" s="2">
        <v>1</v>
      </c>
      <c r="E3936" t="s">
        <v>17</v>
      </c>
      <c r="F3936" s="1">
        <v>169.97</v>
      </c>
      <c r="G3936" t="str">
        <f t="shared" si="61"/>
        <v>32</v>
      </c>
      <c r="H3936" t="str">
        <f>VLOOKUP(G3936,Blad1!A:B,2)</f>
        <v>Kontaktorer, startapparater (kontaktormanövrerade)</v>
      </c>
    </row>
    <row r="3937" spans="1:8" x14ac:dyDescent="0.4">
      <c r="A3937" t="s">
        <v>7764</v>
      </c>
      <c r="B3937" t="s">
        <v>7765</v>
      </c>
      <c r="C3937" s="1">
        <v>169.97</v>
      </c>
      <c r="D3937" s="2">
        <v>1</v>
      </c>
      <c r="E3937" t="s">
        <v>17</v>
      </c>
      <c r="F3937" s="1">
        <v>169.97</v>
      </c>
      <c r="G3937" t="str">
        <f t="shared" si="61"/>
        <v>32</v>
      </c>
      <c r="H3937" t="str">
        <f>VLOOKUP(G3937,Blad1!A:B,2)</f>
        <v>Kontaktorer, startapparater (kontaktormanövrerade)</v>
      </c>
    </row>
    <row r="3938" spans="1:8" x14ac:dyDescent="0.4">
      <c r="A3938" t="s">
        <v>7766</v>
      </c>
      <c r="B3938" t="s">
        <v>7767</v>
      </c>
      <c r="C3938" s="1">
        <v>169.97</v>
      </c>
      <c r="D3938" s="2">
        <v>2</v>
      </c>
      <c r="E3938" t="s">
        <v>17</v>
      </c>
      <c r="F3938" s="1">
        <v>339.94</v>
      </c>
      <c r="G3938" t="str">
        <f t="shared" si="61"/>
        <v>32</v>
      </c>
      <c r="H3938" t="str">
        <f>VLOOKUP(G3938,Blad1!A:B,2)</f>
        <v>Kontaktorer, startapparater (kontaktormanövrerade)</v>
      </c>
    </row>
    <row r="3939" spans="1:8" x14ac:dyDescent="0.4">
      <c r="A3939" t="s">
        <v>7768</v>
      </c>
      <c r="B3939" t="s">
        <v>7769</v>
      </c>
      <c r="C3939" s="1">
        <v>169.97</v>
      </c>
      <c r="D3939" s="2">
        <v>2</v>
      </c>
      <c r="E3939" t="s">
        <v>17</v>
      </c>
      <c r="F3939" s="1">
        <v>339.94</v>
      </c>
      <c r="G3939" t="str">
        <f t="shared" si="61"/>
        <v>32</v>
      </c>
      <c r="H3939" t="str">
        <f>VLOOKUP(G3939,Blad1!A:B,2)</f>
        <v>Kontaktorer, startapparater (kontaktormanövrerade)</v>
      </c>
    </row>
    <row r="3940" spans="1:8" x14ac:dyDescent="0.4">
      <c r="A3940" t="s">
        <v>7770</v>
      </c>
      <c r="B3940" t="s">
        <v>7771</v>
      </c>
      <c r="C3940" s="1">
        <v>169.97</v>
      </c>
      <c r="D3940" s="2">
        <v>1</v>
      </c>
      <c r="E3940" t="s">
        <v>17</v>
      </c>
      <c r="F3940" s="1">
        <v>169.97</v>
      </c>
      <c r="G3940" t="str">
        <f t="shared" si="61"/>
        <v>32</v>
      </c>
      <c r="H3940" t="str">
        <f>VLOOKUP(G3940,Blad1!A:B,2)</f>
        <v>Kontaktorer, startapparater (kontaktormanövrerade)</v>
      </c>
    </row>
    <row r="3941" spans="1:8" x14ac:dyDescent="0.4">
      <c r="A3941" t="s">
        <v>7772</v>
      </c>
      <c r="B3941" t="s">
        <v>7773</v>
      </c>
      <c r="C3941" s="1">
        <v>173.34</v>
      </c>
      <c r="D3941" s="2">
        <v>1</v>
      </c>
      <c r="E3941" t="s">
        <v>17</v>
      </c>
      <c r="F3941" s="1">
        <v>173.34</v>
      </c>
      <c r="G3941" t="str">
        <f t="shared" si="61"/>
        <v>32</v>
      </c>
      <c r="H3941" t="str">
        <f>VLOOKUP(G3941,Blad1!A:B,2)</f>
        <v>Kontaktorer, startapparater (kontaktormanövrerade)</v>
      </c>
    </row>
    <row r="3942" spans="1:8" x14ac:dyDescent="0.4">
      <c r="A3942" t="s">
        <v>7774</v>
      </c>
      <c r="B3942" t="s">
        <v>7775</v>
      </c>
      <c r="C3942" s="1">
        <v>355.78</v>
      </c>
      <c r="D3942" s="2">
        <v>2</v>
      </c>
      <c r="E3942" t="s">
        <v>17</v>
      </c>
      <c r="F3942" s="1">
        <v>711.56</v>
      </c>
      <c r="G3942" t="str">
        <f t="shared" si="61"/>
        <v>32</v>
      </c>
      <c r="H3942" t="str">
        <f>VLOOKUP(G3942,Blad1!A:B,2)</f>
        <v>Kontaktorer, startapparater (kontaktormanövrerade)</v>
      </c>
    </row>
    <row r="3943" spans="1:8" x14ac:dyDescent="0.4">
      <c r="A3943" t="s">
        <v>7776</v>
      </c>
      <c r="B3943" t="s">
        <v>7777</v>
      </c>
      <c r="C3943" s="1">
        <v>355.78</v>
      </c>
      <c r="D3943" s="2">
        <v>1</v>
      </c>
      <c r="E3943" t="s">
        <v>17</v>
      </c>
      <c r="F3943" s="1">
        <v>355.78</v>
      </c>
      <c r="G3943" t="str">
        <f t="shared" si="61"/>
        <v>32</v>
      </c>
      <c r="H3943" t="str">
        <f>VLOOKUP(G3943,Blad1!A:B,2)</f>
        <v>Kontaktorer, startapparater (kontaktormanövrerade)</v>
      </c>
    </row>
    <row r="3944" spans="1:8" x14ac:dyDescent="0.4">
      <c r="A3944" t="s">
        <v>7778</v>
      </c>
      <c r="B3944" t="s">
        <v>7779</v>
      </c>
      <c r="C3944" s="1">
        <v>267.23</v>
      </c>
      <c r="D3944" s="2">
        <v>2</v>
      </c>
      <c r="E3944" t="s">
        <v>17</v>
      </c>
      <c r="F3944" s="1">
        <v>534.46</v>
      </c>
      <c r="G3944" t="str">
        <f t="shared" si="61"/>
        <v>32</v>
      </c>
      <c r="H3944" t="str">
        <f>VLOOKUP(G3944,Blad1!A:B,2)</f>
        <v>Kontaktorer, startapparater (kontaktormanövrerade)</v>
      </c>
    </row>
    <row r="3945" spans="1:8" x14ac:dyDescent="0.4">
      <c r="A3945" t="s">
        <v>7780</v>
      </c>
      <c r="B3945" t="s">
        <v>7781</v>
      </c>
      <c r="C3945" s="1">
        <v>1136.3399999999999</v>
      </c>
      <c r="D3945" s="2">
        <v>1</v>
      </c>
      <c r="E3945" t="s">
        <v>17</v>
      </c>
      <c r="F3945" s="1">
        <v>1136.3399999999999</v>
      </c>
      <c r="G3945" t="str">
        <f t="shared" si="61"/>
        <v>32</v>
      </c>
      <c r="H3945" t="str">
        <f>VLOOKUP(G3945,Blad1!A:B,2)</f>
        <v>Kontaktorer, startapparater (kontaktormanövrerade)</v>
      </c>
    </row>
    <row r="3946" spans="1:8" x14ac:dyDescent="0.4">
      <c r="A3946" t="s">
        <v>7782</v>
      </c>
      <c r="B3946" t="s">
        <v>7783</v>
      </c>
      <c r="C3946" s="1">
        <v>467.54</v>
      </c>
      <c r="D3946" s="2">
        <v>1</v>
      </c>
      <c r="E3946" t="s">
        <v>17</v>
      </c>
      <c r="F3946" s="1">
        <v>467.54</v>
      </c>
      <c r="G3946" t="str">
        <f t="shared" si="61"/>
        <v>32</v>
      </c>
      <c r="H3946" t="str">
        <f>VLOOKUP(G3946,Blad1!A:B,2)</f>
        <v>Kontaktorer, startapparater (kontaktormanövrerade)</v>
      </c>
    </row>
    <row r="3947" spans="1:8" x14ac:dyDescent="0.4">
      <c r="A3947" t="s">
        <v>7784</v>
      </c>
      <c r="B3947" t="s">
        <v>7785</v>
      </c>
      <c r="C3947" s="1">
        <v>339.94</v>
      </c>
      <c r="D3947" s="2">
        <v>2</v>
      </c>
      <c r="E3947" t="s">
        <v>17</v>
      </c>
      <c r="F3947" s="1">
        <v>679.88</v>
      </c>
      <c r="G3947" t="str">
        <f t="shared" si="61"/>
        <v>32</v>
      </c>
      <c r="H3947" t="str">
        <f>VLOOKUP(G3947,Blad1!A:B,2)</f>
        <v>Kontaktorer, startapparater (kontaktormanövrerade)</v>
      </c>
    </row>
    <row r="3948" spans="1:8" x14ac:dyDescent="0.4">
      <c r="A3948" t="s">
        <v>7786</v>
      </c>
      <c r="B3948" t="s">
        <v>7783</v>
      </c>
      <c r="C3948" s="1">
        <v>478.61</v>
      </c>
      <c r="D3948" s="2">
        <v>1</v>
      </c>
      <c r="E3948" t="s">
        <v>17</v>
      </c>
      <c r="F3948" s="1">
        <v>478.61</v>
      </c>
      <c r="G3948" t="str">
        <f t="shared" si="61"/>
        <v>32</v>
      </c>
      <c r="H3948" t="str">
        <f>VLOOKUP(G3948,Blad1!A:B,2)</f>
        <v>Kontaktorer, startapparater (kontaktormanövrerade)</v>
      </c>
    </row>
    <row r="3949" spans="1:8" x14ac:dyDescent="0.4">
      <c r="A3949" t="s">
        <v>7787</v>
      </c>
      <c r="B3949" t="s">
        <v>7788</v>
      </c>
      <c r="C3949" s="1">
        <v>115.56</v>
      </c>
      <c r="D3949" s="2">
        <v>5</v>
      </c>
      <c r="E3949" t="s">
        <v>17</v>
      </c>
      <c r="F3949" s="1">
        <v>577.79999999999995</v>
      </c>
      <c r="G3949" t="str">
        <f t="shared" si="61"/>
        <v>32</v>
      </c>
      <c r="H3949" t="str">
        <f>VLOOKUP(G3949,Blad1!A:B,2)</f>
        <v>Kontaktorer, startapparater (kontaktormanövrerade)</v>
      </c>
    </row>
    <row r="3950" spans="1:8" x14ac:dyDescent="0.4">
      <c r="A3950" t="s">
        <v>7789</v>
      </c>
      <c r="B3950" t="s">
        <v>7790</v>
      </c>
      <c r="C3950" s="1">
        <v>115.56</v>
      </c>
      <c r="D3950" s="2">
        <v>14</v>
      </c>
      <c r="E3950" t="s">
        <v>17</v>
      </c>
      <c r="F3950" s="1">
        <v>1617.84</v>
      </c>
      <c r="G3950" t="str">
        <f t="shared" si="61"/>
        <v>32</v>
      </c>
      <c r="H3950" t="str">
        <f>VLOOKUP(G3950,Blad1!A:B,2)</f>
        <v>Kontaktorer, startapparater (kontaktormanövrerade)</v>
      </c>
    </row>
    <row r="3951" spans="1:8" x14ac:dyDescent="0.4">
      <c r="A3951" t="s">
        <v>7791</v>
      </c>
      <c r="B3951" t="s">
        <v>7792</v>
      </c>
      <c r="C3951" s="1">
        <v>221.49</v>
      </c>
      <c r="D3951" s="2">
        <v>3</v>
      </c>
      <c r="E3951" t="s">
        <v>17</v>
      </c>
      <c r="F3951" s="1">
        <v>664.47</v>
      </c>
      <c r="G3951" t="str">
        <f t="shared" si="61"/>
        <v>32</v>
      </c>
      <c r="H3951" t="str">
        <f>VLOOKUP(G3951,Blad1!A:B,2)</f>
        <v>Kontaktorer, startapparater (kontaktormanövrerade)</v>
      </c>
    </row>
    <row r="3952" spans="1:8" x14ac:dyDescent="0.4">
      <c r="A3952" t="s">
        <v>7793</v>
      </c>
      <c r="B3952" t="s">
        <v>7794</v>
      </c>
      <c r="C3952" s="1">
        <v>424.2</v>
      </c>
      <c r="D3952" s="2">
        <v>2</v>
      </c>
      <c r="E3952" t="s">
        <v>17</v>
      </c>
      <c r="F3952" s="1">
        <v>848.4</v>
      </c>
      <c r="G3952" t="str">
        <f t="shared" si="61"/>
        <v>32</v>
      </c>
      <c r="H3952" t="str">
        <f>VLOOKUP(G3952,Blad1!A:B,2)</f>
        <v>Kontaktorer, startapparater (kontaktormanövrerade)</v>
      </c>
    </row>
    <row r="3953" spans="1:8" x14ac:dyDescent="0.4">
      <c r="A3953" t="s">
        <v>7795</v>
      </c>
      <c r="B3953" t="s">
        <v>7796</v>
      </c>
      <c r="C3953" s="1">
        <v>408.79</v>
      </c>
      <c r="D3953" s="2">
        <v>1</v>
      </c>
      <c r="E3953" t="s">
        <v>17</v>
      </c>
      <c r="F3953" s="1">
        <v>408.79</v>
      </c>
      <c r="G3953" t="str">
        <f t="shared" si="61"/>
        <v>32</v>
      </c>
      <c r="H3953" t="str">
        <f>VLOOKUP(G3953,Blad1!A:B,2)</f>
        <v>Kontaktorer, startapparater (kontaktormanövrerade)</v>
      </c>
    </row>
    <row r="3954" spans="1:8" x14ac:dyDescent="0.4">
      <c r="A3954" t="s">
        <v>7797</v>
      </c>
      <c r="B3954" t="s">
        <v>7798</v>
      </c>
      <c r="C3954" s="1">
        <v>424.2</v>
      </c>
      <c r="D3954" s="2">
        <v>1</v>
      </c>
      <c r="E3954" t="s">
        <v>17</v>
      </c>
      <c r="F3954" s="1">
        <v>424.2</v>
      </c>
      <c r="G3954" t="str">
        <f t="shared" si="61"/>
        <v>32</v>
      </c>
      <c r="H3954" t="str">
        <f>VLOOKUP(G3954,Blad1!A:B,2)</f>
        <v>Kontaktorer, startapparater (kontaktormanövrerade)</v>
      </c>
    </row>
    <row r="3955" spans="1:8" x14ac:dyDescent="0.4">
      <c r="A3955" t="s">
        <v>7799</v>
      </c>
      <c r="B3955" t="s">
        <v>7800</v>
      </c>
      <c r="C3955" s="1">
        <v>643.77</v>
      </c>
      <c r="D3955" s="2">
        <v>5</v>
      </c>
      <c r="E3955" t="s">
        <v>17</v>
      </c>
      <c r="F3955" s="1">
        <v>3218.85</v>
      </c>
      <c r="G3955" t="str">
        <f t="shared" si="61"/>
        <v>32</v>
      </c>
      <c r="H3955" t="str">
        <f>VLOOKUP(G3955,Blad1!A:B,2)</f>
        <v>Kontaktorer, startapparater (kontaktormanövrerade)</v>
      </c>
    </row>
    <row r="3956" spans="1:8" x14ac:dyDescent="0.4">
      <c r="A3956" t="s">
        <v>7801</v>
      </c>
      <c r="B3956" t="s">
        <v>7802</v>
      </c>
      <c r="C3956" s="1">
        <v>2945.82</v>
      </c>
      <c r="D3956" s="2">
        <v>1</v>
      </c>
      <c r="E3956" t="s">
        <v>17</v>
      </c>
      <c r="F3956" s="1">
        <v>2945.82</v>
      </c>
      <c r="G3956" t="str">
        <f t="shared" si="61"/>
        <v>32</v>
      </c>
      <c r="H3956" t="str">
        <f>VLOOKUP(G3956,Blad1!A:B,2)</f>
        <v>Kontaktorer, startapparater (kontaktormanövrerade)</v>
      </c>
    </row>
    <row r="3957" spans="1:8" x14ac:dyDescent="0.4">
      <c r="A3957" t="s">
        <v>7803</v>
      </c>
      <c r="B3957" t="s">
        <v>7802</v>
      </c>
      <c r="C3957" s="1">
        <v>2769.59</v>
      </c>
      <c r="D3957" s="2">
        <v>1</v>
      </c>
      <c r="E3957" t="s">
        <v>17</v>
      </c>
      <c r="F3957" s="1">
        <v>2769.59</v>
      </c>
      <c r="G3957" t="str">
        <f t="shared" si="61"/>
        <v>32</v>
      </c>
      <c r="H3957" t="str">
        <f>VLOOKUP(G3957,Blad1!A:B,2)</f>
        <v>Kontaktorer, startapparater (kontaktormanövrerade)</v>
      </c>
    </row>
    <row r="3958" spans="1:8" x14ac:dyDescent="0.4">
      <c r="A3958" t="s">
        <v>7804</v>
      </c>
      <c r="B3958" t="s">
        <v>7805</v>
      </c>
      <c r="C3958" s="1">
        <v>502.37</v>
      </c>
      <c r="D3958" s="2">
        <v>5</v>
      </c>
      <c r="E3958" t="s">
        <v>17</v>
      </c>
      <c r="F3958" s="1">
        <v>2511.85</v>
      </c>
      <c r="G3958" t="str">
        <f t="shared" si="61"/>
        <v>32</v>
      </c>
      <c r="H3958" t="str">
        <f>VLOOKUP(G3958,Blad1!A:B,2)</f>
        <v>Kontaktorer, startapparater (kontaktormanövrerade)</v>
      </c>
    </row>
    <row r="3959" spans="1:8" x14ac:dyDescent="0.4">
      <c r="A3959" t="s">
        <v>7806</v>
      </c>
      <c r="B3959" t="s">
        <v>7807</v>
      </c>
      <c r="C3959" s="1">
        <v>691.22</v>
      </c>
      <c r="D3959" s="2">
        <v>1</v>
      </c>
      <c r="E3959" t="s">
        <v>17</v>
      </c>
      <c r="F3959" s="1">
        <v>691.22</v>
      </c>
      <c r="G3959" t="str">
        <f t="shared" si="61"/>
        <v>32</v>
      </c>
      <c r="H3959" t="str">
        <f>VLOOKUP(G3959,Blad1!A:B,2)</f>
        <v>Kontaktorer, startapparater (kontaktormanövrerade)</v>
      </c>
    </row>
    <row r="3960" spans="1:8" x14ac:dyDescent="0.4">
      <c r="A3960" t="s">
        <v>7808</v>
      </c>
      <c r="B3960" t="s">
        <v>7809</v>
      </c>
      <c r="C3960" s="1">
        <v>581.54999999999995</v>
      </c>
      <c r="D3960" s="2">
        <v>1</v>
      </c>
      <c r="E3960" t="s">
        <v>17</v>
      </c>
      <c r="F3960" s="1">
        <v>581.54999999999995</v>
      </c>
      <c r="G3960" t="str">
        <f t="shared" si="61"/>
        <v>32</v>
      </c>
      <c r="H3960" t="str">
        <f>VLOOKUP(G3960,Blad1!A:B,2)</f>
        <v>Kontaktorer, startapparater (kontaktormanövrerade)</v>
      </c>
    </row>
    <row r="3961" spans="1:8" x14ac:dyDescent="0.4">
      <c r="A3961" t="s">
        <v>7810</v>
      </c>
      <c r="B3961" t="s">
        <v>7811</v>
      </c>
      <c r="C3961" s="1">
        <v>187.67</v>
      </c>
      <c r="D3961" s="2">
        <v>4</v>
      </c>
      <c r="E3961" t="s">
        <v>17</v>
      </c>
      <c r="F3961" s="1">
        <v>750.68</v>
      </c>
      <c r="G3961" t="str">
        <f t="shared" si="61"/>
        <v>32</v>
      </c>
      <c r="H3961" t="str">
        <f>VLOOKUP(G3961,Blad1!A:B,2)</f>
        <v>Kontaktorer, startapparater (kontaktormanövrerade)</v>
      </c>
    </row>
    <row r="3962" spans="1:8" x14ac:dyDescent="0.4">
      <c r="A3962" t="s">
        <v>7812</v>
      </c>
      <c r="B3962" t="s">
        <v>7813</v>
      </c>
      <c r="C3962" s="1">
        <v>151</v>
      </c>
      <c r="D3962" s="2">
        <v>1</v>
      </c>
      <c r="E3962" t="s">
        <v>17</v>
      </c>
      <c r="F3962" s="1">
        <v>151</v>
      </c>
      <c r="G3962" t="str">
        <f t="shared" si="61"/>
        <v>32</v>
      </c>
      <c r="H3962" t="str">
        <f>VLOOKUP(G3962,Blad1!A:B,2)</f>
        <v>Kontaktorer, startapparater (kontaktormanövrerade)</v>
      </c>
    </row>
    <row r="3963" spans="1:8" x14ac:dyDescent="0.4">
      <c r="A3963" t="s">
        <v>7814</v>
      </c>
      <c r="B3963" t="s">
        <v>7815</v>
      </c>
      <c r="C3963" s="1">
        <v>151</v>
      </c>
      <c r="D3963" s="2">
        <v>1</v>
      </c>
      <c r="E3963" t="s">
        <v>17</v>
      </c>
      <c r="F3963" s="1">
        <v>151</v>
      </c>
      <c r="G3963" t="str">
        <f t="shared" si="61"/>
        <v>32</v>
      </c>
      <c r="H3963" t="str">
        <f>VLOOKUP(G3963,Blad1!A:B,2)</f>
        <v>Kontaktorer, startapparater (kontaktormanövrerade)</v>
      </c>
    </row>
    <row r="3964" spans="1:8" x14ac:dyDescent="0.4">
      <c r="A3964" t="s">
        <v>7816</v>
      </c>
      <c r="B3964" t="s">
        <v>7817</v>
      </c>
      <c r="C3964" s="1">
        <v>80.89</v>
      </c>
      <c r="D3964" s="2">
        <v>1</v>
      </c>
      <c r="E3964" t="s">
        <v>17</v>
      </c>
      <c r="F3964" s="1">
        <v>80.89</v>
      </c>
      <c r="G3964" t="str">
        <f t="shared" si="61"/>
        <v>32</v>
      </c>
      <c r="H3964" t="str">
        <f>VLOOKUP(G3964,Blad1!A:B,2)</f>
        <v>Kontaktorer, startapparater (kontaktormanövrerade)</v>
      </c>
    </row>
    <row r="3965" spans="1:8" x14ac:dyDescent="0.4">
      <c r="A3965" t="s">
        <v>7818</v>
      </c>
      <c r="B3965" t="s">
        <v>7819</v>
      </c>
      <c r="C3965" s="1">
        <v>80.89</v>
      </c>
      <c r="D3965" s="2">
        <v>2</v>
      </c>
      <c r="E3965" t="s">
        <v>17</v>
      </c>
      <c r="F3965" s="1">
        <v>161.78</v>
      </c>
      <c r="G3965" t="str">
        <f t="shared" si="61"/>
        <v>32</v>
      </c>
      <c r="H3965" t="str">
        <f>VLOOKUP(G3965,Blad1!A:B,2)</f>
        <v>Kontaktorer, startapparater (kontaktormanövrerade)</v>
      </c>
    </row>
    <row r="3966" spans="1:8" x14ac:dyDescent="0.4">
      <c r="A3966" t="s">
        <v>7820</v>
      </c>
      <c r="B3966" t="s">
        <v>7821</v>
      </c>
      <c r="C3966" s="1">
        <v>14.93</v>
      </c>
      <c r="D3966" s="2">
        <v>4</v>
      </c>
      <c r="E3966" t="s">
        <v>17</v>
      </c>
      <c r="F3966" s="1">
        <v>59.72</v>
      </c>
      <c r="G3966" t="str">
        <f t="shared" si="61"/>
        <v>32</v>
      </c>
      <c r="H3966" t="str">
        <f>VLOOKUP(G3966,Blad1!A:B,2)</f>
        <v>Kontaktorer, startapparater (kontaktormanövrerade)</v>
      </c>
    </row>
    <row r="3967" spans="1:8" x14ac:dyDescent="0.4">
      <c r="A3967" t="s">
        <v>7822</v>
      </c>
      <c r="B3967" t="s">
        <v>7823</v>
      </c>
      <c r="C3967" s="1">
        <v>41.6</v>
      </c>
      <c r="D3967" s="2">
        <v>8</v>
      </c>
      <c r="E3967" t="s">
        <v>17</v>
      </c>
      <c r="F3967" s="1">
        <v>332.8</v>
      </c>
      <c r="G3967" t="str">
        <f t="shared" si="61"/>
        <v>32</v>
      </c>
      <c r="H3967" t="str">
        <f>VLOOKUP(G3967,Blad1!A:B,2)</f>
        <v>Kontaktorer, startapparater (kontaktormanövrerade)</v>
      </c>
    </row>
    <row r="3968" spans="1:8" x14ac:dyDescent="0.4">
      <c r="A3968" t="s">
        <v>7824</v>
      </c>
      <c r="B3968" t="s">
        <v>7825</v>
      </c>
      <c r="C3968" s="1">
        <v>43.82</v>
      </c>
      <c r="D3968" s="2">
        <v>9</v>
      </c>
      <c r="E3968" t="s">
        <v>17</v>
      </c>
      <c r="F3968" s="1">
        <v>394.38</v>
      </c>
      <c r="G3968" t="str">
        <f t="shared" si="61"/>
        <v>32</v>
      </c>
      <c r="H3968" t="str">
        <f>VLOOKUP(G3968,Blad1!A:B,2)</f>
        <v>Kontaktorer, startapparater (kontaktormanövrerade)</v>
      </c>
    </row>
    <row r="3969" spans="1:8" x14ac:dyDescent="0.4">
      <c r="A3969" t="s">
        <v>7826</v>
      </c>
      <c r="B3969" t="s">
        <v>7827</v>
      </c>
      <c r="C3969" s="1">
        <v>66.77</v>
      </c>
      <c r="D3969" s="2">
        <v>2</v>
      </c>
      <c r="E3969" t="s">
        <v>17</v>
      </c>
      <c r="F3969" s="1">
        <v>133.54</v>
      </c>
      <c r="G3969" t="str">
        <f t="shared" si="61"/>
        <v>32</v>
      </c>
      <c r="H3969" t="str">
        <f>VLOOKUP(G3969,Blad1!A:B,2)</f>
        <v>Kontaktorer, startapparater (kontaktormanövrerade)</v>
      </c>
    </row>
    <row r="3970" spans="1:8" x14ac:dyDescent="0.4">
      <c r="A3970" t="s">
        <v>7828</v>
      </c>
      <c r="B3970" t="s">
        <v>7829</v>
      </c>
      <c r="C3970" s="1">
        <v>70.36</v>
      </c>
      <c r="D3970" s="2">
        <v>2</v>
      </c>
      <c r="E3970" t="s">
        <v>17</v>
      </c>
      <c r="F3970" s="1">
        <v>140.72</v>
      </c>
      <c r="G3970" t="str">
        <f t="shared" si="61"/>
        <v>32</v>
      </c>
      <c r="H3970" t="str">
        <f>VLOOKUP(G3970,Blad1!A:B,2)</f>
        <v>Kontaktorer, startapparater (kontaktormanövrerade)</v>
      </c>
    </row>
    <row r="3971" spans="1:8" x14ac:dyDescent="0.4">
      <c r="A3971" t="s">
        <v>7830</v>
      </c>
      <c r="B3971" t="s">
        <v>7831</v>
      </c>
      <c r="C3971" s="1">
        <v>180.62</v>
      </c>
      <c r="D3971" s="2">
        <v>1</v>
      </c>
      <c r="E3971" t="s">
        <v>17</v>
      </c>
      <c r="F3971" s="1">
        <v>180.62</v>
      </c>
      <c r="G3971" t="str">
        <f t="shared" ref="G3971:G4034" si="62">LEFT(A3971,2)</f>
        <v>32</v>
      </c>
      <c r="H3971" t="str">
        <f>VLOOKUP(G3971,Blad1!A:B,2)</f>
        <v>Kontaktorer, startapparater (kontaktormanövrerade)</v>
      </c>
    </row>
    <row r="3972" spans="1:8" x14ac:dyDescent="0.4">
      <c r="A3972" t="s">
        <v>7832</v>
      </c>
      <c r="B3972" t="s">
        <v>7833</v>
      </c>
      <c r="C3972" s="1">
        <v>338.98</v>
      </c>
      <c r="D3972" s="2">
        <v>1</v>
      </c>
      <c r="E3972" t="s">
        <v>17</v>
      </c>
      <c r="F3972" s="1">
        <v>338.98</v>
      </c>
      <c r="G3972" t="str">
        <f t="shared" si="62"/>
        <v>32</v>
      </c>
      <c r="H3972" t="str">
        <f>VLOOKUP(G3972,Blad1!A:B,2)</f>
        <v>Kontaktorer, startapparater (kontaktormanövrerade)</v>
      </c>
    </row>
    <row r="3973" spans="1:8" x14ac:dyDescent="0.4">
      <c r="A3973" t="s">
        <v>7834</v>
      </c>
      <c r="B3973" t="s">
        <v>7835</v>
      </c>
      <c r="C3973" s="1">
        <v>403.39</v>
      </c>
      <c r="D3973" s="2">
        <v>1</v>
      </c>
      <c r="E3973" t="s">
        <v>17</v>
      </c>
      <c r="F3973" s="1">
        <v>403.39</v>
      </c>
      <c r="G3973" t="str">
        <f t="shared" si="62"/>
        <v>32</v>
      </c>
      <c r="H3973" t="str">
        <f>VLOOKUP(G3973,Blad1!A:B,2)</f>
        <v>Kontaktorer, startapparater (kontaktormanövrerade)</v>
      </c>
    </row>
    <row r="3974" spans="1:8" x14ac:dyDescent="0.4">
      <c r="A3974" t="s">
        <v>7836</v>
      </c>
      <c r="B3974" t="s">
        <v>7837</v>
      </c>
      <c r="C3974" s="1">
        <v>498.19</v>
      </c>
      <c r="D3974" s="2">
        <v>2</v>
      </c>
      <c r="E3974" t="s">
        <v>17</v>
      </c>
      <c r="F3974" s="1">
        <v>996.38</v>
      </c>
      <c r="G3974" t="str">
        <f t="shared" si="62"/>
        <v>32</v>
      </c>
      <c r="H3974" t="str">
        <f>VLOOKUP(G3974,Blad1!A:B,2)</f>
        <v>Kontaktorer, startapparater (kontaktormanövrerade)</v>
      </c>
    </row>
    <row r="3975" spans="1:8" x14ac:dyDescent="0.4">
      <c r="A3975" t="s">
        <v>7838</v>
      </c>
      <c r="B3975" t="s">
        <v>7839</v>
      </c>
      <c r="C3975" s="1">
        <v>471.87</v>
      </c>
      <c r="D3975" s="2">
        <v>2</v>
      </c>
      <c r="E3975" t="s">
        <v>17</v>
      </c>
      <c r="F3975" s="1">
        <v>943.74</v>
      </c>
      <c r="G3975" t="str">
        <f t="shared" si="62"/>
        <v>32</v>
      </c>
      <c r="H3975" t="str">
        <f>VLOOKUP(G3975,Blad1!A:B,2)</f>
        <v>Kontaktorer, startapparater (kontaktormanövrerade)</v>
      </c>
    </row>
    <row r="3976" spans="1:8" x14ac:dyDescent="0.4">
      <c r="A3976" t="s">
        <v>7840</v>
      </c>
      <c r="B3976" t="s">
        <v>7841</v>
      </c>
      <c r="C3976" s="1">
        <v>541.85</v>
      </c>
      <c r="D3976" s="2">
        <v>1</v>
      </c>
      <c r="E3976" t="s">
        <v>17</v>
      </c>
      <c r="F3976" s="1">
        <v>541.85</v>
      </c>
      <c r="G3976" t="str">
        <f t="shared" si="62"/>
        <v>32</v>
      </c>
      <c r="H3976" t="str">
        <f>VLOOKUP(G3976,Blad1!A:B,2)</f>
        <v>Kontaktorer, startapparater (kontaktormanövrerade)</v>
      </c>
    </row>
    <row r="3977" spans="1:8" x14ac:dyDescent="0.4">
      <c r="A3977" t="s">
        <v>7842</v>
      </c>
      <c r="B3977" t="s">
        <v>7843</v>
      </c>
      <c r="C3977" s="1">
        <v>738.62</v>
      </c>
      <c r="D3977" s="2">
        <v>1</v>
      </c>
      <c r="E3977" t="s">
        <v>17</v>
      </c>
      <c r="F3977" s="1">
        <v>738.62</v>
      </c>
      <c r="G3977" t="str">
        <f t="shared" si="62"/>
        <v>32</v>
      </c>
      <c r="H3977" t="str">
        <f>VLOOKUP(G3977,Blad1!A:B,2)</f>
        <v>Kontaktorer, startapparater (kontaktormanövrerade)</v>
      </c>
    </row>
    <row r="3978" spans="1:8" x14ac:dyDescent="0.4">
      <c r="A3978" t="s">
        <v>7844</v>
      </c>
      <c r="B3978" t="s">
        <v>7845</v>
      </c>
      <c r="C3978" s="1">
        <v>1627.37</v>
      </c>
      <c r="D3978" s="2">
        <v>1</v>
      </c>
      <c r="E3978" t="s">
        <v>17</v>
      </c>
      <c r="F3978" s="1">
        <v>1627.37</v>
      </c>
      <c r="G3978" t="str">
        <f t="shared" si="62"/>
        <v>32</v>
      </c>
      <c r="H3978" t="str">
        <f>VLOOKUP(G3978,Blad1!A:B,2)</f>
        <v>Kontaktorer, startapparater (kontaktormanövrerade)</v>
      </c>
    </row>
    <row r="3979" spans="1:8" x14ac:dyDescent="0.4">
      <c r="A3979" t="s">
        <v>7846</v>
      </c>
      <c r="B3979" t="s">
        <v>7847</v>
      </c>
      <c r="C3979" s="1">
        <v>3096.79</v>
      </c>
      <c r="D3979" s="2">
        <v>2</v>
      </c>
      <c r="E3979" t="s">
        <v>17</v>
      </c>
      <c r="F3979" s="1">
        <v>6193.58</v>
      </c>
      <c r="G3979" t="str">
        <f t="shared" si="62"/>
        <v>32</v>
      </c>
      <c r="H3979" t="str">
        <f>VLOOKUP(G3979,Blad1!A:B,2)</f>
        <v>Kontaktorer, startapparater (kontaktormanövrerade)</v>
      </c>
    </row>
    <row r="3980" spans="1:8" x14ac:dyDescent="0.4">
      <c r="A3980" t="s">
        <v>7848</v>
      </c>
      <c r="B3980" t="s">
        <v>7849</v>
      </c>
      <c r="C3980" s="1">
        <v>41.07</v>
      </c>
      <c r="D3980" s="2">
        <v>1</v>
      </c>
      <c r="E3980" t="s">
        <v>17</v>
      </c>
      <c r="F3980" s="1">
        <v>41.07</v>
      </c>
      <c r="G3980" t="str">
        <f t="shared" si="62"/>
        <v>32</v>
      </c>
      <c r="H3980" t="str">
        <f>VLOOKUP(G3980,Blad1!A:B,2)</f>
        <v>Kontaktorer, startapparater (kontaktormanövrerade)</v>
      </c>
    </row>
    <row r="3981" spans="1:8" x14ac:dyDescent="0.4">
      <c r="A3981" t="s">
        <v>7850</v>
      </c>
      <c r="B3981" t="s">
        <v>7851</v>
      </c>
      <c r="C3981" s="1">
        <v>198.76</v>
      </c>
      <c r="D3981" s="2">
        <v>5</v>
      </c>
      <c r="E3981" t="s">
        <v>17</v>
      </c>
      <c r="F3981" s="1">
        <v>993.8</v>
      </c>
      <c r="G3981" t="str">
        <f t="shared" si="62"/>
        <v>32</v>
      </c>
      <c r="H3981" t="str">
        <f>VLOOKUP(G3981,Blad1!A:B,2)</f>
        <v>Kontaktorer, startapparater (kontaktormanövrerade)</v>
      </c>
    </row>
    <row r="3982" spans="1:8" x14ac:dyDescent="0.4">
      <c r="A3982" t="s">
        <v>7852</v>
      </c>
      <c r="B3982" t="s">
        <v>7853</v>
      </c>
      <c r="C3982" s="1">
        <v>198.76</v>
      </c>
      <c r="D3982" s="2">
        <v>1</v>
      </c>
      <c r="E3982" t="s">
        <v>17</v>
      </c>
      <c r="F3982" s="1">
        <v>198.76</v>
      </c>
      <c r="G3982" t="str">
        <f t="shared" si="62"/>
        <v>32</v>
      </c>
      <c r="H3982" t="str">
        <f>VLOOKUP(G3982,Blad1!A:B,2)</f>
        <v>Kontaktorer, startapparater (kontaktormanövrerade)</v>
      </c>
    </row>
    <row r="3983" spans="1:8" x14ac:dyDescent="0.4">
      <c r="A3983" t="s">
        <v>7854</v>
      </c>
      <c r="B3983" t="s">
        <v>7855</v>
      </c>
      <c r="C3983" s="1">
        <v>227.91</v>
      </c>
      <c r="D3983" s="2">
        <v>2</v>
      </c>
      <c r="E3983" t="s">
        <v>17</v>
      </c>
      <c r="F3983" s="1">
        <v>455.82</v>
      </c>
      <c r="G3983" t="str">
        <f t="shared" si="62"/>
        <v>32</v>
      </c>
      <c r="H3983" t="str">
        <f>VLOOKUP(G3983,Blad1!A:B,2)</f>
        <v>Kontaktorer, startapparater (kontaktormanövrerade)</v>
      </c>
    </row>
    <row r="3984" spans="1:8" x14ac:dyDescent="0.4">
      <c r="A3984" t="s">
        <v>7856</v>
      </c>
      <c r="B3984" t="s">
        <v>7857</v>
      </c>
      <c r="C3984" s="1">
        <v>198.76</v>
      </c>
      <c r="D3984" s="2">
        <v>7</v>
      </c>
      <c r="E3984" t="s">
        <v>17</v>
      </c>
      <c r="F3984" s="1">
        <v>1391.32</v>
      </c>
      <c r="G3984" t="str">
        <f t="shared" si="62"/>
        <v>32</v>
      </c>
      <c r="H3984" t="str">
        <f>VLOOKUP(G3984,Blad1!A:B,2)</f>
        <v>Kontaktorer, startapparater (kontaktormanövrerade)</v>
      </c>
    </row>
    <row r="3985" spans="1:8" x14ac:dyDescent="0.4">
      <c r="A3985" t="s">
        <v>7858</v>
      </c>
      <c r="B3985" t="s">
        <v>7859</v>
      </c>
      <c r="C3985" s="1">
        <v>227.91</v>
      </c>
      <c r="D3985" s="2">
        <v>2</v>
      </c>
      <c r="E3985" t="s">
        <v>17</v>
      </c>
      <c r="F3985" s="1">
        <v>455.82</v>
      </c>
      <c r="G3985" t="str">
        <f t="shared" si="62"/>
        <v>32</v>
      </c>
      <c r="H3985" t="str">
        <f>VLOOKUP(G3985,Blad1!A:B,2)</f>
        <v>Kontaktorer, startapparater (kontaktormanövrerade)</v>
      </c>
    </row>
    <row r="3986" spans="1:8" x14ac:dyDescent="0.4">
      <c r="A3986" t="s">
        <v>7860</v>
      </c>
      <c r="B3986" t="s">
        <v>7861</v>
      </c>
      <c r="C3986" s="1">
        <v>198.76</v>
      </c>
      <c r="D3986" s="2">
        <v>5</v>
      </c>
      <c r="E3986" t="s">
        <v>17</v>
      </c>
      <c r="F3986" s="1">
        <v>993.8</v>
      </c>
      <c r="G3986" t="str">
        <f t="shared" si="62"/>
        <v>32</v>
      </c>
      <c r="H3986" t="str">
        <f>VLOOKUP(G3986,Blad1!A:B,2)</f>
        <v>Kontaktorer, startapparater (kontaktormanövrerade)</v>
      </c>
    </row>
    <row r="3987" spans="1:8" x14ac:dyDescent="0.4">
      <c r="A3987" t="s">
        <v>7862</v>
      </c>
      <c r="B3987" t="s">
        <v>7863</v>
      </c>
      <c r="C3987" s="1">
        <v>188.27</v>
      </c>
      <c r="D3987" s="2">
        <v>7</v>
      </c>
      <c r="E3987" t="s">
        <v>17</v>
      </c>
      <c r="F3987" s="1">
        <v>1317.89</v>
      </c>
      <c r="G3987" t="str">
        <f t="shared" si="62"/>
        <v>32</v>
      </c>
      <c r="H3987" t="str">
        <f>VLOOKUP(G3987,Blad1!A:B,2)</f>
        <v>Kontaktorer, startapparater (kontaktormanövrerade)</v>
      </c>
    </row>
    <row r="3988" spans="1:8" x14ac:dyDescent="0.4">
      <c r="A3988" t="s">
        <v>7864</v>
      </c>
      <c r="B3988" t="s">
        <v>7865</v>
      </c>
      <c r="C3988" s="1">
        <v>198.76</v>
      </c>
      <c r="D3988" s="2">
        <v>2</v>
      </c>
      <c r="E3988" t="s">
        <v>17</v>
      </c>
      <c r="F3988" s="1">
        <v>397.52</v>
      </c>
      <c r="G3988" t="str">
        <f t="shared" si="62"/>
        <v>32</v>
      </c>
      <c r="H3988" t="str">
        <f>VLOOKUP(G3988,Blad1!A:B,2)</f>
        <v>Kontaktorer, startapparater (kontaktormanövrerade)</v>
      </c>
    </row>
    <row r="3989" spans="1:8" x14ac:dyDescent="0.4">
      <c r="A3989" t="s">
        <v>7866</v>
      </c>
      <c r="B3989" t="s">
        <v>7867</v>
      </c>
      <c r="C3989" s="1">
        <v>227.91</v>
      </c>
      <c r="D3989" s="2">
        <v>2</v>
      </c>
      <c r="E3989" t="s">
        <v>17</v>
      </c>
      <c r="F3989" s="1">
        <v>455.82</v>
      </c>
      <c r="G3989" t="str">
        <f t="shared" si="62"/>
        <v>32</v>
      </c>
      <c r="H3989" t="str">
        <f>VLOOKUP(G3989,Blad1!A:B,2)</f>
        <v>Kontaktorer, startapparater (kontaktormanövrerade)</v>
      </c>
    </row>
    <row r="3990" spans="1:8" x14ac:dyDescent="0.4">
      <c r="A3990" t="s">
        <v>7868</v>
      </c>
      <c r="B3990" t="s">
        <v>7869</v>
      </c>
      <c r="C3990" s="1">
        <v>198.76</v>
      </c>
      <c r="D3990" s="2">
        <v>2</v>
      </c>
      <c r="E3990" t="s">
        <v>17</v>
      </c>
      <c r="F3990" s="1">
        <v>397.52</v>
      </c>
      <c r="G3990" t="str">
        <f t="shared" si="62"/>
        <v>32</v>
      </c>
      <c r="H3990" t="str">
        <f>VLOOKUP(G3990,Blad1!A:B,2)</f>
        <v>Kontaktorer, startapparater (kontaktormanövrerade)</v>
      </c>
    </row>
    <row r="3991" spans="1:8" x14ac:dyDescent="0.4">
      <c r="A3991" t="s">
        <v>7870</v>
      </c>
      <c r="B3991" t="s">
        <v>7871</v>
      </c>
      <c r="C3991" s="1">
        <v>313.51</v>
      </c>
      <c r="D3991" s="2">
        <v>1</v>
      </c>
      <c r="E3991" t="s">
        <v>17</v>
      </c>
      <c r="F3991" s="1">
        <v>313.51</v>
      </c>
      <c r="G3991" t="str">
        <f t="shared" si="62"/>
        <v>32</v>
      </c>
      <c r="H3991" t="str">
        <f>VLOOKUP(G3991,Blad1!A:B,2)</f>
        <v>Kontaktorer, startapparater (kontaktormanövrerade)</v>
      </c>
    </row>
    <row r="3992" spans="1:8" x14ac:dyDescent="0.4">
      <c r="A3992" t="s">
        <v>7872</v>
      </c>
      <c r="B3992" t="s">
        <v>7873</v>
      </c>
      <c r="C3992" s="1">
        <v>261.94</v>
      </c>
      <c r="D3992" s="2">
        <v>3</v>
      </c>
      <c r="E3992" t="s">
        <v>17</v>
      </c>
      <c r="F3992" s="1">
        <v>785.82</v>
      </c>
      <c r="G3992" t="str">
        <f t="shared" si="62"/>
        <v>32</v>
      </c>
      <c r="H3992" t="str">
        <f>VLOOKUP(G3992,Blad1!A:B,2)</f>
        <v>Kontaktorer, startapparater (kontaktormanövrerade)</v>
      </c>
    </row>
    <row r="3993" spans="1:8" x14ac:dyDescent="0.4">
      <c r="A3993" t="s">
        <v>7874</v>
      </c>
      <c r="B3993" t="s">
        <v>7875</v>
      </c>
      <c r="C3993" s="1">
        <v>261.94</v>
      </c>
      <c r="D3993" s="2">
        <v>4</v>
      </c>
      <c r="E3993" t="s">
        <v>17</v>
      </c>
      <c r="F3993" s="1">
        <v>1047.76</v>
      </c>
      <c r="G3993" t="str">
        <f t="shared" si="62"/>
        <v>32</v>
      </c>
      <c r="H3993" t="str">
        <f>VLOOKUP(G3993,Blad1!A:B,2)</f>
        <v>Kontaktorer, startapparater (kontaktormanövrerade)</v>
      </c>
    </row>
    <row r="3994" spans="1:8" x14ac:dyDescent="0.4">
      <c r="A3994" t="s">
        <v>7876</v>
      </c>
      <c r="B3994" t="s">
        <v>7877</v>
      </c>
      <c r="C3994" s="1">
        <v>559.17999999999995</v>
      </c>
      <c r="D3994" s="2">
        <v>1</v>
      </c>
      <c r="E3994" t="s">
        <v>17</v>
      </c>
      <c r="F3994" s="1">
        <v>559.17999999999995</v>
      </c>
      <c r="G3994" t="str">
        <f t="shared" si="62"/>
        <v>32</v>
      </c>
      <c r="H3994" t="str">
        <f>VLOOKUP(G3994,Blad1!A:B,2)</f>
        <v>Kontaktorer, startapparater (kontaktormanövrerade)</v>
      </c>
    </row>
    <row r="3995" spans="1:8" x14ac:dyDescent="0.4">
      <c r="A3995" t="s">
        <v>7878</v>
      </c>
      <c r="B3995" t="s">
        <v>7879</v>
      </c>
      <c r="C3995" s="1">
        <v>1576.32</v>
      </c>
      <c r="D3995" s="2">
        <v>1</v>
      </c>
      <c r="E3995" t="s">
        <v>17</v>
      </c>
      <c r="F3995" s="1">
        <v>1576.32</v>
      </c>
      <c r="G3995" t="str">
        <f t="shared" si="62"/>
        <v>32</v>
      </c>
      <c r="H3995" t="str">
        <f>VLOOKUP(G3995,Blad1!A:B,2)</f>
        <v>Kontaktorer, startapparater (kontaktormanövrerade)</v>
      </c>
    </row>
    <row r="3996" spans="1:8" x14ac:dyDescent="0.4">
      <c r="A3996" t="s">
        <v>7880</v>
      </c>
      <c r="B3996" t="s">
        <v>7881</v>
      </c>
      <c r="C3996" s="1">
        <v>1712.86</v>
      </c>
      <c r="D3996" s="2">
        <v>1</v>
      </c>
      <c r="E3996" t="s">
        <v>17</v>
      </c>
      <c r="F3996" s="1">
        <v>1712.86</v>
      </c>
      <c r="G3996" t="str">
        <f t="shared" si="62"/>
        <v>32</v>
      </c>
      <c r="H3996" t="str">
        <f>VLOOKUP(G3996,Blad1!A:B,2)</f>
        <v>Kontaktorer, startapparater (kontaktormanövrerade)</v>
      </c>
    </row>
    <row r="3997" spans="1:8" x14ac:dyDescent="0.4">
      <c r="A3997" t="s">
        <v>7882</v>
      </c>
      <c r="B3997" t="s">
        <v>7883</v>
      </c>
      <c r="C3997" s="1">
        <v>52.39</v>
      </c>
      <c r="D3997" s="2">
        <v>3</v>
      </c>
      <c r="E3997" t="s">
        <v>17</v>
      </c>
      <c r="F3997" s="1">
        <v>157.16999999999999</v>
      </c>
      <c r="G3997" t="str">
        <f t="shared" si="62"/>
        <v>32</v>
      </c>
      <c r="H3997" t="str">
        <f>VLOOKUP(G3997,Blad1!A:B,2)</f>
        <v>Kontaktorer, startapparater (kontaktormanövrerade)</v>
      </c>
    </row>
    <row r="3998" spans="1:8" x14ac:dyDescent="0.4">
      <c r="A3998" t="s">
        <v>7884</v>
      </c>
      <c r="B3998" t="s">
        <v>7885</v>
      </c>
      <c r="C3998" s="1">
        <v>119.16</v>
      </c>
      <c r="D3998" s="2">
        <v>1</v>
      </c>
      <c r="E3998" t="s">
        <v>17</v>
      </c>
      <c r="F3998" s="1">
        <v>119.16</v>
      </c>
      <c r="G3998" t="str">
        <f t="shared" si="62"/>
        <v>32</v>
      </c>
      <c r="H3998" t="str">
        <f>VLOOKUP(G3998,Blad1!A:B,2)</f>
        <v>Kontaktorer, startapparater (kontaktormanövrerade)</v>
      </c>
    </row>
    <row r="3999" spans="1:8" x14ac:dyDescent="0.4">
      <c r="A3999" t="s">
        <v>7886</v>
      </c>
      <c r="B3999" t="s">
        <v>7887</v>
      </c>
      <c r="C3999" s="1">
        <v>66.25</v>
      </c>
      <c r="D3999" s="2">
        <v>2</v>
      </c>
      <c r="E3999" t="s">
        <v>17</v>
      </c>
      <c r="F3999" s="1">
        <v>132.5</v>
      </c>
      <c r="G3999" t="str">
        <f t="shared" si="62"/>
        <v>32</v>
      </c>
      <c r="H3999" t="str">
        <f>VLOOKUP(G3999,Blad1!A:B,2)</f>
        <v>Kontaktorer, startapparater (kontaktormanövrerade)</v>
      </c>
    </row>
    <row r="4000" spans="1:8" x14ac:dyDescent="0.4">
      <c r="A4000" t="s">
        <v>7888</v>
      </c>
      <c r="B4000" t="s">
        <v>7889</v>
      </c>
      <c r="C4000" s="1">
        <v>308.8</v>
      </c>
      <c r="D4000" s="2">
        <v>2</v>
      </c>
      <c r="E4000" t="s">
        <v>17</v>
      </c>
      <c r="F4000" s="1">
        <v>617.6</v>
      </c>
      <c r="G4000" t="str">
        <f t="shared" si="62"/>
        <v>32</v>
      </c>
      <c r="H4000" t="str">
        <f>VLOOKUP(G4000,Blad1!A:B,2)</f>
        <v>Kontaktorer, startapparater (kontaktormanövrerade)</v>
      </c>
    </row>
    <row r="4001" spans="1:8" x14ac:dyDescent="0.4">
      <c r="A4001" t="s">
        <v>7890</v>
      </c>
      <c r="B4001" t="s">
        <v>7891</v>
      </c>
      <c r="C4001" s="1">
        <v>340.26</v>
      </c>
      <c r="D4001" s="2">
        <v>2</v>
      </c>
      <c r="E4001" t="s">
        <v>17</v>
      </c>
      <c r="F4001" s="1">
        <v>680.52</v>
      </c>
      <c r="G4001" t="str">
        <f t="shared" si="62"/>
        <v>32</v>
      </c>
      <c r="H4001" t="str">
        <f>VLOOKUP(G4001,Blad1!A:B,2)</f>
        <v>Kontaktorer, startapparater (kontaktormanövrerade)</v>
      </c>
    </row>
    <row r="4002" spans="1:8" x14ac:dyDescent="0.4">
      <c r="A4002" t="s">
        <v>7892</v>
      </c>
      <c r="B4002" t="s">
        <v>7893</v>
      </c>
      <c r="C4002" s="1">
        <v>340.26</v>
      </c>
      <c r="D4002" s="2">
        <v>1</v>
      </c>
      <c r="E4002" t="s">
        <v>17</v>
      </c>
      <c r="F4002" s="1">
        <v>340.26</v>
      </c>
      <c r="G4002" t="str">
        <f t="shared" si="62"/>
        <v>32</v>
      </c>
      <c r="H4002" t="str">
        <f>VLOOKUP(G4002,Blad1!A:B,2)</f>
        <v>Kontaktorer, startapparater (kontaktormanövrerade)</v>
      </c>
    </row>
    <row r="4003" spans="1:8" x14ac:dyDescent="0.4">
      <c r="A4003" t="s">
        <v>7894</v>
      </c>
      <c r="B4003" t="s">
        <v>7895</v>
      </c>
      <c r="C4003" s="1">
        <v>388.41</v>
      </c>
      <c r="D4003" s="2">
        <v>2</v>
      </c>
      <c r="E4003" t="s">
        <v>17</v>
      </c>
      <c r="F4003" s="1">
        <v>776.82</v>
      </c>
      <c r="G4003" t="str">
        <f t="shared" si="62"/>
        <v>32</v>
      </c>
      <c r="H4003" t="str">
        <f>VLOOKUP(G4003,Blad1!A:B,2)</f>
        <v>Kontaktorer, startapparater (kontaktormanövrerade)</v>
      </c>
    </row>
    <row r="4004" spans="1:8" x14ac:dyDescent="0.4">
      <c r="A4004" t="s">
        <v>7896</v>
      </c>
      <c r="B4004" t="s">
        <v>7897</v>
      </c>
      <c r="C4004" s="1">
        <v>429.18</v>
      </c>
      <c r="D4004" s="2">
        <v>3</v>
      </c>
      <c r="E4004" t="s">
        <v>17</v>
      </c>
      <c r="F4004" s="1">
        <v>1287.54</v>
      </c>
      <c r="G4004" t="str">
        <f t="shared" si="62"/>
        <v>32</v>
      </c>
      <c r="H4004" t="str">
        <f>VLOOKUP(G4004,Blad1!A:B,2)</f>
        <v>Kontaktorer, startapparater (kontaktormanövrerade)</v>
      </c>
    </row>
    <row r="4005" spans="1:8" x14ac:dyDescent="0.4">
      <c r="A4005" t="s">
        <v>7898</v>
      </c>
      <c r="B4005" t="s">
        <v>7899</v>
      </c>
      <c r="C4005" s="1">
        <v>394.83</v>
      </c>
      <c r="D4005" s="2">
        <v>1</v>
      </c>
      <c r="E4005" t="s">
        <v>17</v>
      </c>
      <c r="F4005" s="1">
        <v>394.83</v>
      </c>
      <c r="G4005" t="str">
        <f t="shared" si="62"/>
        <v>32</v>
      </c>
      <c r="H4005" t="str">
        <f>VLOOKUP(G4005,Blad1!A:B,2)</f>
        <v>Kontaktorer, startapparater (kontaktormanövrerade)</v>
      </c>
    </row>
    <row r="4006" spans="1:8" x14ac:dyDescent="0.4">
      <c r="A4006" t="s">
        <v>7900</v>
      </c>
      <c r="B4006" t="s">
        <v>7901</v>
      </c>
      <c r="C4006" s="1">
        <v>465.45</v>
      </c>
      <c r="D4006" s="2">
        <v>1</v>
      </c>
      <c r="E4006" t="s">
        <v>17</v>
      </c>
      <c r="F4006" s="1">
        <v>465.45</v>
      </c>
      <c r="G4006" t="str">
        <f t="shared" si="62"/>
        <v>32</v>
      </c>
      <c r="H4006" t="str">
        <f>VLOOKUP(G4006,Blad1!A:B,2)</f>
        <v>Kontaktorer, startapparater (kontaktormanövrerade)</v>
      </c>
    </row>
    <row r="4007" spans="1:8" x14ac:dyDescent="0.4">
      <c r="A4007" t="s">
        <v>7902</v>
      </c>
      <c r="B4007" t="s">
        <v>7903</v>
      </c>
      <c r="C4007" s="1">
        <v>477.21</v>
      </c>
      <c r="D4007" s="2">
        <v>2</v>
      </c>
      <c r="E4007" t="s">
        <v>17</v>
      </c>
      <c r="F4007" s="1">
        <v>954.42</v>
      </c>
      <c r="G4007" t="str">
        <f t="shared" si="62"/>
        <v>32</v>
      </c>
      <c r="H4007" t="str">
        <f>VLOOKUP(G4007,Blad1!A:B,2)</f>
        <v>Kontaktorer, startapparater (kontaktormanövrerade)</v>
      </c>
    </row>
    <row r="4008" spans="1:8" x14ac:dyDescent="0.4">
      <c r="A4008" t="s">
        <v>7904</v>
      </c>
      <c r="B4008" t="s">
        <v>7905</v>
      </c>
      <c r="C4008" s="1">
        <v>44.08</v>
      </c>
      <c r="D4008" s="2">
        <v>2</v>
      </c>
      <c r="E4008" t="s">
        <v>17</v>
      </c>
      <c r="F4008" s="1">
        <v>88.16</v>
      </c>
      <c r="G4008" t="str">
        <f t="shared" si="62"/>
        <v>32</v>
      </c>
      <c r="H4008" t="str">
        <f>VLOOKUP(G4008,Blad1!A:B,2)</f>
        <v>Kontaktorer, startapparater (kontaktormanövrerade)</v>
      </c>
    </row>
    <row r="4009" spans="1:8" x14ac:dyDescent="0.4">
      <c r="A4009" t="s">
        <v>7906</v>
      </c>
      <c r="B4009" t="s">
        <v>7907</v>
      </c>
      <c r="C4009" s="1">
        <v>324.02</v>
      </c>
      <c r="D4009" s="2">
        <v>4</v>
      </c>
      <c r="E4009" t="s">
        <v>17</v>
      </c>
      <c r="F4009" s="1">
        <v>1296.08</v>
      </c>
      <c r="G4009" t="str">
        <f t="shared" si="62"/>
        <v>32</v>
      </c>
      <c r="H4009" t="str">
        <f>VLOOKUP(G4009,Blad1!A:B,2)</f>
        <v>Kontaktorer, startapparater (kontaktormanövrerade)</v>
      </c>
    </row>
    <row r="4010" spans="1:8" x14ac:dyDescent="0.4">
      <c r="A4010" t="s">
        <v>7908</v>
      </c>
      <c r="B4010" t="s">
        <v>7909</v>
      </c>
      <c r="C4010" s="1">
        <v>324.02</v>
      </c>
      <c r="D4010" s="2">
        <v>2</v>
      </c>
      <c r="E4010" t="s">
        <v>17</v>
      </c>
      <c r="F4010" s="1">
        <v>648.04</v>
      </c>
      <c r="G4010" t="str">
        <f t="shared" si="62"/>
        <v>32</v>
      </c>
      <c r="H4010" t="str">
        <f>VLOOKUP(G4010,Blad1!A:B,2)</f>
        <v>Kontaktorer, startapparater (kontaktormanövrerade)</v>
      </c>
    </row>
    <row r="4011" spans="1:8" x14ac:dyDescent="0.4">
      <c r="A4011" t="s">
        <v>7910</v>
      </c>
      <c r="B4011" t="s">
        <v>7911</v>
      </c>
      <c r="C4011" s="1">
        <v>324.02</v>
      </c>
      <c r="D4011" s="2">
        <v>1</v>
      </c>
      <c r="E4011" t="s">
        <v>17</v>
      </c>
      <c r="F4011" s="1">
        <v>324.02</v>
      </c>
      <c r="G4011" t="str">
        <f t="shared" si="62"/>
        <v>32</v>
      </c>
      <c r="H4011" t="str">
        <f>VLOOKUP(G4011,Blad1!A:B,2)</f>
        <v>Kontaktorer, startapparater (kontaktormanövrerade)</v>
      </c>
    </row>
    <row r="4012" spans="1:8" x14ac:dyDescent="0.4">
      <c r="A4012" t="s">
        <v>7912</v>
      </c>
      <c r="B4012" t="s">
        <v>7913</v>
      </c>
      <c r="C4012" s="1">
        <v>630.4</v>
      </c>
      <c r="D4012" s="2">
        <v>3</v>
      </c>
      <c r="E4012" t="s">
        <v>17</v>
      </c>
      <c r="F4012" s="1">
        <v>1891.2</v>
      </c>
      <c r="G4012" t="str">
        <f t="shared" si="62"/>
        <v>32</v>
      </c>
      <c r="H4012" t="str">
        <f>VLOOKUP(G4012,Blad1!A:B,2)</f>
        <v>Kontaktorer, startapparater (kontaktormanövrerade)</v>
      </c>
    </row>
    <row r="4013" spans="1:8" x14ac:dyDescent="0.4">
      <c r="A4013" t="s">
        <v>7914</v>
      </c>
      <c r="B4013" t="s">
        <v>7915</v>
      </c>
      <c r="C4013" s="1">
        <v>630.4</v>
      </c>
      <c r="D4013" s="2">
        <v>1</v>
      </c>
      <c r="E4013" t="s">
        <v>17</v>
      </c>
      <c r="F4013" s="1">
        <v>630.4</v>
      </c>
      <c r="G4013" t="str">
        <f t="shared" si="62"/>
        <v>32</v>
      </c>
      <c r="H4013" t="str">
        <f>VLOOKUP(G4013,Blad1!A:B,2)</f>
        <v>Kontaktorer, startapparater (kontaktormanövrerade)</v>
      </c>
    </row>
    <row r="4014" spans="1:8" x14ac:dyDescent="0.4">
      <c r="A4014" t="s">
        <v>7916</v>
      </c>
      <c r="B4014" t="s">
        <v>7917</v>
      </c>
      <c r="C4014" s="1">
        <v>324.02</v>
      </c>
      <c r="D4014" s="2">
        <v>2</v>
      </c>
      <c r="E4014" t="s">
        <v>17</v>
      </c>
      <c r="F4014" s="1">
        <v>648.04</v>
      </c>
      <c r="G4014" t="str">
        <f t="shared" si="62"/>
        <v>32</v>
      </c>
      <c r="H4014" t="str">
        <f>VLOOKUP(G4014,Blad1!A:B,2)</f>
        <v>Kontaktorer, startapparater (kontaktormanövrerade)</v>
      </c>
    </row>
    <row r="4015" spans="1:8" x14ac:dyDescent="0.4">
      <c r="A4015" t="s">
        <v>7918</v>
      </c>
      <c r="B4015" t="s">
        <v>7919</v>
      </c>
      <c r="C4015" s="1">
        <v>324.02</v>
      </c>
      <c r="D4015" s="2">
        <v>1</v>
      </c>
      <c r="E4015" t="s">
        <v>17</v>
      </c>
      <c r="F4015" s="1">
        <v>324.02</v>
      </c>
      <c r="G4015" t="str">
        <f t="shared" si="62"/>
        <v>32</v>
      </c>
      <c r="H4015" t="str">
        <f>VLOOKUP(G4015,Blad1!A:B,2)</f>
        <v>Kontaktorer, startapparater (kontaktormanövrerade)</v>
      </c>
    </row>
    <row r="4016" spans="1:8" x14ac:dyDescent="0.4">
      <c r="A4016" t="s">
        <v>7920</v>
      </c>
      <c r="B4016" t="s">
        <v>7921</v>
      </c>
      <c r="C4016" s="1">
        <v>247.43</v>
      </c>
      <c r="D4016" s="2">
        <v>2</v>
      </c>
      <c r="E4016" t="s">
        <v>17</v>
      </c>
      <c r="F4016" s="1">
        <v>494.86</v>
      </c>
      <c r="G4016" t="str">
        <f t="shared" si="62"/>
        <v>32</v>
      </c>
      <c r="H4016" t="str">
        <f>VLOOKUP(G4016,Blad1!A:B,2)</f>
        <v>Kontaktorer, startapparater (kontaktormanövrerade)</v>
      </c>
    </row>
    <row r="4017" spans="1:8" x14ac:dyDescent="0.4">
      <c r="A4017" t="s">
        <v>7922</v>
      </c>
      <c r="B4017" t="s">
        <v>7923</v>
      </c>
      <c r="C4017" s="1">
        <v>639.22</v>
      </c>
      <c r="D4017" s="2">
        <v>3</v>
      </c>
      <c r="E4017" t="s">
        <v>17</v>
      </c>
      <c r="F4017" s="1">
        <v>1917.66</v>
      </c>
      <c r="G4017" t="str">
        <f t="shared" si="62"/>
        <v>32</v>
      </c>
      <c r="H4017" t="str">
        <f>VLOOKUP(G4017,Blad1!A:B,2)</f>
        <v>Kontaktorer, startapparater (kontaktormanövrerade)</v>
      </c>
    </row>
    <row r="4018" spans="1:8" x14ac:dyDescent="0.4">
      <c r="A4018" t="s">
        <v>7924</v>
      </c>
      <c r="B4018" t="s">
        <v>7925</v>
      </c>
      <c r="C4018" s="1">
        <v>79.349999999999994</v>
      </c>
      <c r="D4018" s="2">
        <v>2</v>
      </c>
      <c r="E4018" t="s">
        <v>17</v>
      </c>
      <c r="F4018" s="1">
        <v>158.69999999999999</v>
      </c>
      <c r="G4018" t="str">
        <f t="shared" si="62"/>
        <v>32</v>
      </c>
      <c r="H4018" t="str">
        <f>VLOOKUP(G4018,Blad1!A:B,2)</f>
        <v>Kontaktorer, startapparater (kontaktormanövrerade)</v>
      </c>
    </row>
    <row r="4019" spans="1:8" x14ac:dyDescent="0.4">
      <c r="A4019" t="s">
        <v>7926</v>
      </c>
      <c r="B4019" t="s">
        <v>7927</v>
      </c>
      <c r="C4019" s="1">
        <v>82.66</v>
      </c>
      <c r="D4019" s="2">
        <v>1</v>
      </c>
      <c r="E4019" t="s">
        <v>17</v>
      </c>
      <c r="F4019" s="1">
        <v>82.66</v>
      </c>
      <c r="G4019" t="str">
        <f t="shared" si="62"/>
        <v>32</v>
      </c>
      <c r="H4019" t="str">
        <f>VLOOKUP(G4019,Blad1!A:B,2)</f>
        <v>Kontaktorer, startapparater (kontaktormanövrerade)</v>
      </c>
    </row>
    <row r="4020" spans="1:8" x14ac:dyDescent="0.4">
      <c r="A4020" t="s">
        <v>7928</v>
      </c>
      <c r="B4020" t="s">
        <v>7929</v>
      </c>
      <c r="C4020" s="1">
        <v>51.25</v>
      </c>
      <c r="D4020" s="2">
        <v>1</v>
      </c>
      <c r="E4020" t="s">
        <v>17</v>
      </c>
      <c r="F4020" s="1">
        <v>51.25</v>
      </c>
      <c r="G4020" t="str">
        <f t="shared" si="62"/>
        <v>32</v>
      </c>
      <c r="H4020" t="str">
        <f>VLOOKUP(G4020,Blad1!A:B,2)</f>
        <v>Kontaktorer, startapparater (kontaktormanövrerade)</v>
      </c>
    </row>
    <row r="4021" spans="1:8" x14ac:dyDescent="0.4">
      <c r="A4021" t="s">
        <v>7930</v>
      </c>
      <c r="B4021" t="s">
        <v>7931</v>
      </c>
      <c r="C4021" s="1">
        <v>154.85</v>
      </c>
      <c r="D4021" s="2">
        <v>2</v>
      </c>
      <c r="E4021" t="s">
        <v>17</v>
      </c>
      <c r="F4021" s="1">
        <v>309.7</v>
      </c>
      <c r="G4021" t="str">
        <f t="shared" si="62"/>
        <v>32</v>
      </c>
      <c r="H4021" t="str">
        <f>VLOOKUP(G4021,Blad1!A:B,2)</f>
        <v>Kontaktorer, startapparater (kontaktormanövrerade)</v>
      </c>
    </row>
    <row r="4022" spans="1:8" x14ac:dyDescent="0.4">
      <c r="A4022" t="s">
        <v>7932</v>
      </c>
      <c r="B4022" t="s">
        <v>7933</v>
      </c>
      <c r="C4022" s="1">
        <v>359.51</v>
      </c>
      <c r="D4022" s="2">
        <v>9</v>
      </c>
      <c r="E4022" t="s">
        <v>17</v>
      </c>
      <c r="F4022" s="1">
        <v>3235.59</v>
      </c>
      <c r="G4022" t="str">
        <f t="shared" si="62"/>
        <v>32</v>
      </c>
      <c r="H4022" t="str">
        <f>VLOOKUP(G4022,Blad1!A:B,2)</f>
        <v>Kontaktorer, startapparater (kontaktormanövrerade)</v>
      </c>
    </row>
    <row r="4023" spans="1:8" x14ac:dyDescent="0.4">
      <c r="A4023" t="s">
        <v>7934</v>
      </c>
      <c r="B4023" t="s">
        <v>7935</v>
      </c>
      <c r="C4023" s="1">
        <v>589.4</v>
      </c>
      <c r="D4023" s="2">
        <v>6</v>
      </c>
      <c r="E4023" t="s">
        <v>17</v>
      </c>
      <c r="F4023" s="1">
        <v>3536.4</v>
      </c>
      <c r="G4023" t="str">
        <f t="shared" si="62"/>
        <v>32</v>
      </c>
      <c r="H4023" t="str">
        <f>VLOOKUP(G4023,Blad1!A:B,2)</f>
        <v>Kontaktorer, startapparater (kontaktormanövrerade)</v>
      </c>
    </row>
    <row r="4024" spans="1:8" x14ac:dyDescent="0.4">
      <c r="A4024" t="s">
        <v>7936</v>
      </c>
      <c r="B4024" t="s">
        <v>7937</v>
      </c>
      <c r="C4024" s="1">
        <v>640.32000000000005</v>
      </c>
      <c r="D4024" s="2">
        <v>4</v>
      </c>
      <c r="E4024" t="s">
        <v>17</v>
      </c>
      <c r="F4024" s="1">
        <v>2561.2800000000002</v>
      </c>
      <c r="G4024" t="str">
        <f t="shared" si="62"/>
        <v>32</v>
      </c>
      <c r="H4024" t="str">
        <f>VLOOKUP(G4024,Blad1!A:B,2)</f>
        <v>Kontaktorer, startapparater (kontaktormanövrerade)</v>
      </c>
    </row>
    <row r="4025" spans="1:8" x14ac:dyDescent="0.4">
      <c r="A4025" t="s">
        <v>7938</v>
      </c>
      <c r="B4025" t="s">
        <v>7939</v>
      </c>
      <c r="C4025" s="1">
        <v>710.52</v>
      </c>
      <c r="D4025" s="2">
        <v>6</v>
      </c>
      <c r="E4025" t="s">
        <v>17</v>
      </c>
      <c r="F4025" s="1">
        <v>4263.12</v>
      </c>
      <c r="G4025" t="str">
        <f t="shared" si="62"/>
        <v>32</v>
      </c>
      <c r="H4025" t="str">
        <f>VLOOKUP(G4025,Blad1!A:B,2)</f>
        <v>Kontaktorer, startapparater (kontaktormanövrerade)</v>
      </c>
    </row>
    <row r="4026" spans="1:8" x14ac:dyDescent="0.4">
      <c r="A4026" t="s">
        <v>7940</v>
      </c>
      <c r="B4026" t="s">
        <v>7941</v>
      </c>
      <c r="C4026" s="1">
        <v>1259.7</v>
      </c>
      <c r="D4026" s="2">
        <v>3</v>
      </c>
      <c r="E4026" t="s">
        <v>17</v>
      </c>
      <c r="F4026" s="1">
        <v>3779.1</v>
      </c>
      <c r="G4026" t="str">
        <f t="shared" si="62"/>
        <v>32</v>
      </c>
      <c r="H4026" t="str">
        <f>VLOOKUP(G4026,Blad1!A:B,2)</f>
        <v>Kontaktorer, startapparater (kontaktormanövrerade)</v>
      </c>
    </row>
    <row r="4027" spans="1:8" x14ac:dyDescent="0.4">
      <c r="A4027" t="s">
        <v>7942</v>
      </c>
      <c r="B4027" t="s">
        <v>7943</v>
      </c>
      <c r="C4027" s="1">
        <v>1373.22</v>
      </c>
      <c r="D4027" s="2">
        <v>2</v>
      </c>
      <c r="E4027" t="s">
        <v>17</v>
      </c>
      <c r="F4027" s="1">
        <v>2746.44</v>
      </c>
      <c r="G4027" t="str">
        <f t="shared" si="62"/>
        <v>32</v>
      </c>
      <c r="H4027" t="str">
        <f>VLOOKUP(G4027,Blad1!A:B,2)</f>
        <v>Kontaktorer, startapparater (kontaktormanövrerade)</v>
      </c>
    </row>
    <row r="4028" spans="1:8" x14ac:dyDescent="0.4">
      <c r="A4028" t="s">
        <v>7944</v>
      </c>
      <c r="B4028" t="s">
        <v>7945</v>
      </c>
      <c r="C4028" s="1">
        <v>331.73</v>
      </c>
      <c r="D4028" s="2">
        <v>5</v>
      </c>
      <c r="E4028" t="s">
        <v>17</v>
      </c>
      <c r="F4028" s="1">
        <v>1658.65</v>
      </c>
      <c r="G4028" t="str">
        <f t="shared" si="62"/>
        <v>32</v>
      </c>
      <c r="H4028" t="str">
        <f>VLOOKUP(G4028,Blad1!A:B,2)</f>
        <v>Kontaktorer, startapparater (kontaktormanövrerade)</v>
      </c>
    </row>
    <row r="4029" spans="1:8" x14ac:dyDescent="0.4">
      <c r="A4029" t="s">
        <v>7946</v>
      </c>
      <c r="B4029" t="s">
        <v>7947</v>
      </c>
      <c r="C4029" s="1">
        <v>533.86</v>
      </c>
      <c r="D4029" s="2">
        <v>1</v>
      </c>
      <c r="E4029" t="s">
        <v>17</v>
      </c>
      <c r="F4029" s="1">
        <v>533.86</v>
      </c>
      <c r="G4029" t="str">
        <f t="shared" si="62"/>
        <v>32</v>
      </c>
      <c r="H4029" t="str">
        <f>VLOOKUP(G4029,Blad1!A:B,2)</f>
        <v>Kontaktorer, startapparater (kontaktormanövrerade)</v>
      </c>
    </row>
    <row r="4030" spans="1:8" x14ac:dyDescent="0.4">
      <c r="A4030" t="s">
        <v>7948</v>
      </c>
      <c r="B4030" t="s">
        <v>7949</v>
      </c>
      <c r="C4030" s="1">
        <v>604.83000000000004</v>
      </c>
      <c r="D4030" s="2">
        <v>3</v>
      </c>
      <c r="E4030" t="s">
        <v>17</v>
      </c>
      <c r="F4030" s="1">
        <v>1814.49</v>
      </c>
      <c r="G4030" t="str">
        <f t="shared" si="62"/>
        <v>32</v>
      </c>
      <c r="H4030" t="str">
        <f>VLOOKUP(G4030,Blad1!A:B,2)</f>
        <v>Kontaktorer, startapparater (kontaktormanövrerade)</v>
      </c>
    </row>
    <row r="4031" spans="1:8" x14ac:dyDescent="0.4">
      <c r="A4031" t="s">
        <v>7950</v>
      </c>
      <c r="B4031" t="s">
        <v>7951</v>
      </c>
      <c r="C4031" s="1">
        <v>1095.49</v>
      </c>
      <c r="D4031" s="2">
        <v>4</v>
      </c>
      <c r="E4031" t="s">
        <v>17</v>
      </c>
      <c r="F4031" s="1">
        <v>4381.96</v>
      </c>
      <c r="G4031" t="str">
        <f t="shared" si="62"/>
        <v>32</v>
      </c>
      <c r="H4031" t="str">
        <f>VLOOKUP(G4031,Blad1!A:B,2)</f>
        <v>Kontaktorer, startapparater (kontaktormanövrerade)</v>
      </c>
    </row>
    <row r="4032" spans="1:8" x14ac:dyDescent="0.4">
      <c r="A4032" t="s">
        <v>7952</v>
      </c>
      <c r="B4032" t="s">
        <v>7953</v>
      </c>
      <c r="C4032" s="1">
        <v>1465.79</v>
      </c>
      <c r="D4032" s="2">
        <v>4</v>
      </c>
      <c r="E4032" t="s">
        <v>17</v>
      </c>
      <c r="F4032" s="1">
        <v>5863.16</v>
      </c>
      <c r="G4032" t="str">
        <f t="shared" si="62"/>
        <v>32</v>
      </c>
      <c r="H4032" t="str">
        <f>VLOOKUP(G4032,Blad1!A:B,2)</f>
        <v>Kontaktorer, startapparater (kontaktormanövrerade)</v>
      </c>
    </row>
    <row r="4033" spans="1:8" x14ac:dyDescent="0.4">
      <c r="A4033" t="s">
        <v>7954</v>
      </c>
      <c r="B4033" t="s">
        <v>7955</v>
      </c>
      <c r="C4033" s="1">
        <v>1930.88</v>
      </c>
      <c r="D4033" s="2">
        <v>7</v>
      </c>
      <c r="E4033" t="s">
        <v>17</v>
      </c>
      <c r="F4033" s="1">
        <v>13516.16</v>
      </c>
      <c r="G4033" t="str">
        <f t="shared" si="62"/>
        <v>32</v>
      </c>
      <c r="H4033" t="str">
        <f>VLOOKUP(G4033,Blad1!A:B,2)</f>
        <v>Kontaktorer, startapparater (kontaktormanövrerade)</v>
      </c>
    </row>
    <row r="4034" spans="1:8" x14ac:dyDescent="0.4">
      <c r="A4034" t="s">
        <v>7956</v>
      </c>
      <c r="B4034" t="s">
        <v>7957</v>
      </c>
      <c r="C4034" s="1">
        <v>253.49</v>
      </c>
      <c r="D4034" s="2">
        <v>3</v>
      </c>
      <c r="E4034" t="s">
        <v>17</v>
      </c>
      <c r="F4034" s="1">
        <v>760.47</v>
      </c>
      <c r="G4034" t="str">
        <f t="shared" si="62"/>
        <v>32</v>
      </c>
      <c r="H4034" t="str">
        <f>VLOOKUP(G4034,Blad1!A:B,2)</f>
        <v>Kontaktorer, startapparater (kontaktormanövrerade)</v>
      </c>
    </row>
    <row r="4035" spans="1:8" x14ac:dyDescent="0.4">
      <c r="A4035" t="s">
        <v>7958</v>
      </c>
      <c r="B4035" t="s">
        <v>7959</v>
      </c>
      <c r="C4035" s="1">
        <v>296.75</v>
      </c>
      <c r="D4035" s="2">
        <v>1</v>
      </c>
      <c r="E4035" t="s">
        <v>17</v>
      </c>
      <c r="F4035" s="1">
        <v>296.75</v>
      </c>
      <c r="G4035" t="str">
        <f t="shared" ref="G4035:G4098" si="63">LEFT(A4035,2)</f>
        <v>32</v>
      </c>
      <c r="H4035" t="str">
        <f>VLOOKUP(G4035,Blad1!A:B,2)</f>
        <v>Kontaktorer, startapparater (kontaktormanövrerade)</v>
      </c>
    </row>
    <row r="4036" spans="1:8" x14ac:dyDescent="0.4">
      <c r="A4036" t="s">
        <v>7960</v>
      </c>
      <c r="B4036" t="s">
        <v>7961</v>
      </c>
      <c r="C4036" s="1">
        <v>605</v>
      </c>
      <c r="D4036" s="2">
        <v>2</v>
      </c>
      <c r="E4036" t="s">
        <v>17</v>
      </c>
      <c r="F4036" s="1">
        <v>1210</v>
      </c>
      <c r="G4036" t="str">
        <f t="shared" si="63"/>
        <v>32</v>
      </c>
      <c r="H4036" t="str">
        <f>VLOOKUP(G4036,Blad1!A:B,2)</f>
        <v>Kontaktorer, startapparater (kontaktormanövrerade)</v>
      </c>
    </row>
    <row r="4037" spans="1:8" x14ac:dyDescent="0.4">
      <c r="A4037" t="s">
        <v>7962</v>
      </c>
      <c r="B4037" t="s">
        <v>7963</v>
      </c>
      <c r="C4037" s="1">
        <v>814.55</v>
      </c>
      <c r="D4037" s="2">
        <v>1</v>
      </c>
      <c r="E4037" t="s">
        <v>17</v>
      </c>
      <c r="F4037" s="1">
        <v>814.55</v>
      </c>
      <c r="G4037" t="str">
        <f t="shared" si="63"/>
        <v>32</v>
      </c>
      <c r="H4037" t="str">
        <f>VLOOKUP(G4037,Blad1!A:B,2)</f>
        <v>Kontaktorer, startapparater (kontaktormanövrerade)</v>
      </c>
    </row>
    <row r="4038" spans="1:8" x14ac:dyDescent="0.4">
      <c r="A4038" t="s">
        <v>7964</v>
      </c>
      <c r="B4038" t="s">
        <v>7965</v>
      </c>
      <c r="C4038" s="1">
        <v>294.06</v>
      </c>
      <c r="D4038" s="2">
        <v>1</v>
      </c>
      <c r="E4038" t="s">
        <v>17</v>
      </c>
      <c r="F4038" s="1">
        <v>294.06</v>
      </c>
      <c r="G4038" t="str">
        <f t="shared" si="63"/>
        <v>32</v>
      </c>
      <c r="H4038" t="str">
        <f>VLOOKUP(G4038,Blad1!A:B,2)</f>
        <v>Kontaktorer, startapparater (kontaktormanövrerade)</v>
      </c>
    </row>
    <row r="4039" spans="1:8" x14ac:dyDescent="0.4">
      <c r="A4039" t="s">
        <v>7966</v>
      </c>
      <c r="B4039" t="s">
        <v>7967</v>
      </c>
      <c r="C4039" s="1">
        <v>131.34</v>
      </c>
      <c r="D4039" s="2">
        <v>2</v>
      </c>
      <c r="E4039" t="s">
        <v>17</v>
      </c>
      <c r="F4039" s="1">
        <v>262.68</v>
      </c>
      <c r="G4039" t="str">
        <f t="shared" si="63"/>
        <v>32</v>
      </c>
      <c r="H4039" t="str">
        <f>VLOOKUP(G4039,Blad1!A:B,2)</f>
        <v>Kontaktorer, startapparater (kontaktormanövrerade)</v>
      </c>
    </row>
    <row r="4040" spans="1:8" x14ac:dyDescent="0.4">
      <c r="A4040" t="s">
        <v>7968</v>
      </c>
      <c r="B4040" t="s">
        <v>7969</v>
      </c>
      <c r="C4040" s="1">
        <v>150.87</v>
      </c>
      <c r="D4040" s="2">
        <v>1</v>
      </c>
      <c r="E4040" t="s">
        <v>17</v>
      </c>
      <c r="F4040" s="1">
        <v>150.87</v>
      </c>
      <c r="G4040" t="str">
        <f t="shared" si="63"/>
        <v>32</v>
      </c>
      <c r="H4040" t="str">
        <f>VLOOKUP(G4040,Blad1!A:B,2)</f>
        <v>Kontaktorer, startapparater (kontaktormanövrerade)</v>
      </c>
    </row>
    <row r="4041" spans="1:8" x14ac:dyDescent="0.4">
      <c r="A4041" t="s">
        <v>7970</v>
      </c>
      <c r="B4041" t="s">
        <v>7971</v>
      </c>
      <c r="C4041" s="1">
        <v>116.49</v>
      </c>
      <c r="D4041" s="2">
        <v>2</v>
      </c>
      <c r="E4041" t="s">
        <v>17</v>
      </c>
      <c r="F4041" s="1">
        <v>232.98</v>
      </c>
      <c r="G4041" t="str">
        <f t="shared" si="63"/>
        <v>32</v>
      </c>
      <c r="H4041" t="str">
        <f>VLOOKUP(G4041,Blad1!A:B,2)</f>
        <v>Kontaktorer, startapparater (kontaktormanövrerade)</v>
      </c>
    </row>
    <row r="4042" spans="1:8" x14ac:dyDescent="0.4">
      <c r="A4042" t="s">
        <v>7972</v>
      </c>
      <c r="B4042" t="s">
        <v>7973</v>
      </c>
      <c r="C4042" s="1">
        <v>128.08000000000001</v>
      </c>
      <c r="D4042" s="2">
        <v>5</v>
      </c>
      <c r="E4042" t="s">
        <v>17</v>
      </c>
      <c r="F4042" s="1">
        <v>640.4</v>
      </c>
      <c r="G4042" t="str">
        <f t="shared" si="63"/>
        <v>32</v>
      </c>
      <c r="H4042" t="str">
        <f>VLOOKUP(G4042,Blad1!A:B,2)</f>
        <v>Kontaktorer, startapparater (kontaktormanövrerade)</v>
      </c>
    </row>
    <row r="4043" spans="1:8" x14ac:dyDescent="0.4">
      <c r="A4043" t="s">
        <v>7974</v>
      </c>
      <c r="B4043" t="s">
        <v>7975</v>
      </c>
      <c r="C4043" s="1">
        <v>21.83</v>
      </c>
      <c r="D4043" s="2">
        <v>5</v>
      </c>
      <c r="E4043" t="s">
        <v>17</v>
      </c>
      <c r="F4043" s="1">
        <v>109.15</v>
      </c>
      <c r="G4043" t="str">
        <f t="shared" si="63"/>
        <v>32</v>
      </c>
      <c r="H4043" t="str">
        <f>VLOOKUP(G4043,Blad1!A:B,2)</f>
        <v>Kontaktorer, startapparater (kontaktormanövrerade)</v>
      </c>
    </row>
    <row r="4044" spans="1:8" x14ac:dyDescent="0.4">
      <c r="A4044" t="s">
        <v>7976</v>
      </c>
      <c r="B4044" t="s">
        <v>7977</v>
      </c>
      <c r="C4044" s="1">
        <v>457.1</v>
      </c>
      <c r="D4044" s="2">
        <v>5</v>
      </c>
      <c r="E4044" t="s">
        <v>17</v>
      </c>
      <c r="F4044" s="1">
        <v>2285.5</v>
      </c>
      <c r="G4044" t="str">
        <f t="shared" si="63"/>
        <v>32</v>
      </c>
      <c r="H4044" t="str">
        <f>VLOOKUP(G4044,Blad1!A:B,2)</f>
        <v>Kontaktorer, startapparater (kontaktormanövrerade)</v>
      </c>
    </row>
    <row r="4045" spans="1:8" x14ac:dyDescent="0.4">
      <c r="A4045" t="s">
        <v>7978</v>
      </c>
      <c r="B4045" t="s">
        <v>7979</v>
      </c>
      <c r="C4045" s="1">
        <v>248.17</v>
      </c>
      <c r="D4045" s="2">
        <v>2</v>
      </c>
      <c r="E4045" t="s">
        <v>17</v>
      </c>
      <c r="F4045" s="1">
        <v>496.34</v>
      </c>
      <c r="G4045" t="str">
        <f t="shared" si="63"/>
        <v>LA</v>
      </c>
      <c r="H4045" t="str">
        <f>VLOOKUP(G4045,Blad1!A:B,2)</f>
        <v>Tillfälliga gemensamma paketerbjudanden</v>
      </c>
    </row>
    <row r="4046" spans="1:8" x14ac:dyDescent="0.4">
      <c r="A4046" t="s">
        <v>7980</v>
      </c>
      <c r="B4046" t="s">
        <v>7981</v>
      </c>
      <c r="C4046" s="1">
        <v>1699.59</v>
      </c>
      <c r="D4046" s="2">
        <v>2</v>
      </c>
      <c r="E4046" t="s">
        <v>17</v>
      </c>
      <c r="F4046" s="1">
        <v>3399.18</v>
      </c>
      <c r="G4046" t="str">
        <f t="shared" si="63"/>
        <v>LA</v>
      </c>
      <c r="H4046" t="str">
        <f>VLOOKUP(G4046,Blad1!A:B,2)</f>
        <v>Tillfälliga gemensamma paketerbjudanden</v>
      </c>
    </row>
    <row r="4047" spans="1:8" x14ac:dyDescent="0.4">
      <c r="A4047" t="s">
        <v>7982</v>
      </c>
      <c r="B4047" t="s">
        <v>7983</v>
      </c>
      <c r="C4047" s="1">
        <v>389.15</v>
      </c>
      <c r="D4047" s="2">
        <v>1</v>
      </c>
      <c r="E4047" t="s">
        <v>17</v>
      </c>
      <c r="F4047" s="1">
        <v>389.15</v>
      </c>
      <c r="G4047" t="str">
        <f t="shared" si="63"/>
        <v>32</v>
      </c>
      <c r="H4047" t="str">
        <f>VLOOKUP(G4047,Blad1!A:B,2)</f>
        <v>Kontaktorer, startapparater (kontaktormanövrerade)</v>
      </c>
    </row>
    <row r="4048" spans="1:8" x14ac:dyDescent="0.4">
      <c r="A4048" t="s">
        <v>7984</v>
      </c>
      <c r="B4048" t="s">
        <v>7985</v>
      </c>
      <c r="C4048" s="1">
        <v>150.87</v>
      </c>
      <c r="D4048" s="2">
        <v>2</v>
      </c>
      <c r="E4048" t="s">
        <v>17</v>
      </c>
      <c r="F4048" s="1">
        <v>301.74</v>
      </c>
      <c r="G4048" t="str">
        <f t="shared" si="63"/>
        <v>32</v>
      </c>
      <c r="H4048" t="str">
        <f>VLOOKUP(G4048,Blad1!A:B,2)</f>
        <v>Kontaktorer, startapparater (kontaktormanövrerade)</v>
      </c>
    </row>
    <row r="4049" spans="1:8" x14ac:dyDescent="0.4">
      <c r="A4049" t="s">
        <v>7986</v>
      </c>
      <c r="B4049" t="s">
        <v>7987</v>
      </c>
      <c r="C4049" s="1">
        <v>179.66</v>
      </c>
      <c r="D4049" s="2">
        <v>2</v>
      </c>
      <c r="E4049" t="s">
        <v>17</v>
      </c>
      <c r="F4049" s="1">
        <v>359.32</v>
      </c>
      <c r="G4049" t="str">
        <f t="shared" si="63"/>
        <v>32</v>
      </c>
      <c r="H4049" t="str">
        <f>VLOOKUP(G4049,Blad1!A:B,2)</f>
        <v>Kontaktorer, startapparater (kontaktormanövrerade)</v>
      </c>
    </row>
    <row r="4050" spans="1:8" x14ac:dyDescent="0.4">
      <c r="A4050" t="s">
        <v>7988</v>
      </c>
      <c r="B4050" t="s">
        <v>7989</v>
      </c>
      <c r="C4050" s="1">
        <v>195.66</v>
      </c>
      <c r="D4050" s="2">
        <v>2</v>
      </c>
      <c r="E4050" t="s">
        <v>17</v>
      </c>
      <c r="F4050" s="1">
        <v>391.32</v>
      </c>
      <c r="G4050" t="str">
        <f t="shared" si="63"/>
        <v>32</v>
      </c>
      <c r="H4050" t="str">
        <f>VLOOKUP(G4050,Blad1!A:B,2)</f>
        <v>Kontaktorer, startapparater (kontaktormanövrerade)</v>
      </c>
    </row>
    <row r="4051" spans="1:8" x14ac:dyDescent="0.4">
      <c r="A4051" t="s">
        <v>7990</v>
      </c>
      <c r="B4051" t="s">
        <v>7991</v>
      </c>
      <c r="C4051" s="1">
        <v>60.78</v>
      </c>
      <c r="D4051" s="2">
        <v>2</v>
      </c>
      <c r="E4051" t="s">
        <v>17</v>
      </c>
      <c r="F4051" s="1">
        <v>121.56</v>
      </c>
      <c r="G4051" t="str">
        <f t="shared" si="63"/>
        <v>32</v>
      </c>
      <c r="H4051" t="str">
        <f>VLOOKUP(G4051,Blad1!A:B,2)</f>
        <v>Kontaktorer, startapparater (kontaktormanövrerade)</v>
      </c>
    </row>
    <row r="4052" spans="1:8" x14ac:dyDescent="0.4">
      <c r="A4052" t="s">
        <v>7992</v>
      </c>
      <c r="B4052" t="s">
        <v>7993</v>
      </c>
      <c r="C4052" s="1">
        <v>60.78</v>
      </c>
      <c r="D4052" s="2">
        <v>2</v>
      </c>
      <c r="E4052" t="s">
        <v>17</v>
      </c>
      <c r="F4052" s="1">
        <v>121.56</v>
      </c>
      <c r="G4052" t="str">
        <f t="shared" si="63"/>
        <v>32</v>
      </c>
      <c r="H4052" t="str">
        <f>VLOOKUP(G4052,Blad1!A:B,2)</f>
        <v>Kontaktorer, startapparater (kontaktormanövrerade)</v>
      </c>
    </row>
    <row r="4053" spans="1:8" x14ac:dyDescent="0.4">
      <c r="A4053" t="s">
        <v>7994</v>
      </c>
      <c r="B4053" t="s">
        <v>7995</v>
      </c>
      <c r="C4053" s="1">
        <v>112.67</v>
      </c>
      <c r="D4053" s="2">
        <v>1</v>
      </c>
      <c r="E4053" t="s">
        <v>17</v>
      </c>
      <c r="F4053" s="1">
        <v>112.67</v>
      </c>
      <c r="G4053" t="str">
        <f t="shared" si="63"/>
        <v>32</v>
      </c>
      <c r="H4053" t="str">
        <f>VLOOKUP(G4053,Blad1!A:B,2)</f>
        <v>Kontaktorer, startapparater (kontaktormanövrerade)</v>
      </c>
    </row>
    <row r="4054" spans="1:8" x14ac:dyDescent="0.4">
      <c r="A4054" t="s">
        <v>7996</v>
      </c>
      <c r="B4054" t="s">
        <v>7997</v>
      </c>
      <c r="C4054" s="1">
        <v>60.46</v>
      </c>
      <c r="D4054" s="2">
        <v>1</v>
      </c>
      <c r="E4054" t="s">
        <v>17</v>
      </c>
      <c r="F4054" s="1">
        <v>60.46</v>
      </c>
      <c r="G4054" t="str">
        <f t="shared" si="63"/>
        <v>32</v>
      </c>
      <c r="H4054" t="str">
        <f>VLOOKUP(G4054,Blad1!A:B,2)</f>
        <v>Kontaktorer, startapparater (kontaktormanövrerade)</v>
      </c>
    </row>
    <row r="4055" spans="1:8" x14ac:dyDescent="0.4">
      <c r="A4055" t="s">
        <v>7998</v>
      </c>
      <c r="B4055" t="s">
        <v>7999</v>
      </c>
      <c r="C4055" s="1">
        <v>171.2</v>
      </c>
      <c r="D4055" s="2">
        <v>4</v>
      </c>
      <c r="E4055" t="s">
        <v>17</v>
      </c>
      <c r="F4055" s="1">
        <v>684.8</v>
      </c>
      <c r="G4055" t="str">
        <f t="shared" si="63"/>
        <v>37</v>
      </c>
      <c r="H4055" t="str">
        <f>VLOOKUP(G4055,Blad1!A:B,2)</f>
        <v>Tryckknappssystem, övriga manöverdon</v>
      </c>
    </row>
    <row r="4056" spans="1:8" x14ac:dyDescent="0.4">
      <c r="A4056" t="s">
        <v>8000</v>
      </c>
      <c r="B4056" t="s">
        <v>8001</v>
      </c>
      <c r="C4056" s="1">
        <v>171.2</v>
      </c>
      <c r="D4056" s="2">
        <v>2</v>
      </c>
      <c r="E4056" t="s">
        <v>17</v>
      </c>
      <c r="F4056" s="1">
        <v>342.4</v>
      </c>
      <c r="G4056" t="str">
        <f t="shared" si="63"/>
        <v>37</v>
      </c>
      <c r="H4056" t="str">
        <f>VLOOKUP(G4056,Blad1!A:B,2)</f>
        <v>Tryckknappssystem, övriga manöverdon</v>
      </c>
    </row>
    <row r="4057" spans="1:8" x14ac:dyDescent="0.4">
      <c r="A4057" t="s">
        <v>8002</v>
      </c>
      <c r="B4057" t="s">
        <v>8003</v>
      </c>
      <c r="C4057" s="1">
        <v>37.450000000000003</v>
      </c>
      <c r="D4057" s="2">
        <v>4</v>
      </c>
      <c r="E4057" t="s">
        <v>17</v>
      </c>
      <c r="F4057" s="1">
        <v>149.80000000000001</v>
      </c>
      <c r="G4057" t="str">
        <f t="shared" si="63"/>
        <v>37</v>
      </c>
      <c r="H4057" t="str">
        <f>VLOOKUP(G4057,Blad1!A:B,2)</f>
        <v>Tryckknappssystem, övriga manöverdon</v>
      </c>
    </row>
    <row r="4058" spans="1:8" x14ac:dyDescent="0.4">
      <c r="A4058" t="s">
        <v>8004</v>
      </c>
      <c r="B4058" t="s">
        <v>8005</v>
      </c>
      <c r="C4058" s="1">
        <v>37.450000000000003</v>
      </c>
      <c r="D4058" s="2">
        <v>4</v>
      </c>
      <c r="E4058" t="s">
        <v>17</v>
      </c>
      <c r="F4058" s="1">
        <v>149.80000000000001</v>
      </c>
      <c r="G4058" t="str">
        <f t="shared" si="63"/>
        <v>37</v>
      </c>
      <c r="H4058" t="str">
        <f>VLOOKUP(G4058,Blad1!A:B,2)</f>
        <v>Tryckknappssystem, övriga manöverdon</v>
      </c>
    </row>
    <row r="4059" spans="1:8" x14ac:dyDescent="0.4">
      <c r="A4059" t="s">
        <v>8006</v>
      </c>
      <c r="B4059" t="s">
        <v>8007</v>
      </c>
      <c r="C4059" s="1">
        <v>47.35</v>
      </c>
      <c r="D4059" s="2">
        <v>3</v>
      </c>
      <c r="E4059" t="s">
        <v>17</v>
      </c>
      <c r="F4059" s="1">
        <v>142.05000000000001</v>
      </c>
      <c r="G4059" t="str">
        <f t="shared" si="63"/>
        <v>37</v>
      </c>
      <c r="H4059" t="str">
        <f>VLOOKUP(G4059,Blad1!A:B,2)</f>
        <v>Tryckknappssystem, övriga manöverdon</v>
      </c>
    </row>
    <row r="4060" spans="1:8" x14ac:dyDescent="0.4">
      <c r="A4060" t="s">
        <v>8008</v>
      </c>
      <c r="B4060" t="s">
        <v>8009</v>
      </c>
      <c r="C4060" s="1">
        <v>47.35</v>
      </c>
      <c r="D4060" s="2">
        <v>11</v>
      </c>
      <c r="E4060" t="s">
        <v>17</v>
      </c>
      <c r="F4060" s="1">
        <v>520.85</v>
      </c>
      <c r="G4060" t="str">
        <f t="shared" si="63"/>
        <v>37</v>
      </c>
      <c r="H4060" t="str">
        <f>VLOOKUP(G4060,Blad1!A:B,2)</f>
        <v>Tryckknappssystem, övriga manöverdon</v>
      </c>
    </row>
    <row r="4061" spans="1:8" x14ac:dyDescent="0.4">
      <c r="A4061" t="s">
        <v>8010</v>
      </c>
      <c r="B4061" t="s">
        <v>8011</v>
      </c>
      <c r="C4061" s="1">
        <v>53.5</v>
      </c>
      <c r="D4061" s="2">
        <v>6</v>
      </c>
      <c r="E4061" t="s">
        <v>17</v>
      </c>
      <c r="F4061" s="1">
        <v>321</v>
      </c>
      <c r="G4061" t="str">
        <f t="shared" si="63"/>
        <v>37</v>
      </c>
      <c r="H4061" t="str">
        <f>VLOOKUP(G4061,Blad1!A:B,2)</f>
        <v>Tryckknappssystem, övriga manöverdon</v>
      </c>
    </row>
    <row r="4062" spans="1:8" x14ac:dyDescent="0.4">
      <c r="A4062" t="s">
        <v>8012</v>
      </c>
      <c r="B4062" t="s">
        <v>8013</v>
      </c>
      <c r="C4062" s="1">
        <v>174.26</v>
      </c>
      <c r="D4062" s="2">
        <v>4</v>
      </c>
      <c r="E4062" t="s">
        <v>17</v>
      </c>
      <c r="F4062" s="1">
        <v>697.04</v>
      </c>
      <c r="G4062" t="str">
        <f t="shared" si="63"/>
        <v>37</v>
      </c>
      <c r="H4062" t="str">
        <f>VLOOKUP(G4062,Blad1!A:B,2)</f>
        <v>Tryckknappssystem, övriga manöverdon</v>
      </c>
    </row>
    <row r="4063" spans="1:8" x14ac:dyDescent="0.4">
      <c r="A4063" t="s">
        <v>8014</v>
      </c>
      <c r="B4063" t="s">
        <v>8015</v>
      </c>
      <c r="C4063" s="1">
        <v>66.88</v>
      </c>
      <c r="D4063" s="2">
        <v>2</v>
      </c>
      <c r="E4063" t="s">
        <v>17</v>
      </c>
      <c r="F4063" s="1">
        <v>133.76</v>
      </c>
      <c r="G4063" t="str">
        <f t="shared" si="63"/>
        <v>37</v>
      </c>
      <c r="H4063" t="str">
        <f>VLOOKUP(G4063,Blad1!A:B,2)</f>
        <v>Tryckknappssystem, övriga manöverdon</v>
      </c>
    </row>
    <row r="4064" spans="1:8" x14ac:dyDescent="0.4">
      <c r="A4064" t="s">
        <v>8016</v>
      </c>
      <c r="B4064" t="s">
        <v>8017</v>
      </c>
      <c r="C4064" s="1">
        <v>135.11000000000001</v>
      </c>
      <c r="D4064" s="2">
        <v>1</v>
      </c>
      <c r="E4064" t="s">
        <v>17</v>
      </c>
      <c r="F4064" s="1">
        <v>135.11000000000001</v>
      </c>
      <c r="G4064" t="str">
        <f t="shared" si="63"/>
        <v>37</v>
      </c>
      <c r="H4064" t="str">
        <f>VLOOKUP(G4064,Blad1!A:B,2)</f>
        <v>Tryckknappssystem, övriga manöverdon</v>
      </c>
    </row>
    <row r="4065" spans="1:8" x14ac:dyDescent="0.4">
      <c r="A4065" t="s">
        <v>8018</v>
      </c>
      <c r="B4065" t="s">
        <v>8019</v>
      </c>
      <c r="C4065" s="1">
        <v>81.86</v>
      </c>
      <c r="D4065" s="2">
        <v>18</v>
      </c>
      <c r="E4065" t="s">
        <v>17</v>
      </c>
      <c r="F4065" s="1">
        <v>1473.48</v>
      </c>
      <c r="G4065" t="str">
        <f t="shared" si="63"/>
        <v>37</v>
      </c>
      <c r="H4065" t="str">
        <f>VLOOKUP(G4065,Blad1!A:B,2)</f>
        <v>Tryckknappssystem, övriga manöverdon</v>
      </c>
    </row>
    <row r="4066" spans="1:8" x14ac:dyDescent="0.4">
      <c r="A4066" t="s">
        <v>8020</v>
      </c>
      <c r="B4066" t="s">
        <v>8021</v>
      </c>
      <c r="C4066" s="1">
        <v>81.86</v>
      </c>
      <c r="D4066" s="2">
        <v>18</v>
      </c>
      <c r="E4066" t="s">
        <v>17</v>
      </c>
      <c r="F4066" s="1">
        <v>1473.48</v>
      </c>
      <c r="G4066" t="str">
        <f t="shared" si="63"/>
        <v>37</v>
      </c>
      <c r="H4066" t="str">
        <f>VLOOKUP(G4066,Blad1!A:B,2)</f>
        <v>Tryckknappssystem, övriga manöverdon</v>
      </c>
    </row>
    <row r="4067" spans="1:8" x14ac:dyDescent="0.4">
      <c r="A4067" t="s">
        <v>8022</v>
      </c>
      <c r="B4067" t="s">
        <v>8023</v>
      </c>
      <c r="C4067" s="1">
        <v>81.86</v>
      </c>
      <c r="D4067" s="2">
        <v>7</v>
      </c>
      <c r="E4067" t="s">
        <v>17</v>
      </c>
      <c r="F4067" s="1">
        <v>573.02</v>
      </c>
      <c r="G4067" t="str">
        <f t="shared" si="63"/>
        <v>37</v>
      </c>
      <c r="H4067" t="str">
        <f>VLOOKUP(G4067,Blad1!A:B,2)</f>
        <v>Tryckknappssystem, övriga manöverdon</v>
      </c>
    </row>
    <row r="4068" spans="1:8" x14ac:dyDescent="0.4">
      <c r="A4068" t="s">
        <v>8024</v>
      </c>
      <c r="B4068" t="s">
        <v>8025</v>
      </c>
      <c r="C4068" s="1">
        <v>51.38</v>
      </c>
      <c r="D4068" s="2">
        <v>9</v>
      </c>
      <c r="E4068" t="s">
        <v>17</v>
      </c>
      <c r="F4068" s="1">
        <v>462.42</v>
      </c>
      <c r="G4068" t="str">
        <f t="shared" si="63"/>
        <v>37</v>
      </c>
      <c r="H4068" t="str">
        <f>VLOOKUP(G4068,Blad1!A:B,2)</f>
        <v>Tryckknappssystem, övriga manöverdon</v>
      </c>
    </row>
    <row r="4069" spans="1:8" x14ac:dyDescent="0.4">
      <c r="A4069" t="s">
        <v>8026</v>
      </c>
      <c r="B4069" t="s">
        <v>8027</v>
      </c>
      <c r="C4069" s="1">
        <v>51.38</v>
      </c>
      <c r="D4069" s="2">
        <v>1</v>
      </c>
      <c r="E4069" t="s">
        <v>17</v>
      </c>
      <c r="F4069" s="1">
        <v>51.38</v>
      </c>
      <c r="G4069" t="str">
        <f t="shared" si="63"/>
        <v>37</v>
      </c>
      <c r="H4069" t="str">
        <f>VLOOKUP(G4069,Blad1!A:B,2)</f>
        <v>Tryckknappssystem, övriga manöverdon</v>
      </c>
    </row>
    <row r="4070" spans="1:8" x14ac:dyDescent="0.4">
      <c r="A4070" t="s">
        <v>8028</v>
      </c>
      <c r="B4070" t="s">
        <v>8029</v>
      </c>
      <c r="C4070" s="1">
        <v>51.38</v>
      </c>
      <c r="D4070" s="2">
        <v>2</v>
      </c>
      <c r="E4070" t="s">
        <v>17</v>
      </c>
      <c r="F4070" s="1">
        <v>102.76</v>
      </c>
      <c r="G4070" t="str">
        <f t="shared" si="63"/>
        <v>37</v>
      </c>
      <c r="H4070" t="str">
        <f>VLOOKUP(G4070,Blad1!A:B,2)</f>
        <v>Tryckknappssystem, övriga manöverdon</v>
      </c>
    </row>
    <row r="4071" spans="1:8" x14ac:dyDescent="0.4">
      <c r="A4071" t="s">
        <v>8030</v>
      </c>
      <c r="B4071" t="s">
        <v>8031</v>
      </c>
      <c r="C4071" s="1">
        <v>51.38</v>
      </c>
      <c r="D4071" s="2">
        <v>3</v>
      </c>
      <c r="E4071" t="s">
        <v>17</v>
      </c>
      <c r="F4071" s="1">
        <v>154.13999999999999</v>
      </c>
      <c r="G4071" t="str">
        <f t="shared" si="63"/>
        <v>37</v>
      </c>
      <c r="H4071" t="str">
        <f>VLOOKUP(G4071,Blad1!A:B,2)</f>
        <v>Tryckknappssystem, övriga manöverdon</v>
      </c>
    </row>
    <row r="4072" spans="1:8" x14ac:dyDescent="0.4">
      <c r="A4072" t="s">
        <v>8032</v>
      </c>
      <c r="B4072" t="s">
        <v>8033</v>
      </c>
      <c r="C4072" s="1">
        <v>199.56</v>
      </c>
      <c r="D4072" s="2">
        <v>1</v>
      </c>
      <c r="E4072" t="s">
        <v>17</v>
      </c>
      <c r="F4072" s="1">
        <v>199.56</v>
      </c>
      <c r="G4072" t="str">
        <f t="shared" si="63"/>
        <v>37</v>
      </c>
      <c r="H4072" t="str">
        <f>VLOOKUP(G4072,Blad1!A:B,2)</f>
        <v>Tryckknappssystem, övriga manöverdon</v>
      </c>
    </row>
    <row r="4073" spans="1:8" x14ac:dyDescent="0.4">
      <c r="A4073" t="s">
        <v>8034</v>
      </c>
      <c r="B4073" t="s">
        <v>8035</v>
      </c>
      <c r="C4073" s="1">
        <v>199.56</v>
      </c>
      <c r="D4073" s="2">
        <v>4</v>
      </c>
      <c r="E4073" t="s">
        <v>17</v>
      </c>
      <c r="F4073" s="1">
        <v>798.24</v>
      </c>
      <c r="G4073" t="str">
        <f t="shared" si="63"/>
        <v>37</v>
      </c>
      <c r="H4073" t="str">
        <f>VLOOKUP(G4073,Blad1!A:B,2)</f>
        <v>Tryckknappssystem, övriga manöverdon</v>
      </c>
    </row>
    <row r="4074" spans="1:8" x14ac:dyDescent="0.4">
      <c r="A4074" t="s">
        <v>8036</v>
      </c>
      <c r="B4074" t="s">
        <v>8037</v>
      </c>
      <c r="C4074" s="1">
        <v>138.03</v>
      </c>
      <c r="D4074" s="2">
        <v>17</v>
      </c>
      <c r="E4074" t="s">
        <v>17</v>
      </c>
      <c r="F4074" s="1">
        <v>2346.5100000000002</v>
      </c>
      <c r="G4074" t="str">
        <f t="shared" si="63"/>
        <v>37</v>
      </c>
      <c r="H4074" t="str">
        <f>VLOOKUP(G4074,Blad1!A:B,2)</f>
        <v>Tryckknappssystem, övriga manöverdon</v>
      </c>
    </row>
    <row r="4075" spans="1:8" x14ac:dyDescent="0.4">
      <c r="A4075" t="s">
        <v>8038</v>
      </c>
      <c r="B4075" t="s">
        <v>8039</v>
      </c>
      <c r="C4075" s="1">
        <v>199.56</v>
      </c>
      <c r="D4075" s="2">
        <v>5</v>
      </c>
      <c r="E4075" t="s">
        <v>17</v>
      </c>
      <c r="F4075" s="1">
        <v>997.8</v>
      </c>
      <c r="G4075" t="str">
        <f t="shared" si="63"/>
        <v>37</v>
      </c>
      <c r="H4075" t="str">
        <f>VLOOKUP(G4075,Blad1!A:B,2)</f>
        <v>Tryckknappssystem, övriga manöverdon</v>
      </c>
    </row>
    <row r="4076" spans="1:8" x14ac:dyDescent="0.4">
      <c r="A4076" t="s">
        <v>8040</v>
      </c>
      <c r="B4076" t="s">
        <v>8041</v>
      </c>
      <c r="C4076" s="1">
        <v>199.56</v>
      </c>
      <c r="D4076" s="2">
        <v>7</v>
      </c>
      <c r="E4076" t="s">
        <v>17</v>
      </c>
      <c r="F4076" s="1">
        <v>1396.92</v>
      </c>
      <c r="G4076" t="str">
        <f t="shared" si="63"/>
        <v>37</v>
      </c>
      <c r="H4076" t="str">
        <f>VLOOKUP(G4076,Blad1!A:B,2)</f>
        <v>Tryckknappssystem, övriga manöverdon</v>
      </c>
    </row>
    <row r="4077" spans="1:8" x14ac:dyDescent="0.4">
      <c r="A4077" t="s">
        <v>8042</v>
      </c>
      <c r="B4077" t="s">
        <v>8043</v>
      </c>
      <c r="C4077" s="1">
        <v>177.21</v>
      </c>
      <c r="D4077" s="2">
        <v>2</v>
      </c>
      <c r="E4077" t="s">
        <v>17</v>
      </c>
      <c r="F4077" s="1">
        <v>354.42</v>
      </c>
      <c r="G4077" t="str">
        <f t="shared" si="63"/>
        <v>37</v>
      </c>
      <c r="H4077" t="str">
        <f>VLOOKUP(G4077,Blad1!A:B,2)</f>
        <v>Tryckknappssystem, övriga manöverdon</v>
      </c>
    </row>
    <row r="4078" spans="1:8" x14ac:dyDescent="0.4">
      <c r="A4078" t="s">
        <v>8044</v>
      </c>
      <c r="B4078" t="s">
        <v>8045</v>
      </c>
      <c r="C4078" s="1">
        <v>32.64</v>
      </c>
      <c r="D4078" s="2">
        <v>13</v>
      </c>
      <c r="E4078" t="s">
        <v>17</v>
      </c>
      <c r="F4078" s="1">
        <v>424.32</v>
      </c>
      <c r="G4078" t="str">
        <f t="shared" si="63"/>
        <v>37</v>
      </c>
      <c r="H4078" t="str">
        <f>VLOOKUP(G4078,Blad1!A:B,2)</f>
        <v>Tryckknappssystem, övriga manöverdon</v>
      </c>
    </row>
    <row r="4079" spans="1:8" x14ac:dyDescent="0.4">
      <c r="A4079" t="s">
        <v>8046</v>
      </c>
      <c r="B4079" t="s">
        <v>8047</v>
      </c>
      <c r="C4079" s="1">
        <v>86.14</v>
      </c>
      <c r="D4079" s="2">
        <v>7</v>
      </c>
      <c r="E4079" t="s">
        <v>17</v>
      </c>
      <c r="F4079" s="1">
        <v>602.98</v>
      </c>
      <c r="G4079" t="str">
        <f t="shared" si="63"/>
        <v>37</v>
      </c>
      <c r="H4079" t="str">
        <f>VLOOKUP(G4079,Blad1!A:B,2)</f>
        <v>Tryckknappssystem, övriga manöverdon</v>
      </c>
    </row>
    <row r="4080" spans="1:8" x14ac:dyDescent="0.4">
      <c r="A4080" t="s">
        <v>8048</v>
      </c>
      <c r="B4080" t="s">
        <v>8049</v>
      </c>
      <c r="C4080" s="1">
        <v>86.14</v>
      </c>
      <c r="D4080" s="2">
        <v>8</v>
      </c>
      <c r="E4080" t="s">
        <v>17</v>
      </c>
      <c r="F4080" s="1">
        <v>689.12</v>
      </c>
      <c r="G4080" t="str">
        <f t="shared" si="63"/>
        <v>37</v>
      </c>
      <c r="H4080" t="str">
        <f>VLOOKUP(G4080,Blad1!A:B,2)</f>
        <v>Tryckknappssystem, övriga manöverdon</v>
      </c>
    </row>
    <row r="4081" spans="1:8" x14ac:dyDescent="0.4">
      <c r="A4081" t="s">
        <v>8050</v>
      </c>
      <c r="B4081" t="s">
        <v>8051</v>
      </c>
      <c r="C4081" s="1">
        <v>86.14</v>
      </c>
      <c r="D4081" s="2">
        <v>7</v>
      </c>
      <c r="E4081" t="s">
        <v>17</v>
      </c>
      <c r="F4081" s="1">
        <v>602.98</v>
      </c>
      <c r="G4081" t="str">
        <f t="shared" si="63"/>
        <v>37</v>
      </c>
      <c r="H4081" t="str">
        <f>VLOOKUP(G4081,Blad1!A:B,2)</f>
        <v>Tryckknappssystem, övriga manöverdon</v>
      </c>
    </row>
    <row r="4082" spans="1:8" x14ac:dyDescent="0.4">
      <c r="A4082" t="s">
        <v>8052</v>
      </c>
      <c r="B4082" t="s">
        <v>8053</v>
      </c>
      <c r="C4082" s="1">
        <v>68.48</v>
      </c>
      <c r="D4082" s="2">
        <v>7</v>
      </c>
      <c r="E4082" t="s">
        <v>17</v>
      </c>
      <c r="F4082" s="1">
        <v>479.36</v>
      </c>
      <c r="G4082" t="str">
        <f t="shared" si="63"/>
        <v>37</v>
      </c>
      <c r="H4082" t="str">
        <f>VLOOKUP(G4082,Blad1!A:B,2)</f>
        <v>Tryckknappssystem, övriga manöverdon</v>
      </c>
    </row>
    <row r="4083" spans="1:8" x14ac:dyDescent="0.4">
      <c r="A4083" t="s">
        <v>8054</v>
      </c>
      <c r="B4083" t="s">
        <v>8055</v>
      </c>
      <c r="C4083" s="1">
        <v>68.48</v>
      </c>
      <c r="D4083" s="2">
        <v>14</v>
      </c>
      <c r="E4083" t="s">
        <v>17</v>
      </c>
      <c r="F4083" s="1">
        <v>958.72</v>
      </c>
      <c r="G4083" t="str">
        <f t="shared" si="63"/>
        <v>37</v>
      </c>
      <c r="H4083" t="str">
        <f>VLOOKUP(G4083,Blad1!A:B,2)</f>
        <v>Tryckknappssystem, övriga manöverdon</v>
      </c>
    </row>
    <row r="4084" spans="1:8" x14ac:dyDescent="0.4">
      <c r="A4084" t="s">
        <v>8056</v>
      </c>
      <c r="B4084" t="s">
        <v>8057</v>
      </c>
      <c r="C4084" s="1">
        <v>68.48</v>
      </c>
      <c r="D4084" s="2">
        <v>3</v>
      </c>
      <c r="E4084" t="s">
        <v>17</v>
      </c>
      <c r="F4084" s="1">
        <v>205.44</v>
      </c>
      <c r="G4084" t="str">
        <f t="shared" si="63"/>
        <v>37</v>
      </c>
      <c r="H4084" t="str">
        <f>VLOOKUP(G4084,Blad1!A:B,2)</f>
        <v>Tryckknappssystem, övriga manöverdon</v>
      </c>
    </row>
    <row r="4085" spans="1:8" x14ac:dyDescent="0.4">
      <c r="A4085" t="s">
        <v>8058</v>
      </c>
      <c r="B4085" t="s">
        <v>8059</v>
      </c>
      <c r="C4085" s="1">
        <v>87.21</v>
      </c>
      <c r="D4085" s="2">
        <v>9</v>
      </c>
      <c r="E4085" t="s">
        <v>17</v>
      </c>
      <c r="F4085" s="1">
        <v>784.89</v>
      </c>
      <c r="G4085" t="str">
        <f t="shared" si="63"/>
        <v>37</v>
      </c>
      <c r="H4085" t="str">
        <f>VLOOKUP(G4085,Blad1!A:B,2)</f>
        <v>Tryckknappssystem, övriga manöverdon</v>
      </c>
    </row>
    <row r="4086" spans="1:8" x14ac:dyDescent="0.4">
      <c r="A4086" t="s">
        <v>8060</v>
      </c>
      <c r="B4086" t="s">
        <v>8061</v>
      </c>
      <c r="C4086" s="1">
        <v>206.51</v>
      </c>
      <c r="D4086" s="2">
        <v>3</v>
      </c>
      <c r="E4086" t="s">
        <v>17</v>
      </c>
      <c r="F4086" s="1">
        <v>619.53</v>
      </c>
      <c r="G4086" t="str">
        <f t="shared" si="63"/>
        <v>37</v>
      </c>
      <c r="H4086" t="str">
        <f>VLOOKUP(G4086,Blad1!A:B,2)</f>
        <v>Tryckknappssystem, övriga manöverdon</v>
      </c>
    </row>
    <row r="4087" spans="1:8" x14ac:dyDescent="0.4">
      <c r="A4087" t="s">
        <v>8062</v>
      </c>
      <c r="B4087" t="s">
        <v>8063</v>
      </c>
      <c r="C4087" s="1">
        <v>206.51</v>
      </c>
      <c r="D4087" s="2">
        <v>1</v>
      </c>
      <c r="E4087" t="s">
        <v>17</v>
      </c>
      <c r="F4087" s="1">
        <v>206.51</v>
      </c>
      <c r="G4087" t="str">
        <f t="shared" si="63"/>
        <v>37</v>
      </c>
      <c r="H4087" t="str">
        <f>VLOOKUP(G4087,Blad1!A:B,2)</f>
        <v>Tryckknappssystem, övriga manöverdon</v>
      </c>
    </row>
    <row r="4088" spans="1:8" x14ac:dyDescent="0.4">
      <c r="A4088" t="s">
        <v>8064</v>
      </c>
      <c r="B4088" t="s">
        <v>8065</v>
      </c>
      <c r="C4088" s="1">
        <v>206.51</v>
      </c>
      <c r="D4088" s="2">
        <v>10</v>
      </c>
      <c r="E4088" t="s">
        <v>17</v>
      </c>
      <c r="F4088" s="1">
        <v>2065.1</v>
      </c>
      <c r="G4088" t="str">
        <f t="shared" si="63"/>
        <v>37</v>
      </c>
      <c r="H4088" t="str">
        <f>VLOOKUP(G4088,Blad1!A:B,2)</f>
        <v>Tryckknappssystem, övriga manöverdon</v>
      </c>
    </row>
    <row r="4089" spans="1:8" x14ac:dyDescent="0.4">
      <c r="A4089" t="s">
        <v>8066</v>
      </c>
      <c r="B4089" t="s">
        <v>8067</v>
      </c>
      <c r="C4089" s="1">
        <v>34.049999999999997</v>
      </c>
      <c r="D4089" s="2">
        <v>224</v>
      </c>
      <c r="E4089" t="s">
        <v>17</v>
      </c>
      <c r="F4089" s="1">
        <v>7627.2</v>
      </c>
      <c r="G4089" t="str">
        <f t="shared" si="63"/>
        <v>37</v>
      </c>
      <c r="H4089" t="str">
        <f>VLOOKUP(G4089,Blad1!A:B,2)</f>
        <v>Tryckknappssystem, övriga manöverdon</v>
      </c>
    </row>
    <row r="4090" spans="1:8" x14ac:dyDescent="0.4">
      <c r="A4090" t="s">
        <v>8068</v>
      </c>
      <c r="B4090" t="s">
        <v>8069</v>
      </c>
      <c r="C4090" s="1">
        <v>26</v>
      </c>
      <c r="D4090" s="2">
        <v>48</v>
      </c>
      <c r="E4090" t="s">
        <v>17</v>
      </c>
      <c r="F4090" s="1">
        <v>1248</v>
      </c>
      <c r="G4090" t="str">
        <f t="shared" si="63"/>
        <v>37</v>
      </c>
      <c r="H4090" t="str">
        <f>VLOOKUP(G4090,Blad1!A:B,2)</f>
        <v>Tryckknappssystem, övriga manöverdon</v>
      </c>
    </row>
    <row r="4091" spans="1:8" x14ac:dyDescent="0.4">
      <c r="A4091" t="s">
        <v>8070</v>
      </c>
      <c r="B4091" t="s">
        <v>8071</v>
      </c>
      <c r="C4091" s="1">
        <v>36.549999999999997</v>
      </c>
      <c r="D4091" s="2">
        <v>299</v>
      </c>
      <c r="E4091" t="s">
        <v>17</v>
      </c>
      <c r="F4091" s="1">
        <v>10928.45</v>
      </c>
      <c r="G4091" t="str">
        <f t="shared" si="63"/>
        <v>37</v>
      </c>
      <c r="H4091" t="str">
        <f>VLOOKUP(G4091,Blad1!A:B,2)</f>
        <v>Tryckknappssystem, övriga manöverdon</v>
      </c>
    </row>
    <row r="4092" spans="1:8" x14ac:dyDescent="0.4">
      <c r="A4092" t="s">
        <v>8072</v>
      </c>
      <c r="B4092" t="s">
        <v>8071</v>
      </c>
      <c r="C4092" s="1">
        <v>36.549999999999997</v>
      </c>
      <c r="D4092" s="2">
        <v>26</v>
      </c>
      <c r="E4092" t="s">
        <v>17</v>
      </c>
      <c r="F4092" s="1">
        <v>950.3</v>
      </c>
      <c r="G4092" t="str">
        <f t="shared" si="63"/>
        <v>37</v>
      </c>
      <c r="H4092" t="str">
        <f>VLOOKUP(G4092,Blad1!A:B,2)</f>
        <v>Tryckknappssystem, övriga manöverdon</v>
      </c>
    </row>
    <row r="4093" spans="1:8" x14ac:dyDescent="0.4">
      <c r="A4093" t="s">
        <v>8073</v>
      </c>
      <c r="B4093" t="s">
        <v>8074</v>
      </c>
      <c r="C4093" s="1">
        <v>147.72</v>
      </c>
      <c r="D4093" s="2">
        <v>6</v>
      </c>
      <c r="E4093" t="s">
        <v>17</v>
      </c>
      <c r="F4093" s="1">
        <v>886.32</v>
      </c>
      <c r="G4093" t="str">
        <f t="shared" si="63"/>
        <v>37</v>
      </c>
      <c r="H4093" t="str">
        <f>VLOOKUP(G4093,Blad1!A:B,2)</f>
        <v>Tryckknappssystem, övriga manöverdon</v>
      </c>
    </row>
    <row r="4094" spans="1:8" x14ac:dyDescent="0.4">
      <c r="A4094" t="s">
        <v>8075</v>
      </c>
      <c r="B4094" t="s">
        <v>8076</v>
      </c>
      <c r="C4094" s="1">
        <v>99.15</v>
      </c>
      <c r="D4094" s="2">
        <v>5</v>
      </c>
      <c r="E4094" t="s">
        <v>17</v>
      </c>
      <c r="F4094" s="1">
        <v>495.75</v>
      </c>
      <c r="G4094" t="str">
        <f t="shared" si="63"/>
        <v>37</v>
      </c>
      <c r="H4094" t="str">
        <f>VLOOKUP(G4094,Blad1!A:B,2)</f>
        <v>Tryckknappssystem, övriga manöverdon</v>
      </c>
    </row>
    <row r="4095" spans="1:8" x14ac:dyDescent="0.4">
      <c r="A4095" t="s">
        <v>8077</v>
      </c>
      <c r="B4095" t="s">
        <v>8078</v>
      </c>
      <c r="C4095" s="1">
        <v>37.049999999999997</v>
      </c>
      <c r="D4095" s="2">
        <v>8</v>
      </c>
      <c r="E4095" t="s">
        <v>17</v>
      </c>
      <c r="F4095" s="1">
        <v>296.39999999999998</v>
      </c>
      <c r="G4095" t="str">
        <f t="shared" si="63"/>
        <v>37</v>
      </c>
      <c r="H4095" t="str">
        <f>VLOOKUP(G4095,Blad1!A:B,2)</f>
        <v>Tryckknappssystem, övriga manöverdon</v>
      </c>
    </row>
    <row r="4096" spans="1:8" x14ac:dyDescent="0.4">
      <c r="A4096" t="s">
        <v>8079</v>
      </c>
      <c r="B4096" t="s">
        <v>8080</v>
      </c>
      <c r="C4096" s="1">
        <v>39.06</v>
      </c>
      <c r="D4096" s="2">
        <v>6</v>
      </c>
      <c r="E4096" t="s">
        <v>17</v>
      </c>
      <c r="F4096" s="1">
        <v>234.36</v>
      </c>
      <c r="G4096" t="str">
        <f t="shared" si="63"/>
        <v>37</v>
      </c>
      <c r="H4096" t="str">
        <f>VLOOKUP(G4096,Blad1!A:B,2)</f>
        <v>Tryckknappssystem, övriga manöverdon</v>
      </c>
    </row>
    <row r="4097" spans="1:8" x14ac:dyDescent="0.4">
      <c r="A4097" t="s">
        <v>8081</v>
      </c>
      <c r="B4097" t="s">
        <v>8082</v>
      </c>
      <c r="C4097" s="1">
        <v>39.06</v>
      </c>
      <c r="D4097" s="2">
        <v>1</v>
      </c>
      <c r="E4097" t="s">
        <v>17</v>
      </c>
      <c r="F4097" s="1">
        <v>39.06</v>
      </c>
      <c r="G4097" t="str">
        <f t="shared" si="63"/>
        <v>37</v>
      </c>
      <c r="H4097" t="str">
        <f>VLOOKUP(G4097,Blad1!A:B,2)</f>
        <v>Tryckknappssystem, övriga manöverdon</v>
      </c>
    </row>
    <row r="4098" spans="1:8" x14ac:dyDescent="0.4">
      <c r="A4098" t="s">
        <v>8083</v>
      </c>
      <c r="B4098" t="s">
        <v>8084</v>
      </c>
      <c r="C4098" s="1">
        <v>39.06</v>
      </c>
      <c r="D4098" s="2">
        <v>1</v>
      </c>
      <c r="E4098" t="s">
        <v>17</v>
      </c>
      <c r="F4098" s="1">
        <v>39.06</v>
      </c>
      <c r="G4098" t="str">
        <f t="shared" si="63"/>
        <v>37</v>
      </c>
      <c r="H4098" t="str">
        <f>VLOOKUP(G4098,Blad1!A:B,2)</f>
        <v>Tryckknappssystem, övriga manöverdon</v>
      </c>
    </row>
    <row r="4099" spans="1:8" x14ac:dyDescent="0.4">
      <c r="A4099" t="s">
        <v>8085</v>
      </c>
      <c r="B4099" t="s">
        <v>8086</v>
      </c>
      <c r="C4099" s="1">
        <v>39.06</v>
      </c>
      <c r="D4099" s="2">
        <v>2</v>
      </c>
      <c r="E4099" t="s">
        <v>17</v>
      </c>
      <c r="F4099" s="1">
        <v>78.12</v>
      </c>
      <c r="G4099" t="str">
        <f t="shared" ref="G4099:G4162" si="64">LEFT(A4099,2)</f>
        <v>37</v>
      </c>
      <c r="H4099" t="str">
        <f>VLOOKUP(G4099,Blad1!A:B,2)</f>
        <v>Tryckknappssystem, övriga manöverdon</v>
      </c>
    </row>
    <row r="4100" spans="1:8" x14ac:dyDescent="0.4">
      <c r="A4100" t="s">
        <v>8087</v>
      </c>
      <c r="B4100" t="s">
        <v>8088</v>
      </c>
      <c r="C4100" s="1">
        <v>61.1</v>
      </c>
      <c r="D4100" s="2">
        <v>2</v>
      </c>
      <c r="E4100" t="s">
        <v>17</v>
      </c>
      <c r="F4100" s="1">
        <v>122.2</v>
      </c>
      <c r="G4100" t="str">
        <f t="shared" si="64"/>
        <v>37</v>
      </c>
      <c r="H4100" t="str">
        <f>VLOOKUP(G4100,Blad1!A:B,2)</f>
        <v>Tryckknappssystem, övriga manöverdon</v>
      </c>
    </row>
    <row r="4101" spans="1:8" x14ac:dyDescent="0.4">
      <c r="A4101" t="s">
        <v>8089</v>
      </c>
      <c r="B4101" t="s">
        <v>8090</v>
      </c>
      <c r="C4101" s="1">
        <v>49.83</v>
      </c>
      <c r="D4101" s="2">
        <v>1</v>
      </c>
      <c r="E4101" t="s">
        <v>17</v>
      </c>
      <c r="F4101" s="1">
        <v>49.83</v>
      </c>
      <c r="G4101" t="str">
        <f t="shared" si="64"/>
        <v>37</v>
      </c>
      <c r="H4101" t="str">
        <f>VLOOKUP(G4101,Blad1!A:B,2)</f>
        <v>Tryckknappssystem, övriga manöverdon</v>
      </c>
    </row>
    <row r="4102" spans="1:8" x14ac:dyDescent="0.4">
      <c r="A4102" t="s">
        <v>8091</v>
      </c>
      <c r="B4102" t="s">
        <v>8092</v>
      </c>
      <c r="C4102" s="1">
        <v>13.91</v>
      </c>
      <c r="D4102" s="2">
        <v>7</v>
      </c>
      <c r="E4102" t="s">
        <v>17</v>
      </c>
      <c r="F4102" s="1">
        <v>97.37</v>
      </c>
      <c r="G4102" t="str">
        <f t="shared" si="64"/>
        <v>37</v>
      </c>
      <c r="H4102" t="str">
        <f>VLOOKUP(G4102,Blad1!A:B,2)</f>
        <v>Tryckknappssystem, övriga manöverdon</v>
      </c>
    </row>
    <row r="4103" spans="1:8" x14ac:dyDescent="0.4">
      <c r="A4103" t="s">
        <v>8093</v>
      </c>
      <c r="B4103" t="s">
        <v>8094</v>
      </c>
      <c r="C4103" s="1">
        <v>7.07</v>
      </c>
      <c r="D4103" s="2">
        <v>20</v>
      </c>
      <c r="E4103" t="s">
        <v>17</v>
      </c>
      <c r="F4103" s="1">
        <v>141.4</v>
      </c>
      <c r="G4103" t="str">
        <f t="shared" si="64"/>
        <v>37</v>
      </c>
      <c r="H4103" t="str">
        <f>VLOOKUP(G4103,Blad1!A:B,2)</f>
        <v>Tryckknappssystem, övriga manöverdon</v>
      </c>
    </row>
    <row r="4104" spans="1:8" x14ac:dyDescent="0.4">
      <c r="A4104" t="s">
        <v>8095</v>
      </c>
      <c r="B4104" t="s">
        <v>8096</v>
      </c>
      <c r="C4104" s="1">
        <v>7.15</v>
      </c>
      <c r="D4104" s="2">
        <v>15</v>
      </c>
      <c r="E4104" t="s">
        <v>17</v>
      </c>
      <c r="F4104" s="1">
        <v>107.25</v>
      </c>
      <c r="G4104" t="str">
        <f t="shared" si="64"/>
        <v>37</v>
      </c>
      <c r="H4104" t="str">
        <f>VLOOKUP(G4104,Blad1!A:B,2)</f>
        <v>Tryckknappssystem, övriga manöverdon</v>
      </c>
    </row>
    <row r="4105" spans="1:8" x14ac:dyDescent="0.4">
      <c r="A4105" t="s">
        <v>8097</v>
      </c>
      <c r="B4105" t="s">
        <v>8098</v>
      </c>
      <c r="C4105" s="1">
        <v>7.07</v>
      </c>
      <c r="D4105" s="2">
        <v>8</v>
      </c>
      <c r="E4105" t="s">
        <v>17</v>
      </c>
      <c r="F4105" s="1">
        <v>56.56</v>
      </c>
      <c r="G4105" t="str">
        <f t="shared" si="64"/>
        <v>37</v>
      </c>
      <c r="H4105" t="str">
        <f>VLOOKUP(G4105,Blad1!A:B,2)</f>
        <v>Tryckknappssystem, övriga manöverdon</v>
      </c>
    </row>
    <row r="4106" spans="1:8" x14ac:dyDescent="0.4">
      <c r="A4106" t="s">
        <v>8099</v>
      </c>
      <c r="B4106" t="s">
        <v>8100</v>
      </c>
      <c r="C4106" s="1">
        <v>13.36</v>
      </c>
      <c r="D4106" s="2">
        <v>2</v>
      </c>
      <c r="E4106" t="s">
        <v>17</v>
      </c>
      <c r="F4106" s="1">
        <v>26.72</v>
      </c>
      <c r="G4106" t="str">
        <f t="shared" si="64"/>
        <v>37</v>
      </c>
      <c r="H4106" t="str">
        <f>VLOOKUP(G4106,Blad1!A:B,2)</f>
        <v>Tryckknappssystem, övriga manöverdon</v>
      </c>
    </row>
    <row r="4107" spans="1:8" x14ac:dyDescent="0.4">
      <c r="A4107" t="s">
        <v>8101</v>
      </c>
      <c r="B4107" t="s">
        <v>8102</v>
      </c>
      <c r="C4107" s="1">
        <v>71.11</v>
      </c>
      <c r="D4107" s="2">
        <v>7</v>
      </c>
      <c r="E4107" t="s">
        <v>17</v>
      </c>
      <c r="F4107" s="1">
        <v>497.77</v>
      </c>
      <c r="G4107" t="str">
        <f t="shared" si="64"/>
        <v>37</v>
      </c>
      <c r="H4107" t="str">
        <f>VLOOKUP(G4107,Blad1!A:B,2)</f>
        <v>Tryckknappssystem, övriga manöverdon</v>
      </c>
    </row>
    <row r="4108" spans="1:8" x14ac:dyDescent="0.4">
      <c r="A4108" t="s">
        <v>8103</v>
      </c>
      <c r="B4108" t="s">
        <v>8104</v>
      </c>
      <c r="C4108" s="1">
        <v>157.24</v>
      </c>
      <c r="D4108" s="2">
        <v>2</v>
      </c>
      <c r="E4108" t="s">
        <v>17</v>
      </c>
      <c r="F4108" s="1">
        <v>314.48</v>
      </c>
      <c r="G4108" t="str">
        <f t="shared" si="64"/>
        <v>37</v>
      </c>
      <c r="H4108" t="str">
        <f>VLOOKUP(G4108,Blad1!A:B,2)</f>
        <v>Tryckknappssystem, övriga manöverdon</v>
      </c>
    </row>
    <row r="4109" spans="1:8" x14ac:dyDescent="0.4">
      <c r="A4109" t="s">
        <v>8105</v>
      </c>
      <c r="B4109" t="s">
        <v>8106</v>
      </c>
      <c r="C4109" s="1">
        <v>230.85</v>
      </c>
      <c r="D4109" s="2">
        <v>4</v>
      </c>
      <c r="E4109" t="s">
        <v>17</v>
      </c>
      <c r="F4109" s="1">
        <v>923.4</v>
      </c>
      <c r="G4109" t="str">
        <f t="shared" si="64"/>
        <v>37</v>
      </c>
      <c r="H4109" t="str">
        <f>VLOOKUP(G4109,Blad1!A:B,2)</f>
        <v>Tryckknappssystem, övriga manöverdon</v>
      </c>
    </row>
    <row r="4110" spans="1:8" x14ac:dyDescent="0.4">
      <c r="A4110" t="s">
        <v>8107</v>
      </c>
      <c r="B4110" t="s">
        <v>8102</v>
      </c>
      <c r="C4110" s="1">
        <v>128.19999999999999</v>
      </c>
      <c r="D4110" s="2">
        <v>1</v>
      </c>
      <c r="E4110" t="s">
        <v>17</v>
      </c>
      <c r="F4110" s="1">
        <v>128.19999999999999</v>
      </c>
      <c r="G4110" t="str">
        <f t="shared" si="64"/>
        <v>37</v>
      </c>
      <c r="H4110" t="str">
        <f>VLOOKUP(G4110,Blad1!A:B,2)</f>
        <v>Tryckknappssystem, övriga manöverdon</v>
      </c>
    </row>
    <row r="4111" spans="1:8" x14ac:dyDescent="0.4">
      <c r="A4111" t="s">
        <v>8108</v>
      </c>
      <c r="B4111" t="s">
        <v>8109</v>
      </c>
      <c r="C4111" s="1">
        <v>172.76</v>
      </c>
      <c r="D4111" s="2">
        <v>1</v>
      </c>
      <c r="E4111" t="s">
        <v>17</v>
      </c>
      <c r="F4111" s="1">
        <v>172.76</v>
      </c>
      <c r="G4111" t="str">
        <f t="shared" si="64"/>
        <v>37</v>
      </c>
      <c r="H4111" t="str">
        <f>VLOOKUP(G4111,Blad1!A:B,2)</f>
        <v>Tryckknappssystem, övriga manöverdon</v>
      </c>
    </row>
    <row r="4112" spans="1:8" x14ac:dyDescent="0.4">
      <c r="A4112" t="s">
        <v>8110</v>
      </c>
      <c r="B4112" t="s">
        <v>8111</v>
      </c>
      <c r="C4112" s="1">
        <v>81.62</v>
      </c>
      <c r="D4112" s="2">
        <v>4</v>
      </c>
      <c r="E4112" t="s">
        <v>17</v>
      </c>
      <c r="F4112" s="1">
        <v>326.48</v>
      </c>
      <c r="G4112" t="str">
        <f t="shared" si="64"/>
        <v>37</v>
      </c>
      <c r="H4112" t="str">
        <f>VLOOKUP(G4112,Blad1!A:B,2)</f>
        <v>Tryckknappssystem, övriga manöverdon</v>
      </c>
    </row>
    <row r="4113" spans="1:8" x14ac:dyDescent="0.4">
      <c r="A4113" t="s">
        <v>8112</v>
      </c>
      <c r="B4113" t="s">
        <v>8111</v>
      </c>
      <c r="C4113" s="1">
        <v>84.63</v>
      </c>
      <c r="D4113" s="2">
        <v>5</v>
      </c>
      <c r="E4113" t="s">
        <v>17</v>
      </c>
      <c r="F4113" s="1">
        <v>423.15</v>
      </c>
      <c r="G4113" t="str">
        <f t="shared" si="64"/>
        <v>37</v>
      </c>
      <c r="H4113" t="str">
        <f>VLOOKUP(G4113,Blad1!A:B,2)</f>
        <v>Tryckknappssystem, övriga manöverdon</v>
      </c>
    </row>
    <row r="4114" spans="1:8" x14ac:dyDescent="0.4">
      <c r="A4114" t="s">
        <v>8113</v>
      </c>
      <c r="B4114" t="s">
        <v>8114</v>
      </c>
      <c r="C4114" s="1">
        <v>81.62</v>
      </c>
      <c r="D4114" s="2">
        <v>1</v>
      </c>
      <c r="E4114" t="s">
        <v>17</v>
      </c>
      <c r="F4114" s="1">
        <v>81.62</v>
      </c>
      <c r="G4114" t="str">
        <f t="shared" si="64"/>
        <v>37</v>
      </c>
      <c r="H4114" t="str">
        <f>VLOOKUP(G4114,Blad1!A:B,2)</f>
        <v>Tryckknappssystem, övriga manöverdon</v>
      </c>
    </row>
    <row r="4115" spans="1:8" x14ac:dyDescent="0.4">
      <c r="A4115" t="s">
        <v>8115</v>
      </c>
      <c r="B4115" t="s">
        <v>8114</v>
      </c>
      <c r="C4115" s="1">
        <v>84.63</v>
      </c>
      <c r="D4115" s="2">
        <v>2</v>
      </c>
      <c r="E4115" t="s">
        <v>17</v>
      </c>
      <c r="F4115" s="1">
        <v>169.26</v>
      </c>
      <c r="G4115" t="str">
        <f t="shared" si="64"/>
        <v>37</v>
      </c>
      <c r="H4115" t="str">
        <f>VLOOKUP(G4115,Blad1!A:B,2)</f>
        <v>Tryckknappssystem, övriga manöverdon</v>
      </c>
    </row>
    <row r="4116" spans="1:8" x14ac:dyDescent="0.4">
      <c r="A4116" t="s">
        <v>8116</v>
      </c>
      <c r="B4116" t="s">
        <v>8114</v>
      </c>
      <c r="C4116" s="1">
        <v>84.63</v>
      </c>
      <c r="D4116" s="2">
        <v>11</v>
      </c>
      <c r="E4116" t="s">
        <v>17</v>
      </c>
      <c r="F4116" s="1">
        <v>930.93</v>
      </c>
      <c r="G4116" t="str">
        <f t="shared" si="64"/>
        <v>37</v>
      </c>
      <c r="H4116" t="str">
        <f>VLOOKUP(G4116,Blad1!A:B,2)</f>
        <v>Tryckknappssystem, övriga manöverdon</v>
      </c>
    </row>
    <row r="4117" spans="1:8" x14ac:dyDescent="0.4">
      <c r="A4117" t="s">
        <v>8117</v>
      </c>
      <c r="B4117" t="s">
        <v>8114</v>
      </c>
      <c r="C4117" s="1">
        <v>84.63</v>
      </c>
      <c r="D4117" s="2">
        <v>6</v>
      </c>
      <c r="E4117" t="s">
        <v>17</v>
      </c>
      <c r="F4117" s="1">
        <v>507.78</v>
      </c>
      <c r="G4117" t="str">
        <f t="shared" si="64"/>
        <v>37</v>
      </c>
      <c r="H4117" t="str">
        <f>VLOOKUP(G4117,Blad1!A:B,2)</f>
        <v>Tryckknappssystem, övriga manöverdon</v>
      </c>
    </row>
    <row r="4118" spans="1:8" x14ac:dyDescent="0.4">
      <c r="A4118" t="s">
        <v>8118</v>
      </c>
      <c r="B4118" t="s">
        <v>8119</v>
      </c>
      <c r="C4118" s="1">
        <v>212.82</v>
      </c>
      <c r="D4118" s="2">
        <v>2</v>
      </c>
      <c r="E4118" t="s">
        <v>17</v>
      </c>
      <c r="F4118" s="1">
        <v>425.64</v>
      </c>
      <c r="G4118" t="str">
        <f t="shared" si="64"/>
        <v>37</v>
      </c>
      <c r="H4118" t="str">
        <f>VLOOKUP(G4118,Blad1!A:B,2)</f>
        <v>Tryckknappssystem, övriga manöverdon</v>
      </c>
    </row>
    <row r="4119" spans="1:8" x14ac:dyDescent="0.4">
      <c r="A4119" t="s">
        <v>8120</v>
      </c>
      <c r="B4119" t="s">
        <v>8119</v>
      </c>
      <c r="C4119" s="1">
        <v>212.82</v>
      </c>
      <c r="D4119" s="2">
        <v>4</v>
      </c>
      <c r="E4119" t="s">
        <v>17</v>
      </c>
      <c r="F4119" s="1">
        <v>851.28</v>
      </c>
      <c r="G4119" t="str">
        <f t="shared" si="64"/>
        <v>37</v>
      </c>
      <c r="H4119" t="str">
        <f>VLOOKUP(G4119,Blad1!A:B,2)</f>
        <v>Tryckknappssystem, övriga manöverdon</v>
      </c>
    </row>
    <row r="4120" spans="1:8" x14ac:dyDescent="0.4">
      <c r="A4120" t="s">
        <v>8121</v>
      </c>
      <c r="B4120" t="s">
        <v>8119</v>
      </c>
      <c r="C4120" s="1">
        <v>212.82</v>
      </c>
      <c r="D4120" s="2">
        <v>3</v>
      </c>
      <c r="E4120" t="s">
        <v>17</v>
      </c>
      <c r="F4120" s="1">
        <v>638.46</v>
      </c>
      <c r="G4120" t="str">
        <f t="shared" si="64"/>
        <v>37</v>
      </c>
      <c r="H4120" t="str">
        <f>VLOOKUP(G4120,Blad1!A:B,2)</f>
        <v>Tryckknappssystem, övriga manöverdon</v>
      </c>
    </row>
    <row r="4121" spans="1:8" x14ac:dyDescent="0.4">
      <c r="A4121" t="s">
        <v>8122</v>
      </c>
      <c r="B4121" t="s">
        <v>8123</v>
      </c>
      <c r="C4121" s="1">
        <v>220.33</v>
      </c>
      <c r="D4121" s="2">
        <v>6</v>
      </c>
      <c r="E4121" t="s">
        <v>17</v>
      </c>
      <c r="F4121" s="1">
        <v>1321.98</v>
      </c>
      <c r="G4121" t="str">
        <f t="shared" si="64"/>
        <v>37</v>
      </c>
      <c r="H4121" t="str">
        <f>VLOOKUP(G4121,Blad1!A:B,2)</f>
        <v>Tryckknappssystem, övriga manöverdon</v>
      </c>
    </row>
    <row r="4122" spans="1:8" x14ac:dyDescent="0.4">
      <c r="A4122" t="s">
        <v>8124</v>
      </c>
      <c r="B4122" t="s">
        <v>8123</v>
      </c>
      <c r="C4122" s="1">
        <v>212.82</v>
      </c>
      <c r="D4122" s="2">
        <v>5</v>
      </c>
      <c r="E4122" t="s">
        <v>17</v>
      </c>
      <c r="F4122" s="1">
        <v>1064.0999999999999</v>
      </c>
      <c r="G4122" t="str">
        <f t="shared" si="64"/>
        <v>37</v>
      </c>
      <c r="H4122" t="str">
        <f>VLOOKUP(G4122,Blad1!A:B,2)</f>
        <v>Tryckknappssystem, övriga manöverdon</v>
      </c>
    </row>
    <row r="4123" spans="1:8" x14ac:dyDescent="0.4">
      <c r="A4123" t="s">
        <v>8125</v>
      </c>
      <c r="B4123" t="s">
        <v>8123</v>
      </c>
      <c r="C4123" s="1">
        <v>220.33</v>
      </c>
      <c r="D4123" s="2">
        <v>5</v>
      </c>
      <c r="E4123" t="s">
        <v>17</v>
      </c>
      <c r="F4123" s="1">
        <v>1101.6500000000001</v>
      </c>
      <c r="G4123" t="str">
        <f t="shared" si="64"/>
        <v>37</v>
      </c>
      <c r="H4123" t="str">
        <f>VLOOKUP(G4123,Blad1!A:B,2)</f>
        <v>Tryckknappssystem, övriga manöverdon</v>
      </c>
    </row>
    <row r="4124" spans="1:8" x14ac:dyDescent="0.4">
      <c r="A4124" t="s">
        <v>8126</v>
      </c>
      <c r="B4124" t="s">
        <v>8127</v>
      </c>
      <c r="C4124" s="1">
        <v>34.549999999999997</v>
      </c>
      <c r="D4124" s="2">
        <v>4</v>
      </c>
      <c r="E4124" t="s">
        <v>17</v>
      </c>
      <c r="F4124" s="1">
        <v>138.19999999999999</v>
      </c>
      <c r="G4124" t="str">
        <f t="shared" si="64"/>
        <v>37</v>
      </c>
      <c r="H4124" t="str">
        <f>VLOOKUP(G4124,Blad1!A:B,2)</f>
        <v>Tryckknappssystem, övriga manöverdon</v>
      </c>
    </row>
    <row r="4125" spans="1:8" x14ac:dyDescent="0.4">
      <c r="A4125" t="s">
        <v>8128</v>
      </c>
      <c r="B4125" t="s">
        <v>8129</v>
      </c>
      <c r="C4125" s="1">
        <v>34.549999999999997</v>
      </c>
      <c r="D4125" s="2">
        <v>2</v>
      </c>
      <c r="E4125" t="s">
        <v>17</v>
      </c>
      <c r="F4125" s="1">
        <v>69.099999999999994</v>
      </c>
      <c r="G4125" t="str">
        <f t="shared" si="64"/>
        <v>37</v>
      </c>
      <c r="H4125" t="str">
        <f>VLOOKUP(G4125,Blad1!A:B,2)</f>
        <v>Tryckknappssystem, övriga manöverdon</v>
      </c>
    </row>
    <row r="4126" spans="1:8" x14ac:dyDescent="0.4">
      <c r="A4126" t="s">
        <v>8130</v>
      </c>
      <c r="B4126" t="s">
        <v>8131</v>
      </c>
      <c r="C4126" s="1">
        <v>34.549999999999997</v>
      </c>
      <c r="D4126" s="2">
        <v>4</v>
      </c>
      <c r="E4126" t="s">
        <v>17</v>
      </c>
      <c r="F4126" s="1">
        <v>138.19999999999999</v>
      </c>
      <c r="G4126" t="str">
        <f t="shared" si="64"/>
        <v>37</v>
      </c>
      <c r="H4126" t="str">
        <f>VLOOKUP(G4126,Blad1!A:B,2)</f>
        <v>Tryckknappssystem, övriga manöverdon</v>
      </c>
    </row>
    <row r="4127" spans="1:8" x14ac:dyDescent="0.4">
      <c r="A4127" t="s">
        <v>8132</v>
      </c>
      <c r="B4127" t="s">
        <v>8133</v>
      </c>
      <c r="C4127" s="1">
        <v>34.549999999999997</v>
      </c>
      <c r="D4127" s="2">
        <v>2</v>
      </c>
      <c r="E4127" t="s">
        <v>17</v>
      </c>
      <c r="F4127" s="1">
        <v>69.099999999999994</v>
      </c>
      <c r="G4127" t="str">
        <f t="shared" si="64"/>
        <v>37</v>
      </c>
      <c r="H4127" t="str">
        <f>VLOOKUP(G4127,Blad1!A:B,2)</f>
        <v>Tryckknappssystem, övriga manöverdon</v>
      </c>
    </row>
    <row r="4128" spans="1:8" x14ac:dyDescent="0.4">
      <c r="A4128" t="s">
        <v>8134</v>
      </c>
      <c r="B4128" t="s">
        <v>8135</v>
      </c>
      <c r="C4128" s="1">
        <v>34.549999999999997</v>
      </c>
      <c r="D4128" s="2">
        <v>6</v>
      </c>
      <c r="E4128" t="s">
        <v>17</v>
      </c>
      <c r="F4128" s="1">
        <v>207.3</v>
      </c>
      <c r="G4128" t="str">
        <f t="shared" si="64"/>
        <v>37</v>
      </c>
      <c r="H4128" t="str">
        <f>VLOOKUP(G4128,Blad1!A:B,2)</f>
        <v>Tryckknappssystem, övriga manöverdon</v>
      </c>
    </row>
    <row r="4129" spans="1:8" x14ac:dyDescent="0.4">
      <c r="A4129" t="s">
        <v>8136</v>
      </c>
      <c r="B4129" t="s">
        <v>8137</v>
      </c>
      <c r="C4129" s="1">
        <v>62.6</v>
      </c>
      <c r="D4129" s="2">
        <v>5</v>
      </c>
      <c r="E4129" t="s">
        <v>17</v>
      </c>
      <c r="F4129" s="1">
        <v>313</v>
      </c>
      <c r="G4129" t="str">
        <f t="shared" si="64"/>
        <v>37</v>
      </c>
      <c r="H4129" t="str">
        <f>VLOOKUP(G4129,Blad1!A:B,2)</f>
        <v>Tryckknappssystem, övriga manöverdon</v>
      </c>
    </row>
    <row r="4130" spans="1:8" x14ac:dyDescent="0.4">
      <c r="A4130" t="s">
        <v>8138</v>
      </c>
      <c r="B4130" t="s">
        <v>8137</v>
      </c>
      <c r="C4130" s="1">
        <v>62.6</v>
      </c>
      <c r="D4130" s="2">
        <v>2</v>
      </c>
      <c r="E4130" t="s">
        <v>17</v>
      </c>
      <c r="F4130" s="1">
        <v>125.2</v>
      </c>
      <c r="G4130" t="str">
        <f t="shared" si="64"/>
        <v>37</v>
      </c>
      <c r="H4130" t="str">
        <f>VLOOKUP(G4130,Blad1!A:B,2)</f>
        <v>Tryckknappssystem, övriga manöverdon</v>
      </c>
    </row>
    <row r="4131" spans="1:8" x14ac:dyDescent="0.4">
      <c r="A4131" t="s">
        <v>8139</v>
      </c>
      <c r="B4131" t="s">
        <v>8137</v>
      </c>
      <c r="C4131" s="1">
        <v>62.6</v>
      </c>
      <c r="D4131" s="2">
        <v>5</v>
      </c>
      <c r="E4131" t="s">
        <v>17</v>
      </c>
      <c r="F4131" s="1">
        <v>313</v>
      </c>
      <c r="G4131" t="str">
        <f t="shared" si="64"/>
        <v>37</v>
      </c>
      <c r="H4131" t="str">
        <f>VLOOKUP(G4131,Blad1!A:B,2)</f>
        <v>Tryckknappssystem, övriga manöverdon</v>
      </c>
    </row>
    <row r="4132" spans="1:8" x14ac:dyDescent="0.4">
      <c r="A4132" t="s">
        <v>8140</v>
      </c>
      <c r="B4132" t="s">
        <v>8137</v>
      </c>
      <c r="C4132" s="1">
        <v>62.6</v>
      </c>
      <c r="D4132" s="2">
        <v>7</v>
      </c>
      <c r="E4132" t="s">
        <v>17</v>
      </c>
      <c r="F4132" s="1">
        <v>438.2</v>
      </c>
      <c r="G4132" t="str">
        <f t="shared" si="64"/>
        <v>37</v>
      </c>
      <c r="H4132" t="str">
        <f>VLOOKUP(G4132,Blad1!A:B,2)</f>
        <v>Tryckknappssystem, övriga manöverdon</v>
      </c>
    </row>
    <row r="4133" spans="1:8" x14ac:dyDescent="0.4">
      <c r="A4133" t="s">
        <v>8141</v>
      </c>
      <c r="B4133" t="s">
        <v>8137</v>
      </c>
      <c r="C4133" s="1">
        <v>62.6</v>
      </c>
      <c r="D4133" s="2">
        <v>5</v>
      </c>
      <c r="E4133" t="s">
        <v>17</v>
      </c>
      <c r="F4133" s="1">
        <v>313</v>
      </c>
      <c r="G4133" t="str">
        <f t="shared" si="64"/>
        <v>37</v>
      </c>
      <c r="H4133" t="str">
        <f>VLOOKUP(G4133,Blad1!A:B,2)</f>
        <v>Tryckknappssystem, övriga manöverdon</v>
      </c>
    </row>
    <row r="4134" spans="1:8" x14ac:dyDescent="0.4">
      <c r="A4134" t="s">
        <v>8142</v>
      </c>
      <c r="B4134" t="s">
        <v>8143</v>
      </c>
      <c r="C4134" s="1">
        <v>147.22</v>
      </c>
      <c r="D4134" s="2">
        <v>1</v>
      </c>
      <c r="E4134" t="s">
        <v>17</v>
      </c>
      <c r="F4134" s="1">
        <v>147.22</v>
      </c>
      <c r="G4134" t="str">
        <f t="shared" si="64"/>
        <v>37</v>
      </c>
      <c r="H4134" t="str">
        <f>VLOOKUP(G4134,Blad1!A:B,2)</f>
        <v>Tryckknappssystem, övriga manöverdon</v>
      </c>
    </row>
    <row r="4135" spans="1:8" x14ac:dyDescent="0.4">
      <c r="A4135" t="s">
        <v>8144</v>
      </c>
      <c r="B4135" t="s">
        <v>8145</v>
      </c>
      <c r="C4135" s="1">
        <v>147.22</v>
      </c>
      <c r="D4135" s="2">
        <v>1</v>
      </c>
      <c r="E4135" t="s">
        <v>17</v>
      </c>
      <c r="F4135" s="1">
        <v>147.22</v>
      </c>
      <c r="G4135" t="str">
        <f t="shared" si="64"/>
        <v>37</v>
      </c>
      <c r="H4135" t="str">
        <f>VLOOKUP(G4135,Blad1!A:B,2)</f>
        <v>Tryckknappssystem, övriga manöverdon</v>
      </c>
    </row>
    <row r="4136" spans="1:8" x14ac:dyDescent="0.4">
      <c r="A4136" t="s">
        <v>8146</v>
      </c>
      <c r="B4136" t="s">
        <v>8147</v>
      </c>
      <c r="C4136" s="1">
        <v>150.72999999999999</v>
      </c>
      <c r="D4136" s="2">
        <v>9</v>
      </c>
      <c r="E4136" t="s">
        <v>17</v>
      </c>
      <c r="F4136" s="1">
        <v>1356.57</v>
      </c>
      <c r="G4136" t="str">
        <f t="shared" si="64"/>
        <v>37</v>
      </c>
      <c r="H4136" t="str">
        <f>VLOOKUP(G4136,Blad1!A:B,2)</f>
        <v>Tryckknappssystem, övriga manöverdon</v>
      </c>
    </row>
    <row r="4137" spans="1:8" x14ac:dyDescent="0.4">
      <c r="A4137" t="s">
        <v>8148</v>
      </c>
      <c r="B4137" t="s">
        <v>8149</v>
      </c>
      <c r="C4137" s="1">
        <v>44.32</v>
      </c>
      <c r="D4137" s="2">
        <v>27</v>
      </c>
      <c r="E4137" t="s">
        <v>17</v>
      </c>
      <c r="F4137" s="1">
        <v>1196.6400000000001</v>
      </c>
      <c r="G4137" t="str">
        <f t="shared" si="64"/>
        <v>37</v>
      </c>
      <c r="H4137" t="str">
        <f>VLOOKUP(G4137,Blad1!A:B,2)</f>
        <v>Tryckknappssystem, övriga manöverdon</v>
      </c>
    </row>
    <row r="4138" spans="1:8" x14ac:dyDescent="0.4">
      <c r="A4138" t="s">
        <v>8150</v>
      </c>
      <c r="B4138" t="s">
        <v>8151</v>
      </c>
      <c r="C4138" s="1">
        <v>44.32</v>
      </c>
      <c r="D4138" s="2">
        <v>34</v>
      </c>
      <c r="E4138" t="s">
        <v>17</v>
      </c>
      <c r="F4138" s="1">
        <v>1506.88</v>
      </c>
      <c r="G4138" t="str">
        <f t="shared" si="64"/>
        <v>37</v>
      </c>
      <c r="H4138" t="str">
        <f>VLOOKUP(G4138,Blad1!A:B,2)</f>
        <v>Tryckknappssystem, övriga manöverdon</v>
      </c>
    </row>
    <row r="4139" spans="1:8" x14ac:dyDescent="0.4">
      <c r="A4139" t="s">
        <v>8152</v>
      </c>
      <c r="B4139" t="s">
        <v>8153</v>
      </c>
      <c r="C4139" s="1">
        <v>88.64</v>
      </c>
      <c r="D4139" s="2">
        <v>10</v>
      </c>
      <c r="E4139" t="s">
        <v>17</v>
      </c>
      <c r="F4139" s="1">
        <v>886.4</v>
      </c>
      <c r="G4139" t="str">
        <f t="shared" si="64"/>
        <v>37</v>
      </c>
      <c r="H4139" t="str">
        <f>VLOOKUP(G4139,Blad1!A:B,2)</f>
        <v>Tryckknappssystem, övriga manöverdon</v>
      </c>
    </row>
    <row r="4140" spans="1:8" x14ac:dyDescent="0.4">
      <c r="A4140" t="s">
        <v>8154</v>
      </c>
      <c r="B4140" t="s">
        <v>8155</v>
      </c>
      <c r="C4140" s="1">
        <v>44.06</v>
      </c>
      <c r="D4140" s="2">
        <v>1</v>
      </c>
      <c r="E4140" t="s">
        <v>17</v>
      </c>
      <c r="F4140" s="1">
        <v>44.06</v>
      </c>
      <c r="G4140" t="str">
        <f t="shared" si="64"/>
        <v>37</v>
      </c>
      <c r="H4140" t="str">
        <f>VLOOKUP(G4140,Blad1!A:B,2)</f>
        <v>Tryckknappssystem, övriga manöverdon</v>
      </c>
    </row>
    <row r="4141" spans="1:8" x14ac:dyDescent="0.4">
      <c r="A4141" t="s">
        <v>8156</v>
      </c>
      <c r="B4141" t="s">
        <v>8157</v>
      </c>
      <c r="C4141" s="1">
        <v>44.06</v>
      </c>
      <c r="D4141" s="2">
        <v>4</v>
      </c>
      <c r="E4141" t="s">
        <v>17</v>
      </c>
      <c r="F4141" s="1">
        <v>176.24</v>
      </c>
      <c r="G4141" t="str">
        <f t="shared" si="64"/>
        <v>37</v>
      </c>
      <c r="H4141" t="str">
        <f>VLOOKUP(G4141,Blad1!A:B,2)</f>
        <v>Tryckknappssystem, övriga manöverdon</v>
      </c>
    </row>
    <row r="4142" spans="1:8" x14ac:dyDescent="0.4">
      <c r="A4142" t="s">
        <v>8158</v>
      </c>
      <c r="B4142" t="s">
        <v>8159</v>
      </c>
      <c r="C4142" s="1">
        <v>44.06</v>
      </c>
      <c r="D4142" s="2">
        <v>2</v>
      </c>
      <c r="E4142" t="s">
        <v>17</v>
      </c>
      <c r="F4142" s="1">
        <v>88.12</v>
      </c>
      <c r="G4142" t="str">
        <f t="shared" si="64"/>
        <v>37</v>
      </c>
      <c r="H4142" t="str">
        <f>VLOOKUP(G4142,Blad1!A:B,2)</f>
        <v>Tryckknappssystem, övriga manöverdon</v>
      </c>
    </row>
    <row r="4143" spans="1:8" x14ac:dyDescent="0.4">
      <c r="A4143" t="s">
        <v>8160</v>
      </c>
      <c r="B4143" t="s">
        <v>8161</v>
      </c>
      <c r="C4143" s="1">
        <v>44.06</v>
      </c>
      <c r="D4143" s="2">
        <v>3</v>
      </c>
      <c r="E4143" t="s">
        <v>17</v>
      </c>
      <c r="F4143" s="1">
        <v>132.18</v>
      </c>
      <c r="G4143" t="str">
        <f t="shared" si="64"/>
        <v>37</v>
      </c>
      <c r="H4143" t="str">
        <f>VLOOKUP(G4143,Blad1!A:B,2)</f>
        <v>Tryckknappssystem, övriga manöverdon</v>
      </c>
    </row>
    <row r="4144" spans="1:8" x14ac:dyDescent="0.4">
      <c r="A4144" t="s">
        <v>8162</v>
      </c>
      <c r="B4144" t="s">
        <v>8163</v>
      </c>
      <c r="C4144" s="1">
        <v>59.09</v>
      </c>
      <c r="D4144" s="2">
        <v>5</v>
      </c>
      <c r="E4144" t="s">
        <v>17</v>
      </c>
      <c r="F4144" s="1">
        <v>295.45</v>
      </c>
      <c r="G4144" t="str">
        <f t="shared" si="64"/>
        <v>37</v>
      </c>
      <c r="H4144" t="str">
        <f>VLOOKUP(G4144,Blad1!A:B,2)</f>
        <v>Tryckknappssystem, övriga manöverdon</v>
      </c>
    </row>
    <row r="4145" spans="1:8" x14ac:dyDescent="0.4">
      <c r="A4145" t="s">
        <v>8164</v>
      </c>
      <c r="B4145" t="s">
        <v>8165</v>
      </c>
      <c r="C4145" s="1">
        <v>59.09</v>
      </c>
      <c r="D4145" s="2">
        <v>5</v>
      </c>
      <c r="E4145" t="s">
        <v>17</v>
      </c>
      <c r="F4145" s="1">
        <v>295.45</v>
      </c>
      <c r="G4145" t="str">
        <f t="shared" si="64"/>
        <v>37</v>
      </c>
      <c r="H4145" t="str">
        <f>VLOOKUP(G4145,Blad1!A:B,2)</f>
        <v>Tryckknappssystem, övriga manöverdon</v>
      </c>
    </row>
    <row r="4146" spans="1:8" x14ac:dyDescent="0.4">
      <c r="A4146" t="s">
        <v>8166</v>
      </c>
      <c r="B4146" t="s">
        <v>8167</v>
      </c>
      <c r="C4146" s="1">
        <v>59.09</v>
      </c>
      <c r="D4146" s="2">
        <v>5</v>
      </c>
      <c r="E4146" t="s">
        <v>17</v>
      </c>
      <c r="F4146" s="1">
        <v>295.45</v>
      </c>
      <c r="G4146" t="str">
        <f t="shared" si="64"/>
        <v>37</v>
      </c>
      <c r="H4146" t="str">
        <f>VLOOKUP(G4146,Blad1!A:B,2)</f>
        <v>Tryckknappssystem, övriga manöverdon</v>
      </c>
    </row>
    <row r="4147" spans="1:8" x14ac:dyDescent="0.4">
      <c r="A4147" t="s">
        <v>8168</v>
      </c>
      <c r="B4147" t="s">
        <v>8169</v>
      </c>
      <c r="C4147" s="1">
        <v>59.09</v>
      </c>
      <c r="D4147" s="2">
        <v>3</v>
      </c>
      <c r="E4147" t="s">
        <v>17</v>
      </c>
      <c r="F4147" s="1">
        <v>177.27</v>
      </c>
      <c r="G4147" t="str">
        <f t="shared" si="64"/>
        <v>37</v>
      </c>
      <c r="H4147" t="str">
        <f>VLOOKUP(G4147,Blad1!A:B,2)</f>
        <v>Tryckknappssystem, övriga manöverdon</v>
      </c>
    </row>
    <row r="4148" spans="1:8" x14ac:dyDescent="0.4">
      <c r="A4148" t="s">
        <v>8170</v>
      </c>
      <c r="B4148" t="s">
        <v>8171</v>
      </c>
      <c r="C4148" s="1">
        <v>59.09</v>
      </c>
      <c r="D4148" s="2">
        <v>2</v>
      </c>
      <c r="E4148" t="s">
        <v>17</v>
      </c>
      <c r="F4148" s="1">
        <v>118.18</v>
      </c>
      <c r="G4148" t="str">
        <f t="shared" si="64"/>
        <v>37</v>
      </c>
      <c r="H4148" t="str">
        <f>VLOOKUP(G4148,Blad1!A:B,2)</f>
        <v>Tryckknappssystem, övriga manöverdon</v>
      </c>
    </row>
    <row r="4149" spans="1:8" x14ac:dyDescent="0.4">
      <c r="A4149" t="s">
        <v>8172</v>
      </c>
      <c r="B4149" t="s">
        <v>8173</v>
      </c>
      <c r="C4149" s="1">
        <v>51.57</v>
      </c>
      <c r="D4149" s="2">
        <v>5</v>
      </c>
      <c r="E4149" t="s">
        <v>17</v>
      </c>
      <c r="F4149" s="1">
        <v>257.85000000000002</v>
      </c>
      <c r="G4149" t="str">
        <f t="shared" si="64"/>
        <v>37</v>
      </c>
      <c r="H4149" t="str">
        <f>VLOOKUP(G4149,Blad1!A:B,2)</f>
        <v>Tryckknappssystem, övriga manöverdon</v>
      </c>
    </row>
    <row r="4150" spans="1:8" x14ac:dyDescent="0.4">
      <c r="A4150" t="s">
        <v>8174</v>
      </c>
      <c r="B4150" t="s">
        <v>8175</v>
      </c>
      <c r="C4150" s="1">
        <v>22.53</v>
      </c>
      <c r="D4150" s="2">
        <v>19</v>
      </c>
      <c r="E4150" t="s">
        <v>17</v>
      </c>
      <c r="F4150" s="1">
        <v>428.07</v>
      </c>
      <c r="G4150" t="str">
        <f t="shared" si="64"/>
        <v>37</v>
      </c>
      <c r="H4150" t="str">
        <f>VLOOKUP(G4150,Blad1!A:B,2)</f>
        <v>Tryckknappssystem, övriga manöverdon</v>
      </c>
    </row>
    <row r="4151" spans="1:8" x14ac:dyDescent="0.4">
      <c r="A4151" t="s">
        <v>8176</v>
      </c>
      <c r="B4151" t="s">
        <v>8177</v>
      </c>
      <c r="C4151" s="1">
        <v>238.87</v>
      </c>
      <c r="D4151" s="2">
        <v>9</v>
      </c>
      <c r="E4151" t="s">
        <v>17</v>
      </c>
      <c r="F4151" s="1">
        <v>2149.83</v>
      </c>
      <c r="G4151" t="str">
        <f t="shared" si="64"/>
        <v>37</v>
      </c>
      <c r="H4151" t="str">
        <f>VLOOKUP(G4151,Blad1!A:B,2)</f>
        <v>Tryckknappssystem, övriga manöverdon</v>
      </c>
    </row>
    <row r="4152" spans="1:8" x14ac:dyDescent="0.4">
      <c r="A4152" t="s">
        <v>8178</v>
      </c>
      <c r="B4152" t="s">
        <v>8179</v>
      </c>
      <c r="C4152" s="1">
        <v>36.06</v>
      </c>
      <c r="D4152" s="2">
        <v>1</v>
      </c>
      <c r="E4152" t="s">
        <v>17</v>
      </c>
      <c r="F4152" s="1">
        <v>36.06</v>
      </c>
      <c r="G4152" t="str">
        <f t="shared" si="64"/>
        <v>37</v>
      </c>
      <c r="H4152" t="str">
        <f>VLOOKUP(G4152,Blad1!A:B,2)</f>
        <v>Tryckknappssystem, övriga manöverdon</v>
      </c>
    </row>
    <row r="4153" spans="1:8" x14ac:dyDescent="0.4">
      <c r="A4153" t="s">
        <v>8180</v>
      </c>
      <c r="B4153" t="s">
        <v>8181</v>
      </c>
      <c r="C4153" s="1">
        <v>7.36</v>
      </c>
      <c r="D4153" s="2">
        <v>16</v>
      </c>
      <c r="E4153" t="s">
        <v>17</v>
      </c>
      <c r="F4153" s="1">
        <v>117.76</v>
      </c>
      <c r="G4153" t="str">
        <f t="shared" si="64"/>
        <v>37</v>
      </c>
      <c r="H4153" t="str">
        <f>VLOOKUP(G4153,Blad1!A:B,2)</f>
        <v>Tryckknappssystem, övriga manöverdon</v>
      </c>
    </row>
    <row r="4154" spans="1:8" x14ac:dyDescent="0.4">
      <c r="A4154" t="s">
        <v>8182</v>
      </c>
      <c r="B4154" t="s">
        <v>8183</v>
      </c>
      <c r="C4154" s="1">
        <v>6.51</v>
      </c>
      <c r="D4154" s="2">
        <v>12</v>
      </c>
      <c r="E4154" t="s">
        <v>17</v>
      </c>
      <c r="F4154" s="1">
        <v>78.12</v>
      </c>
      <c r="G4154" t="str">
        <f t="shared" si="64"/>
        <v>37</v>
      </c>
      <c r="H4154" t="str">
        <f>VLOOKUP(G4154,Blad1!A:B,2)</f>
        <v>Tryckknappssystem, övriga manöverdon</v>
      </c>
    </row>
    <row r="4155" spans="1:8" x14ac:dyDescent="0.4">
      <c r="A4155" t="s">
        <v>8184</v>
      </c>
      <c r="B4155" t="s">
        <v>8185</v>
      </c>
      <c r="C4155" s="1">
        <v>5.91</v>
      </c>
      <c r="D4155" s="2">
        <v>2</v>
      </c>
      <c r="E4155" t="s">
        <v>17</v>
      </c>
      <c r="F4155" s="1">
        <v>11.82</v>
      </c>
      <c r="G4155" t="str">
        <f t="shared" si="64"/>
        <v>37</v>
      </c>
      <c r="H4155" t="str">
        <f>VLOOKUP(G4155,Blad1!A:B,2)</f>
        <v>Tryckknappssystem, övriga manöverdon</v>
      </c>
    </row>
    <row r="4156" spans="1:8" x14ac:dyDescent="0.4">
      <c r="A4156" t="s">
        <v>8186</v>
      </c>
      <c r="B4156" t="s">
        <v>8187</v>
      </c>
      <c r="C4156" s="1">
        <v>6.71</v>
      </c>
      <c r="D4156" s="2">
        <v>6</v>
      </c>
      <c r="E4156" t="s">
        <v>17</v>
      </c>
      <c r="F4156" s="1">
        <v>40.26</v>
      </c>
      <c r="G4156" t="str">
        <f t="shared" si="64"/>
        <v>37</v>
      </c>
      <c r="H4156" t="str">
        <f>VLOOKUP(G4156,Blad1!A:B,2)</f>
        <v>Tryckknappssystem, övriga manöverdon</v>
      </c>
    </row>
    <row r="4157" spans="1:8" x14ac:dyDescent="0.4">
      <c r="A4157" t="s">
        <v>8188</v>
      </c>
      <c r="B4157" t="s">
        <v>8189</v>
      </c>
      <c r="C4157" s="1">
        <v>6.36</v>
      </c>
      <c r="D4157" s="2">
        <v>8</v>
      </c>
      <c r="E4157" t="s">
        <v>17</v>
      </c>
      <c r="F4157" s="1">
        <v>50.88</v>
      </c>
      <c r="G4157" t="str">
        <f t="shared" si="64"/>
        <v>37</v>
      </c>
      <c r="H4157" t="str">
        <f>VLOOKUP(G4157,Blad1!A:B,2)</f>
        <v>Tryckknappssystem, övriga manöverdon</v>
      </c>
    </row>
    <row r="4158" spans="1:8" x14ac:dyDescent="0.4">
      <c r="A4158" t="s">
        <v>8190</v>
      </c>
      <c r="B4158" t="s">
        <v>8191</v>
      </c>
      <c r="C4158" s="1">
        <v>6.71</v>
      </c>
      <c r="D4158" s="2">
        <v>10</v>
      </c>
      <c r="E4158" t="s">
        <v>17</v>
      </c>
      <c r="F4158" s="1">
        <v>67.099999999999994</v>
      </c>
      <c r="G4158" t="str">
        <f t="shared" si="64"/>
        <v>37</v>
      </c>
      <c r="H4158" t="str">
        <f>VLOOKUP(G4158,Blad1!A:B,2)</f>
        <v>Tryckknappssystem, övriga manöverdon</v>
      </c>
    </row>
    <row r="4159" spans="1:8" x14ac:dyDescent="0.4">
      <c r="A4159" t="s">
        <v>8192</v>
      </c>
      <c r="B4159" t="s">
        <v>8193</v>
      </c>
      <c r="C4159" s="1">
        <v>6.71</v>
      </c>
      <c r="D4159" s="2">
        <v>15</v>
      </c>
      <c r="E4159" t="s">
        <v>17</v>
      </c>
      <c r="F4159" s="1">
        <v>100.65</v>
      </c>
      <c r="G4159" t="str">
        <f t="shared" si="64"/>
        <v>37</v>
      </c>
      <c r="H4159" t="str">
        <f>VLOOKUP(G4159,Blad1!A:B,2)</f>
        <v>Tryckknappssystem, övriga manöverdon</v>
      </c>
    </row>
    <row r="4160" spans="1:8" x14ac:dyDescent="0.4">
      <c r="A4160" t="s">
        <v>8194</v>
      </c>
      <c r="B4160" t="s">
        <v>8195</v>
      </c>
      <c r="C4160" s="1">
        <v>6.51</v>
      </c>
      <c r="D4160" s="2">
        <v>9</v>
      </c>
      <c r="E4160" t="s">
        <v>17</v>
      </c>
      <c r="F4160" s="1">
        <v>58.59</v>
      </c>
      <c r="G4160" t="str">
        <f t="shared" si="64"/>
        <v>37</v>
      </c>
      <c r="H4160" t="str">
        <f>VLOOKUP(G4160,Blad1!A:B,2)</f>
        <v>Tryckknappssystem, övriga manöverdon</v>
      </c>
    </row>
    <row r="4161" spans="1:8" x14ac:dyDescent="0.4">
      <c r="A4161" t="s">
        <v>8196</v>
      </c>
      <c r="B4161" t="s">
        <v>8197</v>
      </c>
      <c r="C4161" s="1">
        <v>5.0599999999999996</v>
      </c>
      <c r="D4161" s="2">
        <v>23</v>
      </c>
      <c r="E4161" t="s">
        <v>17</v>
      </c>
      <c r="F4161" s="1">
        <v>116.38</v>
      </c>
      <c r="G4161" t="str">
        <f t="shared" si="64"/>
        <v>37</v>
      </c>
      <c r="H4161" t="str">
        <f>VLOOKUP(G4161,Blad1!A:B,2)</f>
        <v>Tryckknappssystem, övriga manöverdon</v>
      </c>
    </row>
    <row r="4162" spans="1:8" x14ac:dyDescent="0.4">
      <c r="A4162" t="s">
        <v>8198</v>
      </c>
      <c r="B4162" t="s">
        <v>8199</v>
      </c>
      <c r="C4162" s="1">
        <v>6.71</v>
      </c>
      <c r="D4162" s="2">
        <v>4</v>
      </c>
      <c r="E4162" t="s">
        <v>17</v>
      </c>
      <c r="F4162" s="1">
        <v>26.84</v>
      </c>
      <c r="G4162" t="str">
        <f t="shared" si="64"/>
        <v>37</v>
      </c>
      <c r="H4162" t="str">
        <f>VLOOKUP(G4162,Blad1!A:B,2)</f>
        <v>Tryckknappssystem, övriga manöverdon</v>
      </c>
    </row>
    <row r="4163" spans="1:8" x14ac:dyDescent="0.4">
      <c r="A4163" t="s">
        <v>8200</v>
      </c>
      <c r="B4163" t="s">
        <v>8201</v>
      </c>
      <c r="C4163" s="1">
        <v>5.0599999999999996</v>
      </c>
      <c r="D4163" s="2">
        <v>8</v>
      </c>
      <c r="E4163" t="s">
        <v>17</v>
      </c>
      <c r="F4163" s="1">
        <v>40.479999999999997</v>
      </c>
      <c r="G4163" t="str">
        <f t="shared" ref="G4163:G4226" si="65">LEFT(A4163,2)</f>
        <v>37</v>
      </c>
      <c r="H4163" t="str">
        <f>VLOOKUP(G4163,Blad1!A:B,2)</f>
        <v>Tryckknappssystem, övriga manöverdon</v>
      </c>
    </row>
    <row r="4164" spans="1:8" x14ac:dyDescent="0.4">
      <c r="A4164" t="s">
        <v>8202</v>
      </c>
      <c r="B4164" t="s">
        <v>8203</v>
      </c>
      <c r="C4164" s="1">
        <v>4.88</v>
      </c>
      <c r="D4164" s="2">
        <v>14</v>
      </c>
      <c r="E4164" t="s">
        <v>17</v>
      </c>
      <c r="F4164" s="1">
        <v>68.319999999999993</v>
      </c>
      <c r="G4164" t="str">
        <f t="shared" si="65"/>
        <v>37</v>
      </c>
      <c r="H4164" t="str">
        <f>VLOOKUP(G4164,Blad1!A:B,2)</f>
        <v>Tryckknappssystem, övriga manöverdon</v>
      </c>
    </row>
    <row r="4165" spans="1:8" x14ac:dyDescent="0.4">
      <c r="A4165" t="s">
        <v>8204</v>
      </c>
      <c r="B4165" t="s">
        <v>8205</v>
      </c>
      <c r="C4165" s="1">
        <v>6.56</v>
      </c>
      <c r="D4165" s="2">
        <v>12</v>
      </c>
      <c r="E4165" t="s">
        <v>17</v>
      </c>
      <c r="F4165" s="1">
        <v>78.72</v>
      </c>
      <c r="G4165" t="str">
        <f t="shared" si="65"/>
        <v>37</v>
      </c>
      <c r="H4165" t="str">
        <f>VLOOKUP(G4165,Blad1!A:B,2)</f>
        <v>Tryckknappssystem, övriga manöverdon</v>
      </c>
    </row>
    <row r="4166" spans="1:8" x14ac:dyDescent="0.4">
      <c r="A4166" t="s">
        <v>8206</v>
      </c>
      <c r="B4166" t="s">
        <v>8207</v>
      </c>
      <c r="C4166" s="1">
        <v>25.04</v>
      </c>
      <c r="D4166" s="2">
        <v>2</v>
      </c>
      <c r="E4166" t="s">
        <v>17</v>
      </c>
      <c r="F4166" s="1">
        <v>50.08</v>
      </c>
      <c r="G4166" t="str">
        <f t="shared" si="65"/>
        <v>37</v>
      </c>
      <c r="H4166" t="str">
        <f>VLOOKUP(G4166,Blad1!A:B,2)</f>
        <v>Tryckknappssystem, övriga manöverdon</v>
      </c>
    </row>
    <row r="4167" spans="1:8" x14ac:dyDescent="0.4">
      <c r="A4167" t="s">
        <v>8208</v>
      </c>
      <c r="B4167" t="s">
        <v>8209</v>
      </c>
      <c r="C4167" s="1">
        <v>32.03</v>
      </c>
      <c r="D4167" s="2">
        <v>3</v>
      </c>
      <c r="E4167" t="s">
        <v>17</v>
      </c>
      <c r="F4167" s="1">
        <v>96.09</v>
      </c>
      <c r="G4167" t="str">
        <f t="shared" si="65"/>
        <v>37</v>
      </c>
      <c r="H4167" t="str">
        <f>VLOOKUP(G4167,Blad1!A:B,2)</f>
        <v>Tryckknappssystem, övriga manöverdon</v>
      </c>
    </row>
    <row r="4168" spans="1:8" x14ac:dyDescent="0.4">
      <c r="A4168" t="s">
        <v>8210</v>
      </c>
      <c r="B4168" t="s">
        <v>8181</v>
      </c>
      <c r="C4168" s="1">
        <v>9.16</v>
      </c>
      <c r="D4168" s="2">
        <v>10</v>
      </c>
      <c r="E4168" t="s">
        <v>17</v>
      </c>
      <c r="F4168" s="1">
        <v>91.6</v>
      </c>
      <c r="G4168" t="str">
        <f t="shared" si="65"/>
        <v>37</v>
      </c>
      <c r="H4168" t="str">
        <f>VLOOKUP(G4168,Blad1!A:B,2)</f>
        <v>Tryckknappssystem, övriga manöverdon</v>
      </c>
    </row>
    <row r="4169" spans="1:8" x14ac:dyDescent="0.4">
      <c r="A4169" t="s">
        <v>8211</v>
      </c>
      <c r="B4169" t="s">
        <v>8212</v>
      </c>
      <c r="C4169" s="1">
        <v>151.22999999999999</v>
      </c>
      <c r="D4169" s="2">
        <v>2</v>
      </c>
      <c r="E4169" t="s">
        <v>17</v>
      </c>
      <c r="F4169" s="1">
        <v>302.45999999999998</v>
      </c>
      <c r="G4169" t="str">
        <f t="shared" si="65"/>
        <v>37</v>
      </c>
      <c r="H4169" t="str">
        <f>VLOOKUP(G4169,Blad1!A:B,2)</f>
        <v>Tryckknappssystem, övriga manöverdon</v>
      </c>
    </row>
    <row r="4170" spans="1:8" x14ac:dyDescent="0.4">
      <c r="A4170" t="s">
        <v>8213</v>
      </c>
      <c r="B4170" t="s">
        <v>8214</v>
      </c>
      <c r="C4170" s="1">
        <v>41.31</v>
      </c>
      <c r="D4170" s="2">
        <v>11</v>
      </c>
      <c r="E4170" t="s">
        <v>17</v>
      </c>
      <c r="F4170" s="1">
        <v>454.41</v>
      </c>
      <c r="G4170" t="str">
        <f t="shared" si="65"/>
        <v>37</v>
      </c>
      <c r="H4170" t="str">
        <f>VLOOKUP(G4170,Blad1!A:B,2)</f>
        <v>Tryckknappssystem, övriga manöverdon</v>
      </c>
    </row>
    <row r="4171" spans="1:8" x14ac:dyDescent="0.4">
      <c r="A4171" t="s">
        <v>8215</v>
      </c>
      <c r="B4171" t="s">
        <v>8216</v>
      </c>
      <c r="C4171" s="1">
        <v>31.05</v>
      </c>
      <c r="D4171" s="2">
        <v>3</v>
      </c>
      <c r="E4171" t="s">
        <v>17</v>
      </c>
      <c r="F4171" s="1">
        <v>93.15</v>
      </c>
      <c r="G4171" t="str">
        <f t="shared" si="65"/>
        <v>37</v>
      </c>
      <c r="H4171" t="str">
        <f>VLOOKUP(G4171,Blad1!A:B,2)</f>
        <v>Tryckknappssystem, övriga manöverdon</v>
      </c>
    </row>
    <row r="4172" spans="1:8" x14ac:dyDescent="0.4">
      <c r="A4172" t="s">
        <v>8217</v>
      </c>
      <c r="B4172" t="s">
        <v>8080</v>
      </c>
      <c r="C4172" s="1">
        <v>31.05</v>
      </c>
      <c r="D4172" s="2">
        <v>3</v>
      </c>
      <c r="E4172" t="s">
        <v>17</v>
      </c>
      <c r="F4172" s="1">
        <v>93.15</v>
      </c>
      <c r="G4172" t="str">
        <f t="shared" si="65"/>
        <v>37</v>
      </c>
      <c r="H4172" t="str">
        <f>VLOOKUP(G4172,Blad1!A:B,2)</f>
        <v>Tryckknappssystem, övriga manöverdon</v>
      </c>
    </row>
    <row r="4173" spans="1:8" x14ac:dyDescent="0.4">
      <c r="A4173" t="s">
        <v>8218</v>
      </c>
      <c r="B4173" t="s">
        <v>8082</v>
      </c>
      <c r="C4173" s="1">
        <v>31.05</v>
      </c>
      <c r="D4173" s="2">
        <v>4</v>
      </c>
      <c r="E4173" t="s">
        <v>17</v>
      </c>
      <c r="F4173" s="1">
        <v>124.2</v>
      </c>
      <c r="G4173" t="str">
        <f t="shared" si="65"/>
        <v>37</v>
      </c>
      <c r="H4173" t="str">
        <f>VLOOKUP(G4173,Blad1!A:B,2)</f>
        <v>Tryckknappssystem, övriga manöverdon</v>
      </c>
    </row>
    <row r="4174" spans="1:8" x14ac:dyDescent="0.4">
      <c r="A4174" t="s">
        <v>8219</v>
      </c>
      <c r="B4174" t="s">
        <v>8084</v>
      </c>
      <c r="C4174" s="1">
        <v>31.05</v>
      </c>
      <c r="D4174" s="2">
        <v>2</v>
      </c>
      <c r="E4174" t="s">
        <v>17</v>
      </c>
      <c r="F4174" s="1">
        <v>62.1</v>
      </c>
      <c r="G4174" t="str">
        <f t="shared" si="65"/>
        <v>37</v>
      </c>
      <c r="H4174" t="str">
        <f>VLOOKUP(G4174,Blad1!A:B,2)</f>
        <v>Tryckknappssystem, övriga manöverdon</v>
      </c>
    </row>
    <row r="4175" spans="1:8" x14ac:dyDescent="0.4">
      <c r="A4175" t="s">
        <v>8220</v>
      </c>
      <c r="B4175" t="s">
        <v>8086</v>
      </c>
      <c r="C4175" s="1">
        <v>31.05</v>
      </c>
      <c r="D4175" s="2">
        <v>3</v>
      </c>
      <c r="E4175" t="s">
        <v>17</v>
      </c>
      <c r="F4175" s="1">
        <v>93.15</v>
      </c>
      <c r="G4175" t="str">
        <f t="shared" si="65"/>
        <v>37</v>
      </c>
      <c r="H4175" t="str">
        <f>VLOOKUP(G4175,Blad1!A:B,2)</f>
        <v>Tryckknappssystem, övriga manöverdon</v>
      </c>
    </row>
    <row r="4176" spans="1:8" x14ac:dyDescent="0.4">
      <c r="A4176" t="s">
        <v>8221</v>
      </c>
      <c r="B4176" t="s">
        <v>8222</v>
      </c>
      <c r="C4176" s="1">
        <v>46.82</v>
      </c>
      <c r="D4176" s="2">
        <v>2</v>
      </c>
      <c r="E4176" t="s">
        <v>17</v>
      </c>
      <c r="F4176" s="1">
        <v>93.64</v>
      </c>
      <c r="G4176" t="str">
        <f t="shared" si="65"/>
        <v>37</v>
      </c>
      <c r="H4176" t="str">
        <f>VLOOKUP(G4176,Blad1!A:B,2)</f>
        <v>Tryckknappssystem, övriga manöverdon</v>
      </c>
    </row>
    <row r="4177" spans="1:8" x14ac:dyDescent="0.4">
      <c r="A4177" t="s">
        <v>8223</v>
      </c>
      <c r="B4177" t="s">
        <v>8224</v>
      </c>
      <c r="C4177" s="1">
        <v>46.82</v>
      </c>
      <c r="D4177" s="2">
        <v>1</v>
      </c>
      <c r="E4177" t="s">
        <v>17</v>
      </c>
      <c r="F4177" s="1">
        <v>46.82</v>
      </c>
      <c r="G4177" t="str">
        <f t="shared" si="65"/>
        <v>37</v>
      </c>
      <c r="H4177" t="str">
        <f>VLOOKUP(G4177,Blad1!A:B,2)</f>
        <v>Tryckknappssystem, övriga manöverdon</v>
      </c>
    </row>
    <row r="4178" spans="1:8" x14ac:dyDescent="0.4">
      <c r="A4178" t="s">
        <v>8225</v>
      </c>
      <c r="B4178" t="s">
        <v>8226</v>
      </c>
      <c r="C4178" s="1">
        <v>46.82</v>
      </c>
      <c r="D4178" s="2">
        <v>2</v>
      </c>
      <c r="E4178" t="s">
        <v>17</v>
      </c>
      <c r="F4178" s="1">
        <v>93.64</v>
      </c>
      <c r="G4178" t="str">
        <f t="shared" si="65"/>
        <v>37</v>
      </c>
      <c r="H4178" t="str">
        <f>VLOOKUP(G4178,Blad1!A:B,2)</f>
        <v>Tryckknappssystem, övriga manöverdon</v>
      </c>
    </row>
    <row r="4179" spans="1:8" x14ac:dyDescent="0.4">
      <c r="A4179" t="s">
        <v>8227</v>
      </c>
      <c r="B4179" t="s">
        <v>8228</v>
      </c>
      <c r="C4179" s="1">
        <v>41.07</v>
      </c>
      <c r="D4179" s="2">
        <v>2</v>
      </c>
      <c r="E4179" t="s">
        <v>17</v>
      </c>
      <c r="F4179" s="1">
        <v>82.14</v>
      </c>
      <c r="G4179" t="str">
        <f t="shared" si="65"/>
        <v>37</v>
      </c>
      <c r="H4179" t="str">
        <f>VLOOKUP(G4179,Blad1!A:B,2)</f>
        <v>Tryckknappssystem, övriga manöverdon</v>
      </c>
    </row>
    <row r="4180" spans="1:8" x14ac:dyDescent="0.4">
      <c r="A4180" t="s">
        <v>8229</v>
      </c>
      <c r="B4180" t="s">
        <v>8230</v>
      </c>
      <c r="C4180" s="1">
        <v>42.56</v>
      </c>
      <c r="D4180" s="2">
        <v>8</v>
      </c>
      <c r="E4180" t="s">
        <v>17</v>
      </c>
      <c r="F4180" s="1">
        <v>340.48</v>
      </c>
      <c r="G4180" t="str">
        <f t="shared" si="65"/>
        <v>37</v>
      </c>
      <c r="H4180" t="str">
        <f>VLOOKUP(G4180,Blad1!A:B,2)</f>
        <v>Tryckknappssystem, övriga manöverdon</v>
      </c>
    </row>
    <row r="4181" spans="1:8" x14ac:dyDescent="0.4">
      <c r="A4181" t="s">
        <v>8231</v>
      </c>
      <c r="B4181" t="s">
        <v>8078</v>
      </c>
      <c r="C4181" s="1">
        <v>41.07</v>
      </c>
      <c r="D4181" s="2">
        <v>4</v>
      </c>
      <c r="E4181" t="s">
        <v>17</v>
      </c>
      <c r="F4181" s="1">
        <v>164.28</v>
      </c>
      <c r="G4181" t="str">
        <f t="shared" si="65"/>
        <v>37</v>
      </c>
      <c r="H4181" t="str">
        <f>VLOOKUP(G4181,Blad1!A:B,2)</f>
        <v>Tryckknappssystem, övriga manöverdon</v>
      </c>
    </row>
    <row r="4182" spans="1:8" x14ac:dyDescent="0.4">
      <c r="A4182" t="s">
        <v>8232</v>
      </c>
      <c r="B4182" t="s">
        <v>8078</v>
      </c>
      <c r="C4182" s="1">
        <v>41.07</v>
      </c>
      <c r="D4182" s="2">
        <v>6</v>
      </c>
      <c r="E4182" t="s">
        <v>17</v>
      </c>
      <c r="F4182" s="1">
        <v>246.42</v>
      </c>
      <c r="G4182" t="str">
        <f t="shared" si="65"/>
        <v>37</v>
      </c>
      <c r="H4182" t="str">
        <f>VLOOKUP(G4182,Blad1!A:B,2)</f>
        <v>Tryckknappssystem, övriga manöverdon</v>
      </c>
    </row>
    <row r="4183" spans="1:8" x14ac:dyDescent="0.4">
      <c r="A4183" t="s">
        <v>8233</v>
      </c>
      <c r="B4183" t="s">
        <v>8234</v>
      </c>
      <c r="C4183" s="1">
        <v>59.59</v>
      </c>
      <c r="D4183" s="2">
        <v>4</v>
      </c>
      <c r="E4183" t="s">
        <v>17</v>
      </c>
      <c r="F4183" s="1">
        <v>238.36</v>
      </c>
      <c r="G4183" t="str">
        <f t="shared" si="65"/>
        <v>37</v>
      </c>
      <c r="H4183" t="str">
        <f>VLOOKUP(G4183,Blad1!A:B,2)</f>
        <v>Tryckknappssystem, övriga manöverdon</v>
      </c>
    </row>
    <row r="4184" spans="1:8" x14ac:dyDescent="0.4">
      <c r="A4184" t="s">
        <v>8235</v>
      </c>
      <c r="B4184" t="s">
        <v>8236</v>
      </c>
      <c r="C4184" s="1">
        <v>125.69</v>
      </c>
      <c r="D4184" s="2">
        <v>2</v>
      </c>
      <c r="E4184" t="s">
        <v>17</v>
      </c>
      <c r="F4184" s="1">
        <v>251.38</v>
      </c>
      <c r="G4184" t="str">
        <f t="shared" si="65"/>
        <v>37</v>
      </c>
      <c r="H4184" t="str">
        <f>VLOOKUP(G4184,Blad1!A:B,2)</f>
        <v>Tryckknappssystem, övriga manöverdon</v>
      </c>
    </row>
    <row r="4185" spans="1:8" x14ac:dyDescent="0.4">
      <c r="A4185" t="s">
        <v>8237</v>
      </c>
      <c r="B4185" t="s">
        <v>8238</v>
      </c>
      <c r="C4185" s="1">
        <v>195.3</v>
      </c>
      <c r="D4185" s="2">
        <v>1</v>
      </c>
      <c r="E4185" t="s">
        <v>17</v>
      </c>
      <c r="F4185" s="1">
        <v>195.3</v>
      </c>
      <c r="G4185" t="str">
        <f t="shared" si="65"/>
        <v>37</v>
      </c>
      <c r="H4185" t="str">
        <f>VLOOKUP(G4185,Blad1!A:B,2)</f>
        <v>Tryckknappssystem, övriga manöverdon</v>
      </c>
    </row>
    <row r="4186" spans="1:8" x14ac:dyDescent="0.4">
      <c r="A4186" t="s">
        <v>8239</v>
      </c>
      <c r="B4186" t="s">
        <v>8111</v>
      </c>
      <c r="C4186" s="1">
        <v>67.099999999999994</v>
      </c>
      <c r="D4186" s="2">
        <v>4</v>
      </c>
      <c r="E4186" t="s">
        <v>17</v>
      </c>
      <c r="F4186" s="1">
        <v>268.39999999999998</v>
      </c>
      <c r="G4186" t="str">
        <f t="shared" si="65"/>
        <v>37</v>
      </c>
      <c r="H4186" t="str">
        <f>VLOOKUP(G4186,Blad1!A:B,2)</f>
        <v>Tryckknappssystem, övriga manöverdon</v>
      </c>
    </row>
    <row r="4187" spans="1:8" x14ac:dyDescent="0.4">
      <c r="A4187" t="s">
        <v>8240</v>
      </c>
      <c r="B4187" t="s">
        <v>8114</v>
      </c>
      <c r="C4187" s="1">
        <v>70.11</v>
      </c>
      <c r="D4187" s="2">
        <v>3</v>
      </c>
      <c r="E4187" t="s">
        <v>17</v>
      </c>
      <c r="F4187" s="1">
        <v>210.33</v>
      </c>
      <c r="G4187" t="str">
        <f t="shared" si="65"/>
        <v>37</v>
      </c>
      <c r="H4187" t="str">
        <f>VLOOKUP(G4187,Blad1!A:B,2)</f>
        <v>Tryckknappssystem, övriga manöverdon</v>
      </c>
    </row>
    <row r="4188" spans="1:8" x14ac:dyDescent="0.4">
      <c r="A4188" t="s">
        <v>8241</v>
      </c>
      <c r="B4188" t="s">
        <v>8242</v>
      </c>
      <c r="C4188" s="1">
        <v>173.27</v>
      </c>
      <c r="D4188" s="2">
        <v>1</v>
      </c>
      <c r="E4188" t="s">
        <v>17</v>
      </c>
      <c r="F4188" s="1">
        <v>173.27</v>
      </c>
      <c r="G4188" t="str">
        <f t="shared" si="65"/>
        <v>37</v>
      </c>
      <c r="H4188" t="str">
        <f>VLOOKUP(G4188,Blad1!A:B,2)</f>
        <v>Tryckknappssystem, övriga manöverdon</v>
      </c>
    </row>
    <row r="4189" spans="1:8" x14ac:dyDescent="0.4">
      <c r="A4189" t="s">
        <v>8243</v>
      </c>
      <c r="B4189" t="s">
        <v>8242</v>
      </c>
      <c r="C4189" s="1">
        <v>173.27</v>
      </c>
      <c r="D4189" s="2">
        <v>2</v>
      </c>
      <c r="E4189" t="s">
        <v>17</v>
      </c>
      <c r="F4189" s="1">
        <v>346.54</v>
      </c>
      <c r="G4189" t="str">
        <f t="shared" si="65"/>
        <v>37</v>
      </c>
      <c r="H4189" t="str">
        <f>VLOOKUP(G4189,Blad1!A:B,2)</f>
        <v>Tryckknappssystem, övriga manöverdon</v>
      </c>
    </row>
    <row r="4190" spans="1:8" x14ac:dyDescent="0.4">
      <c r="A4190" t="s">
        <v>8244</v>
      </c>
      <c r="B4190" t="s">
        <v>8242</v>
      </c>
      <c r="C4190" s="1">
        <v>179.77</v>
      </c>
      <c r="D4190" s="2">
        <v>3</v>
      </c>
      <c r="E4190" t="s">
        <v>17</v>
      </c>
      <c r="F4190" s="1">
        <v>539.30999999999995</v>
      </c>
      <c r="G4190" t="str">
        <f t="shared" si="65"/>
        <v>37</v>
      </c>
      <c r="H4190" t="str">
        <f>VLOOKUP(G4190,Blad1!A:B,2)</f>
        <v>Tryckknappssystem, övriga manöverdon</v>
      </c>
    </row>
    <row r="4191" spans="1:8" x14ac:dyDescent="0.4">
      <c r="A4191" t="s">
        <v>8245</v>
      </c>
      <c r="B4191" t="s">
        <v>8246</v>
      </c>
      <c r="C4191" s="1">
        <v>26.79</v>
      </c>
      <c r="D4191" s="2">
        <v>6</v>
      </c>
      <c r="E4191" t="s">
        <v>17</v>
      </c>
      <c r="F4191" s="1">
        <v>160.74</v>
      </c>
      <c r="G4191" t="str">
        <f t="shared" si="65"/>
        <v>37</v>
      </c>
      <c r="H4191" t="str">
        <f>VLOOKUP(G4191,Blad1!A:B,2)</f>
        <v>Tryckknappssystem, övriga manöverdon</v>
      </c>
    </row>
    <row r="4192" spans="1:8" x14ac:dyDescent="0.4">
      <c r="A4192" t="s">
        <v>8247</v>
      </c>
      <c r="B4192" t="s">
        <v>8246</v>
      </c>
      <c r="C4192" s="1">
        <v>26.79</v>
      </c>
      <c r="D4192" s="2">
        <v>3</v>
      </c>
      <c r="E4192" t="s">
        <v>17</v>
      </c>
      <c r="F4192" s="1">
        <v>80.37</v>
      </c>
      <c r="G4192" t="str">
        <f t="shared" si="65"/>
        <v>37</v>
      </c>
      <c r="H4192" t="str">
        <f>VLOOKUP(G4192,Blad1!A:B,2)</f>
        <v>Tryckknappssystem, övriga manöverdon</v>
      </c>
    </row>
    <row r="4193" spans="1:8" x14ac:dyDescent="0.4">
      <c r="A4193" t="s">
        <v>8248</v>
      </c>
      <c r="B4193" t="s">
        <v>8246</v>
      </c>
      <c r="C4193" s="1">
        <v>26.79</v>
      </c>
      <c r="D4193" s="2">
        <v>11</v>
      </c>
      <c r="E4193" t="s">
        <v>17</v>
      </c>
      <c r="F4193" s="1">
        <v>294.69</v>
      </c>
      <c r="G4193" t="str">
        <f t="shared" si="65"/>
        <v>37</v>
      </c>
      <c r="H4193" t="str">
        <f>VLOOKUP(G4193,Blad1!A:B,2)</f>
        <v>Tryckknappssystem, övriga manöverdon</v>
      </c>
    </row>
    <row r="4194" spans="1:8" x14ac:dyDescent="0.4">
      <c r="A4194" t="s">
        <v>8249</v>
      </c>
      <c r="B4194" t="s">
        <v>8246</v>
      </c>
      <c r="C4194" s="1">
        <v>26.79</v>
      </c>
      <c r="D4194" s="2">
        <v>3</v>
      </c>
      <c r="E4194" t="s">
        <v>17</v>
      </c>
      <c r="F4194" s="1">
        <v>80.37</v>
      </c>
      <c r="G4194" t="str">
        <f t="shared" si="65"/>
        <v>37</v>
      </c>
      <c r="H4194" t="str">
        <f>VLOOKUP(G4194,Blad1!A:B,2)</f>
        <v>Tryckknappssystem, övriga manöverdon</v>
      </c>
    </row>
    <row r="4195" spans="1:8" x14ac:dyDescent="0.4">
      <c r="A4195" t="s">
        <v>8250</v>
      </c>
      <c r="B4195" t="s">
        <v>8246</v>
      </c>
      <c r="C4195" s="1">
        <v>27.3</v>
      </c>
      <c r="D4195" s="2">
        <v>5</v>
      </c>
      <c r="E4195" t="s">
        <v>17</v>
      </c>
      <c r="F4195" s="1">
        <v>136.5</v>
      </c>
      <c r="G4195" t="str">
        <f t="shared" si="65"/>
        <v>37</v>
      </c>
      <c r="H4195" t="str">
        <f>VLOOKUP(G4195,Blad1!A:B,2)</f>
        <v>Tryckknappssystem, övriga manöverdon</v>
      </c>
    </row>
    <row r="4196" spans="1:8" x14ac:dyDescent="0.4">
      <c r="A4196" t="s">
        <v>8251</v>
      </c>
      <c r="B4196" t="s">
        <v>8252</v>
      </c>
      <c r="C4196" s="1">
        <v>917.4</v>
      </c>
      <c r="D4196" s="2">
        <v>3</v>
      </c>
      <c r="E4196" t="s">
        <v>17</v>
      </c>
      <c r="F4196" s="1">
        <v>2752.2</v>
      </c>
      <c r="G4196" t="str">
        <f t="shared" si="65"/>
        <v>37</v>
      </c>
      <c r="H4196" t="str">
        <f>VLOOKUP(G4196,Blad1!A:B,2)</f>
        <v>Tryckknappssystem, övriga manöverdon</v>
      </c>
    </row>
    <row r="4197" spans="1:8" x14ac:dyDescent="0.4">
      <c r="A4197" t="s">
        <v>8253</v>
      </c>
      <c r="B4197" t="s">
        <v>8254</v>
      </c>
      <c r="C4197" s="1">
        <v>406.12</v>
      </c>
      <c r="D4197" s="2">
        <v>3</v>
      </c>
      <c r="E4197" t="s">
        <v>17</v>
      </c>
      <c r="F4197" s="1">
        <v>1218.3599999999999</v>
      </c>
      <c r="G4197" t="str">
        <f t="shared" si="65"/>
        <v>37</v>
      </c>
      <c r="H4197" t="str">
        <f>VLOOKUP(G4197,Blad1!A:B,2)</f>
        <v>Tryckknappssystem, övriga manöverdon</v>
      </c>
    </row>
    <row r="4198" spans="1:8" x14ac:dyDescent="0.4">
      <c r="A4198" t="s">
        <v>8255</v>
      </c>
      <c r="B4198" t="s">
        <v>8256</v>
      </c>
      <c r="C4198" s="1">
        <v>333.01</v>
      </c>
      <c r="D4198" s="2">
        <v>7</v>
      </c>
      <c r="E4198" t="s">
        <v>17</v>
      </c>
      <c r="F4198" s="1">
        <v>2331.0700000000002</v>
      </c>
      <c r="G4198" t="str">
        <f t="shared" si="65"/>
        <v>37</v>
      </c>
      <c r="H4198" t="str">
        <f>VLOOKUP(G4198,Blad1!A:B,2)</f>
        <v>Tryckknappssystem, övriga manöverdon</v>
      </c>
    </row>
    <row r="4199" spans="1:8" x14ac:dyDescent="0.4">
      <c r="A4199" t="s">
        <v>8257</v>
      </c>
      <c r="B4199" t="s">
        <v>8258</v>
      </c>
      <c r="C4199" s="1">
        <v>151.22999999999999</v>
      </c>
      <c r="D4199" s="2">
        <v>2</v>
      </c>
      <c r="E4199" t="s">
        <v>17</v>
      </c>
      <c r="F4199" s="1">
        <v>302.45999999999998</v>
      </c>
      <c r="G4199" t="str">
        <f t="shared" si="65"/>
        <v>37</v>
      </c>
      <c r="H4199" t="str">
        <f>VLOOKUP(G4199,Blad1!A:B,2)</f>
        <v>Tryckknappssystem, övriga manöverdon</v>
      </c>
    </row>
    <row r="4200" spans="1:8" x14ac:dyDescent="0.4">
      <c r="A4200" t="s">
        <v>8259</v>
      </c>
      <c r="B4200" t="s">
        <v>8260</v>
      </c>
      <c r="C4200" s="1">
        <v>167.25</v>
      </c>
      <c r="D4200" s="2">
        <v>1</v>
      </c>
      <c r="E4200" t="s">
        <v>17</v>
      </c>
      <c r="F4200" s="1">
        <v>167.25</v>
      </c>
      <c r="G4200" t="str">
        <f t="shared" si="65"/>
        <v>37</v>
      </c>
      <c r="H4200" t="str">
        <f>VLOOKUP(G4200,Blad1!A:B,2)</f>
        <v>Tryckknappssystem, övriga manöverdon</v>
      </c>
    </row>
    <row r="4201" spans="1:8" x14ac:dyDescent="0.4">
      <c r="A4201" t="s">
        <v>8261</v>
      </c>
      <c r="B4201" t="s">
        <v>8262</v>
      </c>
      <c r="C4201" s="1">
        <v>215.83</v>
      </c>
      <c r="D4201" s="2">
        <v>1</v>
      </c>
      <c r="E4201" t="s">
        <v>17</v>
      </c>
      <c r="F4201" s="1">
        <v>215.83</v>
      </c>
      <c r="G4201" t="str">
        <f t="shared" si="65"/>
        <v>37</v>
      </c>
      <c r="H4201" t="str">
        <f>VLOOKUP(G4201,Blad1!A:B,2)</f>
        <v>Tryckknappssystem, övriga manöverdon</v>
      </c>
    </row>
    <row r="4202" spans="1:8" x14ac:dyDescent="0.4">
      <c r="A4202" t="s">
        <v>8263</v>
      </c>
      <c r="B4202" t="s">
        <v>8264</v>
      </c>
      <c r="C4202" s="1">
        <v>306.95999999999998</v>
      </c>
      <c r="D4202" s="2">
        <v>1</v>
      </c>
      <c r="E4202" t="s">
        <v>17</v>
      </c>
      <c r="F4202" s="1">
        <v>306.95999999999998</v>
      </c>
      <c r="G4202" t="str">
        <f t="shared" si="65"/>
        <v>37</v>
      </c>
      <c r="H4202" t="str">
        <f>VLOOKUP(G4202,Blad1!A:B,2)</f>
        <v>Tryckknappssystem, övriga manöverdon</v>
      </c>
    </row>
    <row r="4203" spans="1:8" x14ac:dyDescent="0.4">
      <c r="A4203" t="s">
        <v>8265</v>
      </c>
      <c r="B4203" t="s">
        <v>8266</v>
      </c>
      <c r="C4203" s="1">
        <v>371.07</v>
      </c>
      <c r="D4203" s="2">
        <v>1</v>
      </c>
      <c r="E4203" t="s">
        <v>17</v>
      </c>
      <c r="F4203" s="1">
        <v>371.07</v>
      </c>
      <c r="G4203" t="str">
        <f t="shared" si="65"/>
        <v>37</v>
      </c>
      <c r="H4203" t="str">
        <f>VLOOKUP(G4203,Blad1!A:B,2)</f>
        <v>Tryckknappssystem, övriga manöverdon</v>
      </c>
    </row>
    <row r="4204" spans="1:8" x14ac:dyDescent="0.4">
      <c r="A4204" t="s">
        <v>8267</v>
      </c>
      <c r="B4204" t="s">
        <v>8268</v>
      </c>
      <c r="C4204" s="1">
        <v>63.1</v>
      </c>
      <c r="D4204" s="2">
        <v>4</v>
      </c>
      <c r="E4204" t="s">
        <v>17</v>
      </c>
      <c r="F4204" s="1">
        <v>252.4</v>
      </c>
      <c r="G4204" t="str">
        <f t="shared" si="65"/>
        <v>37</v>
      </c>
      <c r="H4204" t="str">
        <f>VLOOKUP(G4204,Blad1!A:B,2)</f>
        <v>Tryckknappssystem, övriga manöverdon</v>
      </c>
    </row>
    <row r="4205" spans="1:8" x14ac:dyDescent="0.4">
      <c r="A4205" t="s">
        <v>8269</v>
      </c>
      <c r="B4205" t="s">
        <v>8270</v>
      </c>
      <c r="C4205" s="1">
        <v>63.1</v>
      </c>
      <c r="D4205" s="2">
        <v>12</v>
      </c>
      <c r="E4205" t="s">
        <v>17</v>
      </c>
      <c r="F4205" s="1">
        <v>757.2</v>
      </c>
      <c r="G4205" t="str">
        <f t="shared" si="65"/>
        <v>37</v>
      </c>
      <c r="H4205" t="str">
        <f>VLOOKUP(G4205,Blad1!A:B,2)</f>
        <v>Tryckknappssystem, övriga manöverdon</v>
      </c>
    </row>
    <row r="4206" spans="1:8" x14ac:dyDescent="0.4">
      <c r="A4206" t="s">
        <v>8271</v>
      </c>
      <c r="B4206" t="s">
        <v>8272</v>
      </c>
      <c r="C4206" s="1">
        <v>138.71</v>
      </c>
      <c r="D4206" s="2">
        <v>3</v>
      </c>
      <c r="E4206" t="s">
        <v>17</v>
      </c>
      <c r="F4206" s="1">
        <v>416.13</v>
      </c>
      <c r="G4206" t="str">
        <f t="shared" si="65"/>
        <v>37</v>
      </c>
      <c r="H4206" t="str">
        <f>VLOOKUP(G4206,Blad1!A:B,2)</f>
        <v>Tryckknappssystem, övriga manöverdon</v>
      </c>
    </row>
    <row r="4207" spans="1:8" x14ac:dyDescent="0.4">
      <c r="A4207" t="s">
        <v>8273</v>
      </c>
      <c r="B4207" t="s">
        <v>8274</v>
      </c>
      <c r="C4207" s="1">
        <v>138.71</v>
      </c>
      <c r="D4207" s="2">
        <v>3</v>
      </c>
      <c r="E4207" t="s">
        <v>17</v>
      </c>
      <c r="F4207" s="1">
        <v>416.13</v>
      </c>
      <c r="G4207" t="str">
        <f t="shared" si="65"/>
        <v>37</v>
      </c>
      <c r="H4207" t="str">
        <f>VLOOKUP(G4207,Blad1!A:B,2)</f>
        <v>Tryckknappssystem, övriga manöverdon</v>
      </c>
    </row>
    <row r="4208" spans="1:8" x14ac:dyDescent="0.4">
      <c r="A4208" t="s">
        <v>8275</v>
      </c>
      <c r="B4208" t="s">
        <v>8276</v>
      </c>
      <c r="C4208" s="1">
        <v>138.71</v>
      </c>
      <c r="D4208" s="2">
        <v>3</v>
      </c>
      <c r="E4208" t="s">
        <v>17</v>
      </c>
      <c r="F4208" s="1">
        <v>416.13</v>
      </c>
      <c r="G4208" t="str">
        <f t="shared" si="65"/>
        <v>37</v>
      </c>
      <c r="H4208" t="str">
        <f>VLOOKUP(G4208,Blad1!A:B,2)</f>
        <v>Tryckknappssystem, övriga manöverdon</v>
      </c>
    </row>
    <row r="4209" spans="1:8" x14ac:dyDescent="0.4">
      <c r="A4209" t="s">
        <v>8277</v>
      </c>
      <c r="B4209" t="s">
        <v>8278</v>
      </c>
      <c r="C4209" s="1">
        <v>138.71</v>
      </c>
      <c r="D4209" s="2">
        <v>4</v>
      </c>
      <c r="E4209" t="s">
        <v>17</v>
      </c>
      <c r="F4209" s="1">
        <v>554.84</v>
      </c>
      <c r="G4209" t="str">
        <f t="shared" si="65"/>
        <v>37</v>
      </c>
      <c r="H4209" t="str">
        <f>VLOOKUP(G4209,Blad1!A:B,2)</f>
        <v>Tryckknappssystem, övriga manöverdon</v>
      </c>
    </row>
    <row r="4210" spans="1:8" x14ac:dyDescent="0.4">
      <c r="A4210" t="s">
        <v>8279</v>
      </c>
      <c r="B4210" t="s">
        <v>8280</v>
      </c>
      <c r="C4210" s="1">
        <v>138.71</v>
      </c>
      <c r="D4210" s="2">
        <v>12</v>
      </c>
      <c r="E4210" t="s">
        <v>17</v>
      </c>
      <c r="F4210" s="1">
        <v>1664.52</v>
      </c>
      <c r="G4210" t="str">
        <f t="shared" si="65"/>
        <v>37</v>
      </c>
      <c r="H4210" t="str">
        <f>VLOOKUP(G4210,Blad1!A:B,2)</f>
        <v>Tryckknappssystem, övriga manöverdon</v>
      </c>
    </row>
    <row r="4211" spans="1:8" x14ac:dyDescent="0.4">
      <c r="A4211" t="s">
        <v>8281</v>
      </c>
      <c r="B4211" t="s">
        <v>8282</v>
      </c>
      <c r="C4211" s="1">
        <v>164.75</v>
      </c>
      <c r="D4211" s="2">
        <v>2</v>
      </c>
      <c r="E4211" t="s">
        <v>17</v>
      </c>
      <c r="F4211" s="1">
        <v>329.5</v>
      </c>
      <c r="G4211" t="str">
        <f t="shared" si="65"/>
        <v>37</v>
      </c>
      <c r="H4211" t="str">
        <f>VLOOKUP(G4211,Blad1!A:B,2)</f>
        <v>Tryckknappssystem, övriga manöverdon</v>
      </c>
    </row>
    <row r="4212" spans="1:8" x14ac:dyDescent="0.4">
      <c r="A4212" t="s">
        <v>8283</v>
      </c>
      <c r="B4212" t="s">
        <v>8284</v>
      </c>
      <c r="C4212" s="1">
        <v>164.75</v>
      </c>
      <c r="D4212" s="2">
        <v>4</v>
      </c>
      <c r="E4212" t="s">
        <v>17</v>
      </c>
      <c r="F4212" s="1">
        <v>659</v>
      </c>
      <c r="G4212" t="str">
        <f t="shared" si="65"/>
        <v>37</v>
      </c>
      <c r="H4212" t="str">
        <f>VLOOKUP(G4212,Blad1!A:B,2)</f>
        <v>Tryckknappssystem, övriga manöverdon</v>
      </c>
    </row>
    <row r="4213" spans="1:8" x14ac:dyDescent="0.4">
      <c r="A4213" t="s">
        <v>8285</v>
      </c>
      <c r="B4213" t="s">
        <v>8286</v>
      </c>
      <c r="C4213" s="1">
        <v>164.75</v>
      </c>
      <c r="D4213" s="2">
        <v>5</v>
      </c>
      <c r="E4213" t="s">
        <v>17</v>
      </c>
      <c r="F4213" s="1">
        <v>823.75</v>
      </c>
      <c r="G4213" t="str">
        <f t="shared" si="65"/>
        <v>37</v>
      </c>
      <c r="H4213" t="str">
        <f>VLOOKUP(G4213,Blad1!A:B,2)</f>
        <v>Tryckknappssystem, övriga manöverdon</v>
      </c>
    </row>
    <row r="4214" spans="1:8" x14ac:dyDescent="0.4">
      <c r="A4214" t="s">
        <v>8287</v>
      </c>
      <c r="B4214" t="s">
        <v>8288</v>
      </c>
      <c r="C4214" s="1">
        <v>164.75</v>
      </c>
      <c r="D4214" s="2">
        <v>4</v>
      </c>
      <c r="E4214" t="s">
        <v>17</v>
      </c>
      <c r="F4214" s="1">
        <v>659</v>
      </c>
      <c r="G4214" t="str">
        <f t="shared" si="65"/>
        <v>37</v>
      </c>
      <c r="H4214" t="str">
        <f>VLOOKUP(G4214,Blad1!A:B,2)</f>
        <v>Tryckknappssystem, övriga manöverdon</v>
      </c>
    </row>
    <row r="4215" spans="1:8" x14ac:dyDescent="0.4">
      <c r="A4215" t="s">
        <v>8289</v>
      </c>
      <c r="B4215" t="s">
        <v>8290</v>
      </c>
      <c r="C4215" s="1">
        <v>164.75</v>
      </c>
      <c r="D4215" s="2">
        <v>5</v>
      </c>
      <c r="E4215" t="s">
        <v>17</v>
      </c>
      <c r="F4215" s="1">
        <v>823.75</v>
      </c>
      <c r="G4215" t="str">
        <f t="shared" si="65"/>
        <v>37</v>
      </c>
      <c r="H4215" t="str">
        <f>VLOOKUP(G4215,Blad1!A:B,2)</f>
        <v>Tryckknappssystem, övriga manöverdon</v>
      </c>
    </row>
    <row r="4216" spans="1:8" x14ac:dyDescent="0.4">
      <c r="A4216" t="s">
        <v>8291</v>
      </c>
      <c r="B4216" t="s">
        <v>8292</v>
      </c>
      <c r="C4216" s="1">
        <v>35.58</v>
      </c>
      <c r="D4216" s="2">
        <v>1</v>
      </c>
      <c r="E4216" t="s">
        <v>17</v>
      </c>
      <c r="F4216" s="1">
        <v>35.58</v>
      </c>
      <c r="G4216" t="str">
        <f t="shared" si="65"/>
        <v>37</v>
      </c>
      <c r="H4216" t="str">
        <f>VLOOKUP(G4216,Blad1!A:B,2)</f>
        <v>Tryckknappssystem, övriga manöverdon</v>
      </c>
    </row>
    <row r="4217" spans="1:8" x14ac:dyDescent="0.4">
      <c r="A4217" t="s">
        <v>8293</v>
      </c>
      <c r="B4217" t="s">
        <v>8294</v>
      </c>
      <c r="C4217" s="1">
        <v>93.09</v>
      </c>
      <c r="D4217" s="2">
        <v>11</v>
      </c>
      <c r="E4217" t="s">
        <v>17</v>
      </c>
      <c r="F4217" s="1">
        <v>1023.99</v>
      </c>
      <c r="G4217" t="str">
        <f t="shared" si="65"/>
        <v>37</v>
      </c>
      <c r="H4217" t="str">
        <f>VLOOKUP(G4217,Blad1!A:B,2)</f>
        <v>Tryckknappssystem, övriga manöverdon</v>
      </c>
    </row>
    <row r="4218" spans="1:8" x14ac:dyDescent="0.4">
      <c r="A4218" t="s">
        <v>8295</v>
      </c>
      <c r="B4218" t="s">
        <v>8296</v>
      </c>
      <c r="C4218" s="1">
        <v>60.99</v>
      </c>
      <c r="D4218" s="2">
        <v>2</v>
      </c>
      <c r="E4218" t="s">
        <v>17</v>
      </c>
      <c r="F4218" s="1">
        <v>121.98</v>
      </c>
      <c r="G4218" t="str">
        <f t="shared" si="65"/>
        <v>37</v>
      </c>
      <c r="H4218" t="str">
        <f>VLOOKUP(G4218,Blad1!A:B,2)</f>
        <v>Tryckknappssystem, övriga manöverdon</v>
      </c>
    </row>
    <row r="4219" spans="1:8" x14ac:dyDescent="0.4">
      <c r="A4219" t="s">
        <v>8297</v>
      </c>
      <c r="B4219" t="s">
        <v>8298</v>
      </c>
      <c r="C4219" s="1">
        <v>178.78</v>
      </c>
      <c r="D4219" s="2">
        <v>6</v>
      </c>
      <c r="E4219" t="s">
        <v>17</v>
      </c>
      <c r="F4219" s="1">
        <v>1072.68</v>
      </c>
      <c r="G4219" t="str">
        <f t="shared" si="65"/>
        <v>37</v>
      </c>
      <c r="H4219" t="str">
        <f>VLOOKUP(G4219,Blad1!A:B,2)</f>
        <v>Tryckknappssystem, övriga manöverdon</v>
      </c>
    </row>
    <row r="4220" spans="1:8" x14ac:dyDescent="0.4">
      <c r="A4220" t="s">
        <v>8299</v>
      </c>
      <c r="B4220" t="s">
        <v>8298</v>
      </c>
      <c r="C4220" s="1">
        <v>163.25</v>
      </c>
      <c r="D4220" s="2">
        <v>9</v>
      </c>
      <c r="E4220" t="s">
        <v>17</v>
      </c>
      <c r="F4220" s="1">
        <v>1469.25</v>
      </c>
      <c r="G4220" t="str">
        <f t="shared" si="65"/>
        <v>37</v>
      </c>
      <c r="H4220" t="str">
        <f>VLOOKUP(G4220,Blad1!A:B,2)</f>
        <v>Tryckknappssystem, övriga manöverdon</v>
      </c>
    </row>
    <row r="4221" spans="1:8" x14ac:dyDescent="0.4">
      <c r="A4221" t="s">
        <v>8300</v>
      </c>
      <c r="B4221" t="s">
        <v>8242</v>
      </c>
      <c r="C4221" s="1">
        <v>422.14</v>
      </c>
      <c r="D4221" s="2">
        <v>6</v>
      </c>
      <c r="E4221" t="s">
        <v>17</v>
      </c>
      <c r="F4221" s="1">
        <v>2532.84</v>
      </c>
      <c r="G4221" t="str">
        <f t="shared" si="65"/>
        <v>37</v>
      </c>
      <c r="H4221" t="str">
        <f>VLOOKUP(G4221,Blad1!A:B,2)</f>
        <v>Tryckknappssystem, övriga manöverdon</v>
      </c>
    </row>
    <row r="4222" spans="1:8" x14ac:dyDescent="0.4">
      <c r="A4222" t="s">
        <v>8301</v>
      </c>
      <c r="B4222" t="s">
        <v>8242</v>
      </c>
      <c r="C4222" s="1">
        <v>480.23</v>
      </c>
      <c r="D4222" s="2">
        <v>1</v>
      </c>
      <c r="E4222" t="s">
        <v>17</v>
      </c>
      <c r="F4222" s="1">
        <v>480.23</v>
      </c>
      <c r="G4222" t="str">
        <f t="shared" si="65"/>
        <v>37</v>
      </c>
      <c r="H4222" t="str">
        <f>VLOOKUP(G4222,Blad1!A:B,2)</f>
        <v>Tryckknappssystem, övriga manöverdon</v>
      </c>
    </row>
    <row r="4223" spans="1:8" x14ac:dyDescent="0.4">
      <c r="A4223" t="s">
        <v>8302</v>
      </c>
      <c r="B4223" t="s">
        <v>8303</v>
      </c>
      <c r="C4223" s="1">
        <v>109.66</v>
      </c>
      <c r="D4223" s="2">
        <v>4</v>
      </c>
      <c r="E4223" t="s">
        <v>17</v>
      </c>
      <c r="F4223" s="1">
        <v>438.64</v>
      </c>
      <c r="G4223" t="str">
        <f t="shared" si="65"/>
        <v>37</v>
      </c>
      <c r="H4223" t="str">
        <f>VLOOKUP(G4223,Blad1!A:B,2)</f>
        <v>Tryckknappssystem, övriga manöverdon</v>
      </c>
    </row>
    <row r="4224" spans="1:8" x14ac:dyDescent="0.4">
      <c r="A4224" t="s">
        <v>8304</v>
      </c>
      <c r="B4224" t="s">
        <v>8305</v>
      </c>
      <c r="C4224" s="1">
        <v>128.69999999999999</v>
      </c>
      <c r="D4224" s="2">
        <v>18</v>
      </c>
      <c r="E4224" t="s">
        <v>17</v>
      </c>
      <c r="F4224" s="1">
        <v>2316.6</v>
      </c>
      <c r="G4224" t="str">
        <f t="shared" si="65"/>
        <v>37</v>
      </c>
      <c r="H4224" t="str">
        <f>VLOOKUP(G4224,Blad1!A:B,2)</f>
        <v>Tryckknappssystem, övriga manöverdon</v>
      </c>
    </row>
    <row r="4225" spans="1:8" x14ac:dyDescent="0.4">
      <c r="A4225" t="s">
        <v>8306</v>
      </c>
      <c r="B4225" t="s">
        <v>8307</v>
      </c>
      <c r="C4225" s="1">
        <v>111.67</v>
      </c>
      <c r="D4225" s="2">
        <v>3</v>
      </c>
      <c r="E4225" t="s">
        <v>17</v>
      </c>
      <c r="F4225" s="1">
        <v>335.01</v>
      </c>
      <c r="G4225" t="str">
        <f t="shared" si="65"/>
        <v>37</v>
      </c>
      <c r="H4225" t="str">
        <f>VLOOKUP(G4225,Blad1!A:B,2)</f>
        <v>Tryckknappssystem, övriga manöverdon</v>
      </c>
    </row>
    <row r="4226" spans="1:8" x14ac:dyDescent="0.4">
      <c r="A4226" t="s">
        <v>8308</v>
      </c>
      <c r="B4226" t="s">
        <v>8309</v>
      </c>
      <c r="C4226" s="1">
        <v>35.85</v>
      </c>
      <c r="D4226" s="2">
        <v>5</v>
      </c>
      <c r="E4226" t="s">
        <v>17</v>
      </c>
      <c r="F4226" s="1">
        <v>179.25</v>
      </c>
      <c r="G4226" t="str">
        <f t="shared" si="65"/>
        <v>37</v>
      </c>
      <c r="H4226" t="str">
        <f>VLOOKUP(G4226,Blad1!A:B,2)</f>
        <v>Tryckknappssystem, övriga manöverdon</v>
      </c>
    </row>
    <row r="4227" spans="1:8" x14ac:dyDescent="0.4">
      <c r="A4227" t="s">
        <v>8310</v>
      </c>
      <c r="B4227" t="s">
        <v>8311</v>
      </c>
      <c r="C4227" s="1">
        <v>62.6</v>
      </c>
      <c r="D4227" s="2">
        <v>10</v>
      </c>
      <c r="E4227" t="s">
        <v>17</v>
      </c>
      <c r="F4227" s="1">
        <v>626</v>
      </c>
      <c r="G4227" t="str">
        <f t="shared" ref="G4227:G4290" si="66">LEFT(A4227,2)</f>
        <v>37</v>
      </c>
      <c r="H4227" t="str">
        <f>VLOOKUP(G4227,Blad1!A:B,2)</f>
        <v>Tryckknappssystem, övriga manöverdon</v>
      </c>
    </row>
    <row r="4228" spans="1:8" x14ac:dyDescent="0.4">
      <c r="A4228" t="s">
        <v>8312</v>
      </c>
      <c r="B4228" t="s">
        <v>8313</v>
      </c>
      <c r="C4228" s="1">
        <v>62.6</v>
      </c>
      <c r="D4228" s="2">
        <v>11</v>
      </c>
      <c r="E4228" t="s">
        <v>17</v>
      </c>
      <c r="F4228" s="1">
        <v>688.6</v>
      </c>
      <c r="G4228" t="str">
        <f t="shared" si="66"/>
        <v>37</v>
      </c>
      <c r="H4228" t="str">
        <f>VLOOKUP(G4228,Blad1!A:B,2)</f>
        <v>Tryckknappssystem, övriga manöverdon</v>
      </c>
    </row>
    <row r="4229" spans="1:8" x14ac:dyDescent="0.4">
      <c r="A4229" t="s">
        <v>8314</v>
      </c>
      <c r="B4229" t="s">
        <v>8315</v>
      </c>
      <c r="C4229" s="1">
        <v>62.6</v>
      </c>
      <c r="D4229" s="2">
        <v>11</v>
      </c>
      <c r="E4229" t="s">
        <v>17</v>
      </c>
      <c r="F4229" s="1">
        <v>688.6</v>
      </c>
      <c r="G4229" t="str">
        <f t="shared" si="66"/>
        <v>37</v>
      </c>
      <c r="H4229" t="str">
        <f>VLOOKUP(G4229,Blad1!A:B,2)</f>
        <v>Tryckknappssystem, övriga manöverdon</v>
      </c>
    </row>
    <row r="4230" spans="1:8" x14ac:dyDescent="0.4">
      <c r="A4230" t="s">
        <v>8316</v>
      </c>
      <c r="B4230" t="s">
        <v>8317</v>
      </c>
      <c r="C4230" s="1">
        <v>84</v>
      </c>
      <c r="D4230" s="2">
        <v>2</v>
      </c>
      <c r="E4230" t="s">
        <v>17</v>
      </c>
      <c r="F4230" s="1">
        <v>168</v>
      </c>
      <c r="G4230" t="str">
        <f t="shared" si="66"/>
        <v>37</v>
      </c>
      <c r="H4230" t="str">
        <f>VLOOKUP(G4230,Blad1!A:B,2)</f>
        <v>Tryckknappssystem, övriga manöverdon</v>
      </c>
    </row>
    <row r="4231" spans="1:8" x14ac:dyDescent="0.4">
      <c r="A4231" t="s">
        <v>8318</v>
      </c>
      <c r="B4231" t="s">
        <v>8319</v>
      </c>
      <c r="C4231" s="1">
        <v>109.68</v>
      </c>
      <c r="D4231" s="2">
        <v>3</v>
      </c>
      <c r="E4231" t="s">
        <v>17</v>
      </c>
      <c r="F4231" s="1">
        <v>329.04</v>
      </c>
      <c r="G4231" t="str">
        <f t="shared" si="66"/>
        <v>37</v>
      </c>
      <c r="H4231" t="str">
        <f>VLOOKUP(G4231,Blad1!A:B,2)</f>
        <v>Tryckknappssystem, övriga manöverdon</v>
      </c>
    </row>
    <row r="4232" spans="1:8" x14ac:dyDescent="0.4">
      <c r="A4232" t="s">
        <v>8320</v>
      </c>
      <c r="B4232" t="s">
        <v>8321</v>
      </c>
      <c r="C4232" s="1">
        <v>153.01</v>
      </c>
      <c r="D4232" s="2">
        <v>8</v>
      </c>
      <c r="E4232" t="s">
        <v>17</v>
      </c>
      <c r="F4232" s="1">
        <v>1224.08</v>
      </c>
      <c r="G4232" t="str">
        <f t="shared" si="66"/>
        <v>37</v>
      </c>
      <c r="H4232" t="str">
        <f>VLOOKUP(G4232,Blad1!A:B,2)</f>
        <v>Tryckknappssystem, övriga manöverdon</v>
      </c>
    </row>
    <row r="4233" spans="1:8" x14ac:dyDescent="0.4">
      <c r="A4233" t="s">
        <v>8322</v>
      </c>
      <c r="B4233" t="s">
        <v>8323</v>
      </c>
      <c r="C4233" s="1">
        <v>278.2</v>
      </c>
      <c r="D4233" s="2">
        <v>1</v>
      </c>
      <c r="E4233" t="s">
        <v>17</v>
      </c>
      <c r="F4233" s="1">
        <v>278.2</v>
      </c>
      <c r="G4233" t="str">
        <f t="shared" si="66"/>
        <v>37</v>
      </c>
      <c r="H4233" t="str">
        <f>VLOOKUP(G4233,Blad1!A:B,2)</f>
        <v>Tryckknappssystem, övriga manöverdon</v>
      </c>
    </row>
    <row r="4234" spans="1:8" x14ac:dyDescent="0.4">
      <c r="A4234" t="s">
        <v>8324</v>
      </c>
      <c r="B4234" t="s">
        <v>8325</v>
      </c>
      <c r="C4234" s="1">
        <v>386.59</v>
      </c>
      <c r="D4234" s="2">
        <v>1</v>
      </c>
      <c r="E4234" t="s">
        <v>17</v>
      </c>
      <c r="F4234" s="1">
        <v>386.59</v>
      </c>
      <c r="G4234" t="str">
        <f t="shared" si="66"/>
        <v>37</v>
      </c>
      <c r="H4234" t="str">
        <f>VLOOKUP(G4234,Blad1!A:B,2)</f>
        <v>Tryckknappssystem, övriga manöverdon</v>
      </c>
    </row>
    <row r="4235" spans="1:8" x14ac:dyDescent="0.4">
      <c r="A4235" t="s">
        <v>8326</v>
      </c>
      <c r="B4235" t="s">
        <v>8327</v>
      </c>
      <c r="C4235" s="1">
        <v>386.59</v>
      </c>
      <c r="D4235" s="2">
        <v>2</v>
      </c>
      <c r="E4235" t="s">
        <v>17</v>
      </c>
      <c r="F4235" s="1">
        <v>773.18</v>
      </c>
      <c r="G4235" t="str">
        <f t="shared" si="66"/>
        <v>37</v>
      </c>
      <c r="H4235" t="str">
        <f>VLOOKUP(G4235,Blad1!A:B,2)</f>
        <v>Tryckknappssystem, övriga manöverdon</v>
      </c>
    </row>
    <row r="4236" spans="1:8" x14ac:dyDescent="0.4">
      <c r="A4236" t="s">
        <v>8328</v>
      </c>
      <c r="B4236" t="s">
        <v>8329</v>
      </c>
      <c r="C4236" s="1">
        <v>502.26</v>
      </c>
      <c r="D4236" s="2">
        <v>1</v>
      </c>
      <c r="E4236" t="s">
        <v>17</v>
      </c>
      <c r="F4236" s="1">
        <v>502.26</v>
      </c>
      <c r="G4236" t="str">
        <f t="shared" si="66"/>
        <v>37</v>
      </c>
      <c r="H4236" t="str">
        <f>VLOOKUP(G4236,Blad1!A:B,2)</f>
        <v>Tryckknappssystem, övriga manöverdon</v>
      </c>
    </row>
    <row r="4237" spans="1:8" x14ac:dyDescent="0.4">
      <c r="A4237" t="s">
        <v>8330</v>
      </c>
      <c r="B4237" t="s">
        <v>8331</v>
      </c>
      <c r="C4237" s="1">
        <v>670.01</v>
      </c>
      <c r="D4237" s="2">
        <v>1</v>
      </c>
      <c r="E4237" t="s">
        <v>17</v>
      </c>
      <c r="F4237" s="1">
        <v>670.01</v>
      </c>
      <c r="G4237" t="str">
        <f t="shared" si="66"/>
        <v>37</v>
      </c>
      <c r="H4237" t="str">
        <f>VLOOKUP(G4237,Blad1!A:B,2)</f>
        <v>Tryckknappssystem, övriga manöverdon</v>
      </c>
    </row>
    <row r="4238" spans="1:8" x14ac:dyDescent="0.4">
      <c r="A4238" t="s">
        <v>8332</v>
      </c>
      <c r="B4238" t="s">
        <v>8333</v>
      </c>
      <c r="C4238" s="1">
        <v>670.01</v>
      </c>
      <c r="D4238" s="2">
        <v>1</v>
      </c>
      <c r="E4238" t="s">
        <v>17</v>
      </c>
      <c r="F4238" s="1">
        <v>670.01</v>
      </c>
      <c r="G4238" t="str">
        <f t="shared" si="66"/>
        <v>37</v>
      </c>
      <c r="H4238" t="str">
        <f>VLOOKUP(G4238,Blad1!A:B,2)</f>
        <v>Tryckknappssystem, övriga manöverdon</v>
      </c>
    </row>
    <row r="4239" spans="1:8" x14ac:dyDescent="0.4">
      <c r="A4239" t="s">
        <v>8334</v>
      </c>
      <c r="B4239" t="s">
        <v>8325</v>
      </c>
      <c r="C4239" s="1">
        <v>413.63</v>
      </c>
      <c r="D4239" s="2">
        <v>1</v>
      </c>
      <c r="E4239" t="s">
        <v>17</v>
      </c>
      <c r="F4239" s="1">
        <v>413.63</v>
      </c>
      <c r="G4239" t="str">
        <f t="shared" si="66"/>
        <v>37</v>
      </c>
      <c r="H4239" t="str">
        <f>VLOOKUP(G4239,Blad1!A:B,2)</f>
        <v>Tryckknappssystem, övriga manöverdon</v>
      </c>
    </row>
    <row r="4240" spans="1:8" x14ac:dyDescent="0.4">
      <c r="A4240" t="s">
        <v>8335</v>
      </c>
      <c r="B4240" t="s">
        <v>8331</v>
      </c>
      <c r="C4240" s="1">
        <v>533.30999999999995</v>
      </c>
      <c r="D4240" s="2">
        <v>1</v>
      </c>
      <c r="E4240" t="s">
        <v>17</v>
      </c>
      <c r="F4240" s="1">
        <v>533.30999999999995</v>
      </c>
      <c r="G4240" t="str">
        <f t="shared" si="66"/>
        <v>37</v>
      </c>
      <c r="H4240" t="str">
        <f>VLOOKUP(G4240,Blad1!A:B,2)</f>
        <v>Tryckknappssystem, övriga manöverdon</v>
      </c>
    </row>
    <row r="4241" spans="1:8" x14ac:dyDescent="0.4">
      <c r="A4241" t="s">
        <v>8336</v>
      </c>
      <c r="B4241" t="s">
        <v>8179</v>
      </c>
      <c r="C4241" s="1">
        <v>122.18</v>
      </c>
      <c r="D4241" s="2">
        <v>5</v>
      </c>
      <c r="E4241" t="s">
        <v>17</v>
      </c>
      <c r="F4241" s="1">
        <v>610.9</v>
      </c>
      <c r="G4241" t="str">
        <f t="shared" si="66"/>
        <v>37</v>
      </c>
      <c r="H4241" t="str">
        <f>VLOOKUP(G4241,Blad1!A:B,2)</f>
        <v>Tryckknappssystem, övriga manöverdon</v>
      </c>
    </row>
    <row r="4242" spans="1:8" x14ac:dyDescent="0.4">
      <c r="A4242" t="s">
        <v>8337</v>
      </c>
      <c r="B4242" t="s">
        <v>8338</v>
      </c>
      <c r="C4242" s="1">
        <v>314.05</v>
      </c>
      <c r="D4242" s="2">
        <v>3</v>
      </c>
      <c r="E4242" t="s">
        <v>17</v>
      </c>
      <c r="F4242" s="1">
        <v>942.15</v>
      </c>
      <c r="G4242" t="str">
        <f t="shared" si="66"/>
        <v>37</v>
      </c>
      <c r="H4242" t="str">
        <f>VLOOKUP(G4242,Blad1!A:B,2)</f>
        <v>Tryckknappssystem, övriga manöverdon</v>
      </c>
    </row>
    <row r="4243" spans="1:8" x14ac:dyDescent="0.4">
      <c r="A4243" t="s">
        <v>8339</v>
      </c>
      <c r="B4243" t="s">
        <v>8340</v>
      </c>
      <c r="C4243" s="1">
        <v>314.05</v>
      </c>
      <c r="D4243" s="2">
        <v>5</v>
      </c>
      <c r="E4243" t="s">
        <v>17</v>
      </c>
      <c r="F4243" s="1">
        <v>1570.25</v>
      </c>
      <c r="G4243" t="str">
        <f t="shared" si="66"/>
        <v>37</v>
      </c>
      <c r="H4243" t="str">
        <f>VLOOKUP(G4243,Blad1!A:B,2)</f>
        <v>Tryckknappssystem, övriga manöverdon</v>
      </c>
    </row>
    <row r="4244" spans="1:8" x14ac:dyDescent="0.4">
      <c r="A4244" t="s">
        <v>8341</v>
      </c>
      <c r="B4244" t="s">
        <v>8342</v>
      </c>
      <c r="C4244" s="1">
        <v>750.13</v>
      </c>
      <c r="D4244" s="2">
        <v>1</v>
      </c>
      <c r="E4244" t="s">
        <v>17</v>
      </c>
      <c r="F4244" s="1">
        <v>750.13</v>
      </c>
      <c r="G4244" t="str">
        <f t="shared" si="66"/>
        <v>37</v>
      </c>
      <c r="H4244" t="str">
        <f>VLOOKUP(G4244,Blad1!A:B,2)</f>
        <v>Tryckknappssystem, övriga manöverdon</v>
      </c>
    </row>
    <row r="4245" spans="1:8" x14ac:dyDescent="0.4">
      <c r="A4245" t="s">
        <v>8343</v>
      </c>
      <c r="B4245" t="s">
        <v>8342</v>
      </c>
      <c r="C4245" s="1">
        <v>506.77</v>
      </c>
      <c r="D4245" s="2">
        <v>2</v>
      </c>
      <c r="E4245" t="s">
        <v>17</v>
      </c>
      <c r="F4245" s="1">
        <v>1013.54</v>
      </c>
      <c r="G4245" t="str">
        <f t="shared" si="66"/>
        <v>37</v>
      </c>
      <c r="H4245" t="str">
        <f>VLOOKUP(G4245,Blad1!A:B,2)</f>
        <v>Tryckknappssystem, övriga manöverdon</v>
      </c>
    </row>
    <row r="4246" spans="1:8" x14ac:dyDescent="0.4">
      <c r="A4246" t="s">
        <v>8344</v>
      </c>
      <c r="B4246" t="s">
        <v>8342</v>
      </c>
      <c r="C4246" s="1">
        <v>811.73</v>
      </c>
      <c r="D4246" s="2">
        <v>1</v>
      </c>
      <c r="E4246" t="s">
        <v>17</v>
      </c>
      <c r="F4246" s="1">
        <v>811.73</v>
      </c>
      <c r="G4246" t="str">
        <f t="shared" si="66"/>
        <v>37</v>
      </c>
      <c r="H4246" t="str">
        <f>VLOOKUP(G4246,Blad1!A:B,2)</f>
        <v>Tryckknappssystem, övriga manöverdon</v>
      </c>
    </row>
    <row r="4247" spans="1:8" x14ac:dyDescent="0.4">
      <c r="A4247" t="s">
        <v>8345</v>
      </c>
      <c r="B4247" t="s">
        <v>8346</v>
      </c>
      <c r="C4247" s="1">
        <v>574.63</v>
      </c>
      <c r="D4247" s="2">
        <v>2</v>
      </c>
      <c r="E4247" t="s">
        <v>17</v>
      </c>
      <c r="F4247" s="1">
        <v>1149.26</v>
      </c>
      <c r="G4247" t="str">
        <f t="shared" si="66"/>
        <v>37</v>
      </c>
      <c r="H4247" t="str">
        <f>VLOOKUP(G4247,Blad1!A:B,2)</f>
        <v>Tryckknappssystem, övriga manöverdon</v>
      </c>
    </row>
    <row r="4248" spans="1:8" x14ac:dyDescent="0.4">
      <c r="A4248" t="s">
        <v>8347</v>
      </c>
      <c r="B4248" t="s">
        <v>8348</v>
      </c>
      <c r="C4248" s="1">
        <v>684.31</v>
      </c>
      <c r="D4248" s="2">
        <v>2</v>
      </c>
      <c r="E4248" t="s">
        <v>17</v>
      </c>
      <c r="F4248" s="1">
        <v>1368.62</v>
      </c>
      <c r="G4248" t="str">
        <f t="shared" si="66"/>
        <v>37</v>
      </c>
      <c r="H4248" t="str">
        <f>VLOOKUP(G4248,Blad1!A:B,2)</f>
        <v>Tryckknappssystem, övriga manöverdon</v>
      </c>
    </row>
    <row r="4249" spans="1:8" x14ac:dyDescent="0.4">
      <c r="A4249" t="s">
        <v>8349</v>
      </c>
      <c r="B4249" t="s">
        <v>8350</v>
      </c>
      <c r="C4249" s="1">
        <v>11.77</v>
      </c>
      <c r="D4249" s="2">
        <v>55</v>
      </c>
      <c r="E4249" t="s">
        <v>17</v>
      </c>
      <c r="F4249" s="1">
        <v>647.35</v>
      </c>
      <c r="G4249" t="str">
        <f t="shared" si="66"/>
        <v>37</v>
      </c>
      <c r="H4249" t="str">
        <f>VLOOKUP(G4249,Blad1!A:B,2)</f>
        <v>Tryckknappssystem, övriga manöverdon</v>
      </c>
    </row>
    <row r="4250" spans="1:8" x14ac:dyDescent="0.4">
      <c r="A4250" t="s">
        <v>8351</v>
      </c>
      <c r="B4250" t="s">
        <v>8352</v>
      </c>
      <c r="C4250" s="1">
        <v>2332.87</v>
      </c>
      <c r="D4250" s="2">
        <v>1</v>
      </c>
      <c r="E4250" t="s">
        <v>17</v>
      </c>
      <c r="F4250" s="1">
        <v>2332.87</v>
      </c>
      <c r="G4250" t="str">
        <f t="shared" si="66"/>
        <v>37</v>
      </c>
      <c r="H4250" t="str">
        <f>VLOOKUP(G4250,Blad1!A:B,2)</f>
        <v>Tryckknappssystem, övriga manöverdon</v>
      </c>
    </row>
    <row r="4251" spans="1:8" x14ac:dyDescent="0.4">
      <c r="A4251" t="s">
        <v>8353</v>
      </c>
      <c r="B4251" t="s">
        <v>8354</v>
      </c>
      <c r="C4251" s="1">
        <v>104.15</v>
      </c>
      <c r="D4251" s="2">
        <v>1</v>
      </c>
      <c r="E4251" t="s">
        <v>17</v>
      </c>
      <c r="F4251" s="1">
        <v>104.15</v>
      </c>
      <c r="G4251" t="str">
        <f t="shared" si="66"/>
        <v>37</v>
      </c>
      <c r="H4251" t="str">
        <f>VLOOKUP(G4251,Blad1!A:B,2)</f>
        <v>Tryckknappssystem, övriga manöverdon</v>
      </c>
    </row>
    <row r="4252" spans="1:8" x14ac:dyDescent="0.4">
      <c r="A4252" t="s">
        <v>8355</v>
      </c>
      <c r="B4252" t="s">
        <v>8356</v>
      </c>
      <c r="C4252" s="1">
        <v>150.87</v>
      </c>
      <c r="D4252" s="2">
        <v>1</v>
      </c>
      <c r="E4252" t="s">
        <v>17</v>
      </c>
      <c r="F4252" s="1">
        <v>150.87</v>
      </c>
      <c r="G4252" t="str">
        <f t="shared" si="66"/>
        <v>37</v>
      </c>
      <c r="H4252" t="str">
        <f>VLOOKUP(G4252,Blad1!A:B,2)</f>
        <v>Tryckknappssystem, övriga manöverdon</v>
      </c>
    </row>
    <row r="4253" spans="1:8" x14ac:dyDescent="0.4">
      <c r="A4253" t="s">
        <v>8357</v>
      </c>
      <c r="B4253" t="s">
        <v>8358</v>
      </c>
      <c r="C4253" s="1">
        <v>343.47</v>
      </c>
      <c r="D4253" s="2">
        <v>1</v>
      </c>
      <c r="E4253" t="s">
        <v>17</v>
      </c>
      <c r="F4253" s="1">
        <v>343.47</v>
      </c>
      <c r="G4253" t="str">
        <f t="shared" si="66"/>
        <v>37</v>
      </c>
      <c r="H4253" t="str">
        <f>VLOOKUP(G4253,Blad1!A:B,2)</f>
        <v>Tryckknappssystem, övriga manöverdon</v>
      </c>
    </row>
    <row r="4254" spans="1:8" x14ac:dyDescent="0.4">
      <c r="A4254" t="s">
        <v>8359</v>
      </c>
      <c r="B4254" t="s">
        <v>8360</v>
      </c>
      <c r="C4254" s="1">
        <v>49.22</v>
      </c>
      <c r="D4254" s="2">
        <v>171</v>
      </c>
      <c r="E4254" t="s">
        <v>17</v>
      </c>
      <c r="F4254" s="1">
        <v>8416.6200000000008</v>
      </c>
      <c r="G4254" t="str">
        <f t="shared" si="66"/>
        <v>37</v>
      </c>
      <c r="H4254" t="str">
        <f>VLOOKUP(G4254,Blad1!A:B,2)</f>
        <v>Tryckknappssystem, övriga manöverdon</v>
      </c>
    </row>
    <row r="4255" spans="1:8" x14ac:dyDescent="0.4">
      <c r="A4255" t="s">
        <v>8361</v>
      </c>
      <c r="B4255" t="s">
        <v>8362</v>
      </c>
      <c r="C4255" s="1">
        <v>59.09</v>
      </c>
      <c r="D4255" s="2">
        <v>5</v>
      </c>
      <c r="E4255" t="s">
        <v>17</v>
      </c>
      <c r="F4255" s="1">
        <v>295.45</v>
      </c>
      <c r="G4255" t="str">
        <f t="shared" si="66"/>
        <v>37</v>
      </c>
      <c r="H4255" t="str">
        <f>VLOOKUP(G4255,Blad1!A:B,2)</f>
        <v>Tryckknappssystem, övriga manöverdon</v>
      </c>
    </row>
    <row r="4256" spans="1:8" x14ac:dyDescent="0.4">
      <c r="A4256" t="s">
        <v>8363</v>
      </c>
      <c r="B4256" t="s">
        <v>8364</v>
      </c>
      <c r="C4256" s="1">
        <v>67.599999999999994</v>
      </c>
      <c r="D4256" s="2">
        <v>5</v>
      </c>
      <c r="E4256" t="s">
        <v>17</v>
      </c>
      <c r="F4256" s="1">
        <v>338</v>
      </c>
      <c r="G4256" t="str">
        <f t="shared" si="66"/>
        <v>37</v>
      </c>
      <c r="H4256" t="str">
        <f>VLOOKUP(G4256,Blad1!A:B,2)</f>
        <v>Tryckknappssystem, övriga manöverdon</v>
      </c>
    </row>
    <row r="4257" spans="1:8" x14ac:dyDescent="0.4">
      <c r="A4257" t="s">
        <v>8365</v>
      </c>
      <c r="B4257" t="s">
        <v>8230</v>
      </c>
      <c r="C4257" s="1">
        <v>41.07</v>
      </c>
      <c r="D4257" s="2">
        <v>1</v>
      </c>
      <c r="E4257" t="s">
        <v>17</v>
      </c>
      <c r="F4257" s="1">
        <v>41.07</v>
      </c>
      <c r="G4257" t="str">
        <f t="shared" si="66"/>
        <v>37</v>
      </c>
      <c r="H4257" t="str">
        <f>VLOOKUP(G4257,Blad1!A:B,2)</f>
        <v>Tryckknappssystem, övriga manöverdon</v>
      </c>
    </row>
    <row r="4258" spans="1:8" x14ac:dyDescent="0.4">
      <c r="A4258" t="s">
        <v>8366</v>
      </c>
      <c r="B4258" t="s">
        <v>8114</v>
      </c>
      <c r="C4258" s="1">
        <v>72.11</v>
      </c>
      <c r="D4258" s="2">
        <v>2</v>
      </c>
      <c r="E4258" t="s">
        <v>17</v>
      </c>
      <c r="F4258" s="1">
        <v>144.22</v>
      </c>
      <c r="G4258" t="str">
        <f t="shared" si="66"/>
        <v>37</v>
      </c>
      <c r="H4258" t="str">
        <f>VLOOKUP(G4258,Blad1!A:B,2)</f>
        <v>Tryckknappssystem, övriga manöverdon</v>
      </c>
    </row>
    <row r="4259" spans="1:8" x14ac:dyDescent="0.4">
      <c r="A4259" t="s">
        <v>8367</v>
      </c>
      <c r="B4259" t="s">
        <v>8256</v>
      </c>
      <c r="C4259" s="1">
        <v>344.03</v>
      </c>
      <c r="D4259" s="2">
        <v>1</v>
      </c>
      <c r="E4259" t="s">
        <v>17</v>
      </c>
      <c r="F4259" s="1">
        <v>344.03</v>
      </c>
      <c r="G4259" t="str">
        <f t="shared" si="66"/>
        <v>37</v>
      </c>
      <c r="H4259" t="str">
        <f>VLOOKUP(G4259,Blad1!A:B,2)</f>
        <v>Tryckknappssystem, övriga manöverdon</v>
      </c>
    </row>
    <row r="4260" spans="1:8" x14ac:dyDescent="0.4">
      <c r="A4260" t="s">
        <v>8368</v>
      </c>
      <c r="B4260" t="s">
        <v>8369</v>
      </c>
      <c r="C4260" s="1">
        <v>4187.16</v>
      </c>
      <c r="D4260" s="2">
        <v>1</v>
      </c>
      <c r="E4260" t="s">
        <v>17</v>
      </c>
      <c r="F4260" s="1">
        <v>4187.16</v>
      </c>
      <c r="G4260" t="str">
        <f t="shared" si="66"/>
        <v>37</v>
      </c>
      <c r="H4260" t="str">
        <f>VLOOKUP(G4260,Blad1!A:B,2)</f>
        <v>Tryckknappssystem, övriga manöverdon</v>
      </c>
    </row>
    <row r="4261" spans="1:8" x14ac:dyDescent="0.4">
      <c r="A4261" t="s">
        <v>8370</v>
      </c>
      <c r="B4261" t="s">
        <v>8354</v>
      </c>
      <c r="C4261" s="1">
        <v>65.599999999999994</v>
      </c>
      <c r="D4261" s="2">
        <v>1</v>
      </c>
      <c r="E4261" t="s">
        <v>17</v>
      </c>
      <c r="F4261" s="1">
        <v>65.599999999999994</v>
      </c>
      <c r="G4261" t="str">
        <f t="shared" si="66"/>
        <v>37</v>
      </c>
      <c r="H4261" t="str">
        <f>VLOOKUP(G4261,Blad1!A:B,2)</f>
        <v>Tryckknappssystem, övriga manöverdon</v>
      </c>
    </row>
    <row r="4262" spans="1:8" x14ac:dyDescent="0.4">
      <c r="A4262" t="s">
        <v>8371</v>
      </c>
      <c r="B4262" t="s">
        <v>8372</v>
      </c>
      <c r="C4262" s="1">
        <v>106</v>
      </c>
      <c r="D4262" s="2">
        <v>4</v>
      </c>
      <c r="E4262" t="s">
        <v>17</v>
      </c>
      <c r="F4262" s="1">
        <v>424</v>
      </c>
      <c r="G4262" t="str">
        <f t="shared" si="66"/>
        <v>38</v>
      </c>
      <c r="H4262" t="str">
        <f>VLOOKUP(G4262,Blad1!A:B,2)</f>
        <v>Givare, vakter, maskinsäkerhetsprodukter</v>
      </c>
    </row>
    <row r="4263" spans="1:8" x14ac:dyDescent="0.4">
      <c r="A4263" t="s">
        <v>8373</v>
      </c>
      <c r="B4263" t="s">
        <v>8374</v>
      </c>
      <c r="C4263" s="1">
        <v>106.82</v>
      </c>
      <c r="D4263" s="2">
        <v>5</v>
      </c>
      <c r="E4263" t="s">
        <v>17</v>
      </c>
      <c r="F4263" s="1">
        <v>534.1</v>
      </c>
      <c r="G4263" t="str">
        <f t="shared" si="66"/>
        <v>38</v>
      </c>
      <c r="H4263" t="str">
        <f>VLOOKUP(G4263,Blad1!A:B,2)</f>
        <v>Givare, vakter, maskinsäkerhetsprodukter</v>
      </c>
    </row>
    <row r="4264" spans="1:8" x14ac:dyDescent="0.4">
      <c r="A4264" t="s">
        <v>8375</v>
      </c>
      <c r="B4264" t="s">
        <v>8376</v>
      </c>
      <c r="C4264" s="1">
        <v>472.39</v>
      </c>
      <c r="D4264" s="2">
        <v>1</v>
      </c>
      <c r="E4264" t="s">
        <v>17</v>
      </c>
      <c r="F4264" s="1">
        <v>472.39</v>
      </c>
      <c r="G4264" t="str">
        <f t="shared" si="66"/>
        <v>38</v>
      </c>
      <c r="H4264" t="str">
        <f>VLOOKUP(G4264,Blad1!A:B,2)</f>
        <v>Givare, vakter, maskinsäkerhetsprodukter</v>
      </c>
    </row>
    <row r="4265" spans="1:8" x14ac:dyDescent="0.4">
      <c r="A4265" t="s">
        <v>8377</v>
      </c>
      <c r="B4265" t="s">
        <v>8376</v>
      </c>
      <c r="C4265" s="1">
        <v>343.94</v>
      </c>
      <c r="D4265" s="2">
        <v>3</v>
      </c>
      <c r="E4265" t="s">
        <v>17</v>
      </c>
      <c r="F4265" s="1">
        <v>1031.82</v>
      </c>
      <c r="G4265" t="str">
        <f t="shared" si="66"/>
        <v>38</v>
      </c>
      <c r="H4265" t="str">
        <f>VLOOKUP(G4265,Blad1!A:B,2)</f>
        <v>Givare, vakter, maskinsäkerhetsprodukter</v>
      </c>
    </row>
    <row r="4266" spans="1:8" x14ac:dyDescent="0.4">
      <c r="A4266" t="s">
        <v>8378</v>
      </c>
      <c r="B4266" t="s">
        <v>8376</v>
      </c>
      <c r="C4266" s="1">
        <v>484.98</v>
      </c>
      <c r="D4266" s="2">
        <v>1</v>
      </c>
      <c r="E4266" t="s">
        <v>17</v>
      </c>
      <c r="F4266" s="1">
        <v>484.98</v>
      </c>
      <c r="G4266" t="str">
        <f t="shared" si="66"/>
        <v>38</v>
      </c>
      <c r="H4266" t="str">
        <f>VLOOKUP(G4266,Blad1!A:B,2)</f>
        <v>Givare, vakter, maskinsäkerhetsprodukter</v>
      </c>
    </row>
    <row r="4267" spans="1:8" x14ac:dyDescent="0.4">
      <c r="A4267" t="s">
        <v>8379</v>
      </c>
      <c r="B4267" t="s">
        <v>8380</v>
      </c>
      <c r="C4267" s="1">
        <v>167.25</v>
      </c>
      <c r="D4267" s="2">
        <v>1</v>
      </c>
      <c r="E4267" t="s">
        <v>17</v>
      </c>
      <c r="F4267" s="1">
        <v>167.25</v>
      </c>
      <c r="G4267" t="str">
        <f t="shared" si="66"/>
        <v>38</v>
      </c>
      <c r="H4267" t="str">
        <f>VLOOKUP(G4267,Blad1!A:B,2)</f>
        <v>Givare, vakter, maskinsäkerhetsprodukter</v>
      </c>
    </row>
    <row r="4268" spans="1:8" x14ac:dyDescent="0.4">
      <c r="A4268" t="s">
        <v>8381</v>
      </c>
      <c r="B4268" t="s">
        <v>8376</v>
      </c>
      <c r="C4268" s="1">
        <v>426.78</v>
      </c>
      <c r="D4268" s="2">
        <v>3</v>
      </c>
      <c r="E4268" t="s">
        <v>17</v>
      </c>
      <c r="F4268" s="1">
        <v>1280.3399999999999</v>
      </c>
      <c r="G4268" t="str">
        <f t="shared" si="66"/>
        <v>38</v>
      </c>
      <c r="H4268" t="str">
        <f>VLOOKUP(G4268,Blad1!A:B,2)</f>
        <v>Givare, vakter, maskinsäkerhetsprodukter</v>
      </c>
    </row>
    <row r="4269" spans="1:8" x14ac:dyDescent="0.4">
      <c r="A4269" t="s">
        <v>8382</v>
      </c>
      <c r="B4269" t="s">
        <v>8380</v>
      </c>
      <c r="C4269" s="1">
        <v>198.19</v>
      </c>
      <c r="D4269" s="2">
        <v>7</v>
      </c>
      <c r="E4269" t="s">
        <v>17</v>
      </c>
      <c r="F4269" s="1">
        <v>1387.33</v>
      </c>
      <c r="G4269" t="str">
        <f t="shared" si="66"/>
        <v>38</v>
      </c>
      <c r="H4269" t="str">
        <f>VLOOKUP(G4269,Blad1!A:B,2)</f>
        <v>Givare, vakter, maskinsäkerhetsprodukter</v>
      </c>
    </row>
    <row r="4270" spans="1:8" x14ac:dyDescent="0.4">
      <c r="A4270" t="s">
        <v>8383</v>
      </c>
      <c r="B4270" t="s">
        <v>8384</v>
      </c>
      <c r="C4270" s="1">
        <v>277.44</v>
      </c>
      <c r="D4270" s="2">
        <v>2</v>
      </c>
      <c r="E4270" t="s">
        <v>17</v>
      </c>
      <c r="F4270" s="1">
        <v>554.88</v>
      </c>
      <c r="G4270" t="str">
        <f t="shared" si="66"/>
        <v>38</v>
      </c>
      <c r="H4270" t="str">
        <f>VLOOKUP(G4270,Blad1!A:B,2)</f>
        <v>Givare, vakter, maskinsäkerhetsprodukter</v>
      </c>
    </row>
    <row r="4271" spans="1:8" x14ac:dyDescent="0.4">
      <c r="A4271" t="s">
        <v>8385</v>
      </c>
      <c r="B4271" t="s">
        <v>8386</v>
      </c>
      <c r="C4271" s="1">
        <v>110.4</v>
      </c>
      <c r="D4271" s="2">
        <v>1</v>
      </c>
      <c r="E4271" t="s">
        <v>17</v>
      </c>
      <c r="F4271" s="1">
        <v>110.4</v>
      </c>
      <c r="G4271" t="str">
        <f t="shared" si="66"/>
        <v>38</v>
      </c>
      <c r="H4271" t="str">
        <f>VLOOKUP(G4271,Blad1!A:B,2)</f>
        <v>Givare, vakter, maskinsäkerhetsprodukter</v>
      </c>
    </row>
    <row r="4272" spans="1:8" x14ac:dyDescent="0.4">
      <c r="A4272" t="s">
        <v>8387</v>
      </c>
      <c r="B4272" t="s">
        <v>8388</v>
      </c>
      <c r="C4272" s="1">
        <v>202.88</v>
      </c>
      <c r="D4272" s="2">
        <v>4</v>
      </c>
      <c r="E4272" t="s">
        <v>17</v>
      </c>
      <c r="F4272" s="1">
        <v>811.52</v>
      </c>
      <c r="G4272" t="str">
        <f t="shared" si="66"/>
        <v>38</v>
      </c>
      <c r="H4272" t="str">
        <f>VLOOKUP(G4272,Blad1!A:B,2)</f>
        <v>Givare, vakter, maskinsäkerhetsprodukter</v>
      </c>
    </row>
    <row r="4273" spans="1:8" x14ac:dyDescent="0.4">
      <c r="A4273" t="s">
        <v>8389</v>
      </c>
      <c r="B4273" t="s">
        <v>8390</v>
      </c>
      <c r="C4273" s="1">
        <v>147.68</v>
      </c>
      <c r="D4273" s="2">
        <v>1</v>
      </c>
      <c r="E4273" t="s">
        <v>17</v>
      </c>
      <c r="F4273" s="1">
        <v>147.68</v>
      </c>
      <c r="G4273" t="str">
        <f t="shared" si="66"/>
        <v>38</v>
      </c>
      <c r="H4273" t="str">
        <f>VLOOKUP(G4273,Blad1!A:B,2)</f>
        <v>Givare, vakter, maskinsäkerhetsprodukter</v>
      </c>
    </row>
    <row r="4274" spans="1:8" x14ac:dyDescent="0.4">
      <c r="A4274" t="s">
        <v>8391</v>
      </c>
      <c r="B4274" t="s">
        <v>8392</v>
      </c>
      <c r="C4274" s="1">
        <v>18.29</v>
      </c>
      <c r="D4274" s="2">
        <v>1</v>
      </c>
      <c r="E4274" t="s">
        <v>17</v>
      </c>
      <c r="F4274" s="1">
        <v>18.29</v>
      </c>
      <c r="G4274" t="str">
        <f t="shared" si="66"/>
        <v>38</v>
      </c>
      <c r="H4274" t="str">
        <f>VLOOKUP(G4274,Blad1!A:B,2)</f>
        <v>Givare, vakter, maskinsäkerhetsprodukter</v>
      </c>
    </row>
    <row r="4275" spans="1:8" x14ac:dyDescent="0.4">
      <c r="A4275" t="s">
        <v>8393</v>
      </c>
      <c r="B4275" t="s">
        <v>8392</v>
      </c>
      <c r="C4275" s="1">
        <v>18.29</v>
      </c>
      <c r="D4275" s="2">
        <v>2</v>
      </c>
      <c r="E4275" t="s">
        <v>17</v>
      </c>
      <c r="F4275" s="1">
        <v>36.58</v>
      </c>
      <c r="G4275" t="str">
        <f t="shared" si="66"/>
        <v>38</v>
      </c>
      <c r="H4275" t="str">
        <f>VLOOKUP(G4275,Blad1!A:B,2)</f>
        <v>Givare, vakter, maskinsäkerhetsprodukter</v>
      </c>
    </row>
    <row r="4276" spans="1:8" x14ac:dyDescent="0.4">
      <c r="A4276" t="s">
        <v>8394</v>
      </c>
      <c r="B4276" t="s">
        <v>8380</v>
      </c>
      <c r="C4276" s="1">
        <v>73.12</v>
      </c>
      <c r="D4276" s="2">
        <v>1</v>
      </c>
      <c r="E4276" t="s">
        <v>17</v>
      </c>
      <c r="F4276" s="1">
        <v>73.12</v>
      </c>
      <c r="G4276" t="str">
        <f t="shared" si="66"/>
        <v>38</v>
      </c>
      <c r="H4276" t="str">
        <f>VLOOKUP(G4276,Blad1!A:B,2)</f>
        <v>Givare, vakter, maskinsäkerhetsprodukter</v>
      </c>
    </row>
    <row r="4277" spans="1:8" x14ac:dyDescent="0.4">
      <c r="A4277" t="s">
        <v>8395</v>
      </c>
      <c r="B4277" t="s">
        <v>8396</v>
      </c>
      <c r="C4277" s="1">
        <v>59.5</v>
      </c>
      <c r="D4277" s="2">
        <v>1</v>
      </c>
      <c r="E4277" t="s">
        <v>17</v>
      </c>
      <c r="F4277" s="1">
        <v>59.5</v>
      </c>
      <c r="G4277" t="str">
        <f t="shared" si="66"/>
        <v>38</v>
      </c>
      <c r="H4277" t="str">
        <f>VLOOKUP(G4277,Blad1!A:B,2)</f>
        <v>Givare, vakter, maskinsäkerhetsprodukter</v>
      </c>
    </row>
    <row r="4278" spans="1:8" x14ac:dyDescent="0.4">
      <c r="A4278" t="s">
        <v>8397</v>
      </c>
      <c r="B4278" t="s">
        <v>8398</v>
      </c>
      <c r="C4278" s="1">
        <v>296.8</v>
      </c>
      <c r="D4278" s="2">
        <v>8</v>
      </c>
      <c r="E4278" t="s">
        <v>17</v>
      </c>
      <c r="F4278" s="1">
        <v>2374.4</v>
      </c>
      <c r="G4278" t="str">
        <f t="shared" si="66"/>
        <v>38</v>
      </c>
      <c r="H4278" t="str">
        <f>VLOOKUP(G4278,Blad1!A:B,2)</f>
        <v>Givare, vakter, maskinsäkerhetsprodukter</v>
      </c>
    </row>
    <row r="4279" spans="1:8" x14ac:dyDescent="0.4">
      <c r="A4279" t="s">
        <v>8399</v>
      </c>
      <c r="B4279" t="s">
        <v>8400</v>
      </c>
      <c r="C4279" s="1">
        <v>157.4</v>
      </c>
      <c r="D4279" s="2">
        <v>1</v>
      </c>
      <c r="E4279" t="s">
        <v>17</v>
      </c>
      <c r="F4279" s="1">
        <v>157.4</v>
      </c>
      <c r="G4279" t="str">
        <f t="shared" si="66"/>
        <v>38</v>
      </c>
      <c r="H4279" t="str">
        <f>VLOOKUP(G4279,Blad1!A:B,2)</f>
        <v>Givare, vakter, maskinsäkerhetsprodukter</v>
      </c>
    </row>
    <row r="4280" spans="1:8" x14ac:dyDescent="0.4">
      <c r="A4280" t="s">
        <v>8401</v>
      </c>
      <c r="B4280" t="s">
        <v>8402</v>
      </c>
      <c r="C4280" s="1">
        <v>101.95</v>
      </c>
      <c r="D4280" s="2">
        <v>4</v>
      </c>
      <c r="E4280" t="s">
        <v>17</v>
      </c>
      <c r="F4280" s="1">
        <v>407.8</v>
      </c>
      <c r="G4280" t="str">
        <f t="shared" si="66"/>
        <v>38</v>
      </c>
      <c r="H4280" t="str">
        <f>VLOOKUP(G4280,Blad1!A:B,2)</f>
        <v>Givare, vakter, maskinsäkerhetsprodukter</v>
      </c>
    </row>
    <row r="4281" spans="1:8" x14ac:dyDescent="0.4">
      <c r="A4281" t="s">
        <v>8403</v>
      </c>
      <c r="B4281" t="s">
        <v>8404</v>
      </c>
      <c r="C4281" s="1">
        <v>67.41</v>
      </c>
      <c r="D4281" s="2">
        <v>2</v>
      </c>
      <c r="E4281" t="s">
        <v>17</v>
      </c>
      <c r="F4281" s="1">
        <v>134.82</v>
      </c>
      <c r="G4281" t="str">
        <f t="shared" si="66"/>
        <v>38</v>
      </c>
      <c r="H4281" t="str">
        <f>VLOOKUP(G4281,Blad1!A:B,2)</f>
        <v>Givare, vakter, maskinsäkerhetsprodukter</v>
      </c>
    </row>
    <row r="4282" spans="1:8" x14ac:dyDescent="0.4">
      <c r="A4282" t="s">
        <v>8405</v>
      </c>
      <c r="B4282" t="s">
        <v>8406</v>
      </c>
      <c r="C4282" s="1">
        <v>76.7</v>
      </c>
      <c r="D4282" s="2">
        <v>13</v>
      </c>
      <c r="E4282" t="s">
        <v>17</v>
      </c>
      <c r="F4282" s="1">
        <v>997.1</v>
      </c>
      <c r="G4282" t="str">
        <f t="shared" si="66"/>
        <v>38</v>
      </c>
      <c r="H4282" t="str">
        <f>VLOOKUP(G4282,Blad1!A:B,2)</f>
        <v>Givare, vakter, maskinsäkerhetsprodukter</v>
      </c>
    </row>
    <row r="4283" spans="1:8" x14ac:dyDescent="0.4">
      <c r="A4283" t="s">
        <v>8407</v>
      </c>
      <c r="B4283" t="s">
        <v>8408</v>
      </c>
      <c r="C4283" s="1">
        <v>430.97</v>
      </c>
      <c r="D4283" s="2">
        <v>1</v>
      </c>
      <c r="E4283" t="s">
        <v>17</v>
      </c>
      <c r="F4283" s="1">
        <v>430.97</v>
      </c>
      <c r="G4283" t="str">
        <f t="shared" si="66"/>
        <v>38</v>
      </c>
      <c r="H4283" t="str">
        <f>VLOOKUP(G4283,Blad1!A:B,2)</f>
        <v>Givare, vakter, maskinsäkerhetsprodukter</v>
      </c>
    </row>
    <row r="4284" spans="1:8" x14ac:dyDescent="0.4">
      <c r="A4284" t="s">
        <v>8409</v>
      </c>
      <c r="B4284" t="s">
        <v>8410</v>
      </c>
      <c r="C4284" s="1">
        <v>359.66</v>
      </c>
      <c r="D4284" s="2">
        <v>1</v>
      </c>
      <c r="E4284" t="s">
        <v>17</v>
      </c>
      <c r="F4284" s="1">
        <v>359.66</v>
      </c>
      <c r="G4284" t="str">
        <f t="shared" si="66"/>
        <v>38</v>
      </c>
      <c r="H4284" t="str">
        <f>VLOOKUP(G4284,Blad1!A:B,2)</f>
        <v>Givare, vakter, maskinsäkerhetsprodukter</v>
      </c>
    </row>
    <row r="4285" spans="1:8" x14ac:dyDescent="0.4">
      <c r="A4285" t="s">
        <v>8411</v>
      </c>
      <c r="B4285" t="s">
        <v>8410</v>
      </c>
      <c r="C4285" s="1">
        <v>548.39</v>
      </c>
      <c r="D4285" s="2">
        <v>1</v>
      </c>
      <c r="E4285" t="s">
        <v>17</v>
      </c>
      <c r="F4285" s="1">
        <v>548.39</v>
      </c>
      <c r="G4285" t="str">
        <f t="shared" si="66"/>
        <v>38</v>
      </c>
      <c r="H4285" t="str">
        <f>VLOOKUP(G4285,Blad1!A:B,2)</f>
        <v>Givare, vakter, maskinsäkerhetsprodukter</v>
      </c>
    </row>
    <row r="4286" spans="1:8" x14ac:dyDescent="0.4">
      <c r="A4286" t="s">
        <v>8412</v>
      </c>
      <c r="B4286" t="s">
        <v>8413</v>
      </c>
      <c r="C4286" s="1">
        <v>1615.7</v>
      </c>
      <c r="D4286" s="2">
        <v>1</v>
      </c>
      <c r="E4286" t="s">
        <v>17</v>
      </c>
      <c r="F4286" s="1">
        <v>1615.7</v>
      </c>
      <c r="G4286" t="str">
        <f t="shared" si="66"/>
        <v>38</v>
      </c>
      <c r="H4286" t="str">
        <f>VLOOKUP(G4286,Blad1!A:B,2)</f>
        <v>Givare, vakter, maskinsäkerhetsprodukter</v>
      </c>
    </row>
    <row r="4287" spans="1:8" x14ac:dyDescent="0.4">
      <c r="A4287" t="s">
        <v>8414</v>
      </c>
      <c r="B4287" t="s">
        <v>8415</v>
      </c>
      <c r="C4287" s="1">
        <v>8.56</v>
      </c>
      <c r="D4287" s="2">
        <v>9</v>
      </c>
      <c r="E4287" t="s">
        <v>17</v>
      </c>
      <c r="F4287" s="1">
        <v>77.040000000000006</v>
      </c>
      <c r="G4287" t="str">
        <f t="shared" si="66"/>
        <v>81</v>
      </c>
      <c r="H4287" t="str">
        <f>VLOOKUP(G4287,Blad1!A:B,2)</f>
        <v>Universella tillbehör och reservdelar till belysningsarmaturer</v>
      </c>
    </row>
    <row r="4288" spans="1:8" x14ac:dyDescent="0.4">
      <c r="A4288" t="s">
        <v>8416</v>
      </c>
      <c r="B4288" t="s">
        <v>8417</v>
      </c>
      <c r="C4288" s="1">
        <v>9.6300000000000008</v>
      </c>
      <c r="D4288" s="2">
        <v>34</v>
      </c>
      <c r="E4288" t="s">
        <v>17</v>
      </c>
      <c r="F4288" s="1">
        <v>327.42</v>
      </c>
      <c r="G4288" t="str">
        <f t="shared" si="66"/>
        <v>81</v>
      </c>
      <c r="H4288" t="str">
        <f>VLOOKUP(G4288,Blad1!A:B,2)</f>
        <v>Universella tillbehör och reservdelar till belysningsarmaturer</v>
      </c>
    </row>
    <row r="4289" spans="1:8" x14ac:dyDescent="0.4">
      <c r="A4289" t="s">
        <v>8418</v>
      </c>
      <c r="B4289" t="s">
        <v>8419</v>
      </c>
      <c r="C4289" s="1">
        <v>20.22</v>
      </c>
      <c r="D4289" s="2">
        <v>3</v>
      </c>
      <c r="E4289" t="s">
        <v>17</v>
      </c>
      <c r="F4289" s="1">
        <v>60.66</v>
      </c>
      <c r="G4289" t="str">
        <f t="shared" si="66"/>
        <v>83</v>
      </c>
      <c r="H4289" t="str">
        <f>VLOOKUP(G4289,Blad1!A:B,2)</f>
        <v>Ljuskällor</v>
      </c>
    </row>
    <row r="4290" spans="1:8" x14ac:dyDescent="0.4">
      <c r="A4290" t="s">
        <v>8420</v>
      </c>
      <c r="B4290" t="s">
        <v>8421</v>
      </c>
      <c r="C4290" s="1">
        <v>8.67</v>
      </c>
      <c r="D4290" s="2">
        <v>11</v>
      </c>
      <c r="E4290" t="s">
        <v>17</v>
      </c>
      <c r="F4290" s="1">
        <v>95.37</v>
      </c>
      <c r="G4290" t="str">
        <f t="shared" si="66"/>
        <v>83</v>
      </c>
      <c r="H4290" t="str">
        <f>VLOOKUP(G4290,Blad1!A:B,2)</f>
        <v>Ljuskällor</v>
      </c>
    </row>
    <row r="4291" spans="1:8" x14ac:dyDescent="0.4">
      <c r="A4291" t="s">
        <v>8422</v>
      </c>
      <c r="B4291" t="s">
        <v>8423</v>
      </c>
      <c r="C4291" s="1">
        <v>38.520000000000003</v>
      </c>
      <c r="D4291" s="2">
        <v>1</v>
      </c>
      <c r="E4291" t="s">
        <v>17</v>
      </c>
      <c r="F4291" s="1">
        <v>38.520000000000003</v>
      </c>
      <c r="G4291" t="str">
        <f t="shared" ref="G4291:G4354" si="67">LEFT(A4291,2)</f>
        <v>83</v>
      </c>
      <c r="H4291" t="str">
        <f>VLOOKUP(G4291,Blad1!A:B,2)</f>
        <v>Ljuskällor</v>
      </c>
    </row>
    <row r="4292" spans="1:8" x14ac:dyDescent="0.4">
      <c r="A4292" t="s">
        <v>8424</v>
      </c>
      <c r="B4292" t="s">
        <v>8425</v>
      </c>
      <c r="C4292" s="1">
        <v>46.06</v>
      </c>
      <c r="D4292" s="2">
        <v>3</v>
      </c>
      <c r="E4292" t="s">
        <v>17</v>
      </c>
      <c r="F4292" s="1">
        <v>138.18</v>
      </c>
      <c r="G4292" t="str">
        <f t="shared" si="67"/>
        <v>83</v>
      </c>
      <c r="H4292" t="str">
        <f>VLOOKUP(G4292,Blad1!A:B,2)</f>
        <v>Ljuskällor</v>
      </c>
    </row>
    <row r="4293" spans="1:8" x14ac:dyDescent="0.4">
      <c r="A4293" t="s">
        <v>8426</v>
      </c>
      <c r="B4293" t="s">
        <v>8427</v>
      </c>
      <c r="C4293" s="1">
        <v>28.19</v>
      </c>
      <c r="D4293" s="2">
        <v>4</v>
      </c>
      <c r="E4293" t="s">
        <v>17</v>
      </c>
      <c r="F4293" s="1">
        <v>112.76</v>
      </c>
      <c r="G4293" t="str">
        <f t="shared" si="67"/>
        <v>83</v>
      </c>
      <c r="H4293" t="str">
        <f>VLOOKUP(G4293,Blad1!A:B,2)</f>
        <v>Ljuskällor</v>
      </c>
    </row>
    <row r="4294" spans="1:8" x14ac:dyDescent="0.4">
      <c r="A4294" t="s">
        <v>8428</v>
      </c>
      <c r="B4294" t="s">
        <v>8429</v>
      </c>
      <c r="C4294" s="1">
        <v>235.13</v>
      </c>
      <c r="D4294" s="2">
        <v>5</v>
      </c>
      <c r="E4294" t="s">
        <v>17</v>
      </c>
      <c r="F4294" s="1">
        <v>1175.6500000000001</v>
      </c>
      <c r="G4294" t="str">
        <f t="shared" si="67"/>
        <v>83</v>
      </c>
      <c r="H4294" t="str">
        <f>VLOOKUP(G4294,Blad1!A:B,2)</f>
        <v>Ljuskällor</v>
      </c>
    </row>
    <row r="4295" spans="1:8" x14ac:dyDescent="0.4">
      <c r="A4295" t="s">
        <v>8430</v>
      </c>
      <c r="B4295" t="s">
        <v>8431</v>
      </c>
      <c r="C4295" s="1">
        <v>25.52</v>
      </c>
      <c r="D4295" s="2">
        <v>5</v>
      </c>
      <c r="E4295" t="s">
        <v>17</v>
      </c>
      <c r="F4295" s="1">
        <v>127.6</v>
      </c>
      <c r="G4295" t="str">
        <f t="shared" si="67"/>
        <v>83</v>
      </c>
      <c r="H4295" t="str">
        <f>VLOOKUP(G4295,Blad1!A:B,2)</f>
        <v>Ljuskällor</v>
      </c>
    </row>
    <row r="4296" spans="1:8" x14ac:dyDescent="0.4">
      <c r="A4296" t="s">
        <v>8432</v>
      </c>
      <c r="B4296" t="s">
        <v>8433</v>
      </c>
      <c r="C4296" s="1">
        <v>49.22</v>
      </c>
      <c r="D4296" s="2">
        <v>20</v>
      </c>
      <c r="E4296" t="s">
        <v>17</v>
      </c>
      <c r="F4296" s="1">
        <v>984.4</v>
      </c>
      <c r="G4296" t="str">
        <f t="shared" si="67"/>
        <v>83</v>
      </c>
      <c r="H4296" t="str">
        <f>VLOOKUP(G4296,Blad1!A:B,2)</f>
        <v>Ljuskällor</v>
      </c>
    </row>
    <row r="4297" spans="1:8" x14ac:dyDescent="0.4">
      <c r="A4297" t="s">
        <v>8434</v>
      </c>
      <c r="B4297" t="s">
        <v>8435</v>
      </c>
      <c r="C4297" s="1">
        <v>58.85</v>
      </c>
      <c r="D4297" s="2">
        <v>14</v>
      </c>
      <c r="E4297" t="s">
        <v>17</v>
      </c>
      <c r="F4297" s="1">
        <v>823.9</v>
      </c>
      <c r="G4297" t="str">
        <f t="shared" si="67"/>
        <v>38</v>
      </c>
      <c r="H4297" t="str">
        <f>VLOOKUP(G4297,Blad1!A:B,2)</f>
        <v>Givare, vakter, maskinsäkerhetsprodukter</v>
      </c>
    </row>
    <row r="4298" spans="1:8" x14ac:dyDescent="0.4">
      <c r="A4298" t="s">
        <v>8436</v>
      </c>
      <c r="B4298" t="s">
        <v>8437</v>
      </c>
      <c r="C4298" s="1">
        <v>51.36</v>
      </c>
      <c r="D4298" s="2">
        <v>15</v>
      </c>
      <c r="E4298" t="s">
        <v>17</v>
      </c>
      <c r="F4298" s="1">
        <v>770.4</v>
      </c>
      <c r="G4298" t="str">
        <f t="shared" si="67"/>
        <v>38</v>
      </c>
      <c r="H4298" t="str">
        <f>VLOOKUP(G4298,Blad1!A:B,2)</f>
        <v>Givare, vakter, maskinsäkerhetsprodukter</v>
      </c>
    </row>
    <row r="4299" spans="1:8" x14ac:dyDescent="0.4">
      <c r="A4299" t="s">
        <v>8438</v>
      </c>
      <c r="B4299" t="s">
        <v>8439</v>
      </c>
      <c r="C4299" s="1">
        <v>454.75</v>
      </c>
      <c r="D4299" s="2">
        <v>1</v>
      </c>
      <c r="E4299" t="s">
        <v>17</v>
      </c>
      <c r="F4299" s="1">
        <v>454.75</v>
      </c>
      <c r="G4299" t="str">
        <f t="shared" si="67"/>
        <v>38</v>
      </c>
      <c r="H4299" t="str">
        <f>VLOOKUP(G4299,Blad1!A:B,2)</f>
        <v>Givare, vakter, maskinsäkerhetsprodukter</v>
      </c>
    </row>
    <row r="4300" spans="1:8" x14ac:dyDescent="0.4">
      <c r="A4300" t="s">
        <v>8440</v>
      </c>
      <c r="B4300" t="s">
        <v>8441</v>
      </c>
      <c r="C4300" s="1">
        <v>1246.3399999999999</v>
      </c>
      <c r="D4300" s="2">
        <v>1</v>
      </c>
      <c r="E4300" t="s">
        <v>17</v>
      </c>
      <c r="F4300" s="1">
        <v>1246.3399999999999</v>
      </c>
      <c r="G4300" t="str">
        <f t="shared" si="67"/>
        <v>38</v>
      </c>
      <c r="H4300" t="str">
        <f>VLOOKUP(G4300,Blad1!A:B,2)</f>
        <v>Givare, vakter, maskinsäkerhetsprodukter</v>
      </c>
    </row>
    <row r="4301" spans="1:8" x14ac:dyDescent="0.4">
      <c r="A4301" t="s">
        <v>8442</v>
      </c>
      <c r="B4301" t="s">
        <v>8443</v>
      </c>
      <c r="C4301" s="1">
        <v>839.95</v>
      </c>
      <c r="D4301" s="2">
        <v>1</v>
      </c>
      <c r="E4301" t="s">
        <v>17</v>
      </c>
      <c r="F4301" s="1">
        <v>839.95</v>
      </c>
      <c r="G4301" t="str">
        <f t="shared" si="67"/>
        <v>38</v>
      </c>
      <c r="H4301" t="str">
        <f>VLOOKUP(G4301,Blad1!A:B,2)</f>
        <v>Givare, vakter, maskinsäkerhetsprodukter</v>
      </c>
    </row>
    <row r="4302" spans="1:8" x14ac:dyDescent="0.4">
      <c r="A4302" t="s">
        <v>8444</v>
      </c>
      <c r="B4302" t="s">
        <v>8445</v>
      </c>
      <c r="C4302" s="1">
        <v>529.65</v>
      </c>
      <c r="D4302" s="2">
        <v>2</v>
      </c>
      <c r="E4302" t="s">
        <v>17</v>
      </c>
      <c r="F4302" s="1">
        <v>1059.3</v>
      </c>
      <c r="G4302" t="str">
        <f t="shared" si="67"/>
        <v>38</v>
      </c>
      <c r="H4302" t="str">
        <f>VLOOKUP(G4302,Blad1!A:B,2)</f>
        <v>Givare, vakter, maskinsäkerhetsprodukter</v>
      </c>
    </row>
    <row r="4303" spans="1:8" x14ac:dyDescent="0.4">
      <c r="A4303" t="s">
        <v>8446</v>
      </c>
      <c r="B4303" t="s">
        <v>8447</v>
      </c>
      <c r="C4303" s="1">
        <v>173.34</v>
      </c>
      <c r="D4303" s="2">
        <v>1</v>
      </c>
      <c r="E4303" t="s">
        <v>17</v>
      </c>
      <c r="F4303" s="1">
        <v>173.34</v>
      </c>
      <c r="G4303" t="str">
        <f t="shared" si="67"/>
        <v>38</v>
      </c>
      <c r="H4303" t="str">
        <f>VLOOKUP(G4303,Blad1!A:B,2)</f>
        <v>Givare, vakter, maskinsäkerhetsprodukter</v>
      </c>
    </row>
    <row r="4304" spans="1:8" x14ac:dyDescent="0.4">
      <c r="A4304" t="s">
        <v>8448</v>
      </c>
      <c r="B4304" t="s">
        <v>8449</v>
      </c>
      <c r="C4304" s="1">
        <v>269.54000000000002</v>
      </c>
      <c r="D4304" s="2">
        <v>1</v>
      </c>
      <c r="E4304" t="s">
        <v>17</v>
      </c>
      <c r="F4304" s="1">
        <v>269.54000000000002</v>
      </c>
      <c r="G4304" t="str">
        <f t="shared" si="67"/>
        <v>38</v>
      </c>
      <c r="H4304" t="str">
        <f>VLOOKUP(G4304,Blad1!A:B,2)</f>
        <v>Givare, vakter, maskinsäkerhetsprodukter</v>
      </c>
    </row>
    <row r="4305" spans="1:8" x14ac:dyDescent="0.4">
      <c r="A4305" t="s">
        <v>8450</v>
      </c>
      <c r="B4305" t="s">
        <v>8451</v>
      </c>
      <c r="C4305" s="1">
        <v>280.07</v>
      </c>
      <c r="D4305" s="2">
        <v>2</v>
      </c>
      <c r="E4305" t="s">
        <v>17</v>
      </c>
      <c r="F4305" s="1">
        <v>560.14</v>
      </c>
      <c r="G4305" t="str">
        <f t="shared" si="67"/>
        <v>38</v>
      </c>
      <c r="H4305" t="str">
        <f>VLOOKUP(G4305,Blad1!A:B,2)</f>
        <v>Givare, vakter, maskinsäkerhetsprodukter</v>
      </c>
    </row>
    <row r="4306" spans="1:8" x14ac:dyDescent="0.4">
      <c r="A4306" t="s">
        <v>8452</v>
      </c>
      <c r="B4306" t="s">
        <v>8453</v>
      </c>
      <c r="C4306" s="1">
        <v>479.11</v>
      </c>
      <c r="D4306" s="2">
        <v>1</v>
      </c>
      <c r="E4306" t="s">
        <v>17</v>
      </c>
      <c r="F4306" s="1">
        <v>479.11</v>
      </c>
      <c r="G4306" t="str">
        <f t="shared" si="67"/>
        <v>38</v>
      </c>
      <c r="H4306" t="str">
        <f>VLOOKUP(G4306,Blad1!A:B,2)</f>
        <v>Givare, vakter, maskinsäkerhetsprodukter</v>
      </c>
    </row>
    <row r="4307" spans="1:8" x14ac:dyDescent="0.4">
      <c r="A4307" t="s">
        <v>8454</v>
      </c>
      <c r="B4307" t="s">
        <v>8455</v>
      </c>
      <c r="C4307" s="1">
        <v>1709.13</v>
      </c>
      <c r="D4307" s="2">
        <v>1</v>
      </c>
      <c r="E4307" t="s">
        <v>17</v>
      </c>
      <c r="F4307" s="1">
        <v>1709.13</v>
      </c>
      <c r="G4307" t="str">
        <f t="shared" si="67"/>
        <v>52</v>
      </c>
      <c r="H4307" t="str">
        <f>VLOOKUP(G4307,Blad1!A:B,2)</f>
        <v>Strömförsörjning &amp; nätstörningsskydd</v>
      </c>
    </row>
    <row r="4308" spans="1:8" x14ac:dyDescent="0.4">
      <c r="A4308" t="s">
        <v>8456</v>
      </c>
      <c r="B4308" t="s">
        <v>8457</v>
      </c>
      <c r="C4308" s="1">
        <v>1655.29</v>
      </c>
      <c r="D4308" s="2">
        <v>1</v>
      </c>
      <c r="E4308" t="s">
        <v>17</v>
      </c>
      <c r="F4308" s="1">
        <v>1655.29</v>
      </c>
      <c r="G4308" t="str">
        <f t="shared" si="67"/>
        <v>38</v>
      </c>
      <c r="H4308" t="str">
        <f>VLOOKUP(G4308,Blad1!A:B,2)</f>
        <v>Givare, vakter, maskinsäkerhetsprodukter</v>
      </c>
    </row>
    <row r="4309" spans="1:8" x14ac:dyDescent="0.4">
      <c r="A4309" t="s">
        <v>8458</v>
      </c>
      <c r="B4309" t="s">
        <v>8459</v>
      </c>
      <c r="C4309" s="1">
        <v>1197.33</v>
      </c>
      <c r="D4309" s="2">
        <v>3</v>
      </c>
      <c r="E4309" t="s">
        <v>17</v>
      </c>
      <c r="F4309" s="1">
        <v>3591.99</v>
      </c>
      <c r="G4309" t="str">
        <f t="shared" si="67"/>
        <v>38</v>
      </c>
      <c r="H4309" t="str">
        <f>VLOOKUP(G4309,Blad1!A:B,2)</f>
        <v>Givare, vakter, maskinsäkerhetsprodukter</v>
      </c>
    </row>
    <row r="4310" spans="1:8" x14ac:dyDescent="0.4">
      <c r="A4310" t="s">
        <v>8460</v>
      </c>
      <c r="B4310" t="s">
        <v>8461</v>
      </c>
      <c r="C4310" s="1">
        <v>963</v>
      </c>
      <c r="D4310" s="2">
        <v>4</v>
      </c>
      <c r="E4310" t="s">
        <v>17</v>
      </c>
      <c r="F4310" s="1">
        <v>3852</v>
      </c>
      <c r="G4310" t="str">
        <f t="shared" si="67"/>
        <v>38</v>
      </c>
      <c r="H4310" t="str">
        <f>VLOOKUP(G4310,Blad1!A:B,2)</f>
        <v>Givare, vakter, maskinsäkerhetsprodukter</v>
      </c>
    </row>
    <row r="4311" spans="1:8" x14ac:dyDescent="0.4">
      <c r="A4311" t="s">
        <v>8462</v>
      </c>
      <c r="B4311" t="s">
        <v>8463</v>
      </c>
      <c r="C4311" s="1">
        <v>573.52</v>
      </c>
      <c r="D4311" s="2">
        <v>2</v>
      </c>
      <c r="E4311" t="s">
        <v>17</v>
      </c>
      <c r="F4311" s="1">
        <v>1147.04</v>
      </c>
      <c r="G4311" t="str">
        <f t="shared" si="67"/>
        <v>38</v>
      </c>
      <c r="H4311" t="str">
        <f>VLOOKUP(G4311,Blad1!A:B,2)</f>
        <v>Givare, vakter, maskinsäkerhetsprodukter</v>
      </c>
    </row>
    <row r="4312" spans="1:8" x14ac:dyDescent="0.4">
      <c r="A4312" t="s">
        <v>8464</v>
      </c>
      <c r="B4312" t="s">
        <v>8465</v>
      </c>
      <c r="C4312" s="1">
        <v>802.18</v>
      </c>
      <c r="D4312" s="2">
        <v>2</v>
      </c>
      <c r="E4312" t="s">
        <v>17</v>
      </c>
      <c r="F4312" s="1">
        <v>1604.36</v>
      </c>
      <c r="G4312" t="str">
        <f t="shared" si="67"/>
        <v>45</v>
      </c>
      <c r="H4312" t="str">
        <f>VLOOKUP(G4312,Blad1!A:B,2)</f>
        <v>Programmerbara styrsystem, industribussystem, persondatorer</v>
      </c>
    </row>
    <row r="4313" spans="1:8" x14ac:dyDescent="0.4">
      <c r="A4313" t="s">
        <v>8466</v>
      </c>
      <c r="B4313" t="s">
        <v>8467</v>
      </c>
      <c r="C4313" s="1">
        <v>617.71</v>
      </c>
      <c r="D4313" s="2">
        <v>1</v>
      </c>
      <c r="E4313" t="s">
        <v>17</v>
      </c>
      <c r="F4313" s="1">
        <v>617.71</v>
      </c>
      <c r="G4313" t="str">
        <f t="shared" si="67"/>
        <v>38</v>
      </c>
      <c r="H4313" t="str">
        <f>VLOOKUP(G4313,Blad1!A:B,2)</f>
        <v>Givare, vakter, maskinsäkerhetsprodukter</v>
      </c>
    </row>
    <row r="4314" spans="1:8" x14ac:dyDescent="0.4">
      <c r="A4314" t="s">
        <v>8468</v>
      </c>
      <c r="B4314" t="s">
        <v>8469</v>
      </c>
      <c r="C4314" s="1">
        <v>1861.39</v>
      </c>
      <c r="D4314" s="2">
        <v>1</v>
      </c>
      <c r="E4314" t="s">
        <v>17</v>
      </c>
      <c r="F4314" s="1">
        <v>1861.39</v>
      </c>
      <c r="G4314" t="str">
        <f t="shared" si="67"/>
        <v>38</v>
      </c>
      <c r="H4314" t="str">
        <f>VLOOKUP(G4314,Blad1!A:B,2)</f>
        <v>Givare, vakter, maskinsäkerhetsprodukter</v>
      </c>
    </row>
    <row r="4315" spans="1:8" x14ac:dyDescent="0.4">
      <c r="A4315" t="s">
        <v>8470</v>
      </c>
      <c r="B4315" t="s">
        <v>8471</v>
      </c>
      <c r="C4315" s="1">
        <v>493.06</v>
      </c>
      <c r="D4315" s="2">
        <v>1</v>
      </c>
      <c r="E4315" t="s">
        <v>17</v>
      </c>
      <c r="F4315" s="1">
        <v>493.06</v>
      </c>
      <c r="G4315" t="str">
        <f t="shared" si="67"/>
        <v>38</v>
      </c>
      <c r="H4315" t="str">
        <f>VLOOKUP(G4315,Blad1!A:B,2)</f>
        <v>Givare, vakter, maskinsäkerhetsprodukter</v>
      </c>
    </row>
    <row r="4316" spans="1:8" x14ac:dyDescent="0.4">
      <c r="A4316" t="s">
        <v>8472</v>
      </c>
      <c r="B4316" t="s">
        <v>8473</v>
      </c>
      <c r="C4316" s="1">
        <v>1436.22</v>
      </c>
      <c r="D4316" s="2">
        <v>2</v>
      </c>
      <c r="E4316" t="s">
        <v>17</v>
      </c>
      <c r="F4316" s="1">
        <v>2872.44</v>
      </c>
      <c r="G4316" t="str">
        <f t="shared" si="67"/>
        <v>38</v>
      </c>
      <c r="H4316" t="str">
        <f>VLOOKUP(G4316,Blad1!A:B,2)</f>
        <v>Givare, vakter, maskinsäkerhetsprodukter</v>
      </c>
    </row>
    <row r="4317" spans="1:8" x14ac:dyDescent="0.4">
      <c r="A4317" t="s">
        <v>8475</v>
      </c>
      <c r="B4317" t="s">
        <v>8476</v>
      </c>
      <c r="C4317" s="1">
        <v>25.51</v>
      </c>
      <c r="D4317" s="2">
        <v>4</v>
      </c>
      <c r="E4317" t="s">
        <v>17</v>
      </c>
      <c r="F4317" s="1">
        <v>102.04</v>
      </c>
      <c r="G4317" t="str">
        <f t="shared" si="67"/>
        <v>40</v>
      </c>
      <c r="H4317" t="str">
        <f>VLOOKUP(G4317,Blad1!A:B,2)</f>
        <v>Reläer</v>
      </c>
    </row>
    <row r="4318" spans="1:8" x14ac:dyDescent="0.4">
      <c r="A4318" t="s">
        <v>8477</v>
      </c>
      <c r="B4318" t="s">
        <v>8478</v>
      </c>
      <c r="C4318" s="1">
        <v>31.44</v>
      </c>
      <c r="D4318" s="2">
        <v>4</v>
      </c>
      <c r="E4318" t="s">
        <v>17</v>
      </c>
      <c r="F4318" s="1">
        <v>125.76</v>
      </c>
      <c r="G4318" t="str">
        <f t="shared" si="67"/>
        <v>40</v>
      </c>
      <c r="H4318" t="str">
        <f>VLOOKUP(G4318,Blad1!A:B,2)</f>
        <v>Reläer</v>
      </c>
    </row>
    <row r="4319" spans="1:8" x14ac:dyDescent="0.4">
      <c r="A4319" t="s">
        <v>8479</v>
      </c>
      <c r="B4319" t="s">
        <v>8480</v>
      </c>
      <c r="C4319" s="1">
        <v>440.84</v>
      </c>
      <c r="D4319" s="2">
        <v>3</v>
      </c>
      <c r="E4319" t="s">
        <v>17</v>
      </c>
      <c r="F4319" s="1">
        <v>1322.52</v>
      </c>
      <c r="G4319" t="str">
        <f t="shared" si="67"/>
        <v>40</v>
      </c>
      <c r="H4319" t="str">
        <f>VLOOKUP(G4319,Blad1!A:B,2)</f>
        <v>Reläer</v>
      </c>
    </row>
    <row r="4320" spans="1:8" x14ac:dyDescent="0.4">
      <c r="A4320" t="s">
        <v>8481</v>
      </c>
      <c r="B4320" t="s">
        <v>8482</v>
      </c>
      <c r="C4320" s="1">
        <v>42.8</v>
      </c>
      <c r="D4320" s="2">
        <v>9</v>
      </c>
      <c r="E4320" t="s">
        <v>17</v>
      </c>
      <c r="F4320" s="1">
        <v>385.2</v>
      </c>
      <c r="G4320" t="str">
        <f t="shared" si="67"/>
        <v>40</v>
      </c>
      <c r="H4320" t="str">
        <f>VLOOKUP(G4320,Blad1!A:B,2)</f>
        <v>Reläer</v>
      </c>
    </row>
    <row r="4321" spans="1:8" x14ac:dyDescent="0.4">
      <c r="A4321" t="s">
        <v>8483</v>
      </c>
      <c r="B4321" t="s">
        <v>8484</v>
      </c>
      <c r="C4321" s="1">
        <v>42.8</v>
      </c>
      <c r="D4321" s="2">
        <v>10</v>
      </c>
      <c r="E4321" t="s">
        <v>17</v>
      </c>
      <c r="F4321" s="1">
        <v>428</v>
      </c>
      <c r="G4321" t="str">
        <f t="shared" si="67"/>
        <v>40</v>
      </c>
      <c r="H4321" t="str">
        <f>VLOOKUP(G4321,Blad1!A:B,2)</f>
        <v>Reläer</v>
      </c>
    </row>
    <row r="4322" spans="1:8" x14ac:dyDescent="0.4">
      <c r="A4322" t="s">
        <v>8485</v>
      </c>
      <c r="B4322" t="s">
        <v>8486</v>
      </c>
      <c r="C4322" s="1">
        <v>60.99</v>
      </c>
      <c r="D4322" s="2">
        <v>11</v>
      </c>
      <c r="E4322" t="s">
        <v>17</v>
      </c>
      <c r="F4322" s="1">
        <v>670.89</v>
      </c>
      <c r="G4322" t="str">
        <f t="shared" si="67"/>
        <v>40</v>
      </c>
      <c r="H4322" t="str">
        <f>VLOOKUP(G4322,Blad1!A:B,2)</f>
        <v>Reläer</v>
      </c>
    </row>
    <row r="4323" spans="1:8" x14ac:dyDescent="0.4">
      <c r="A4323" t="s">
        <v>8487</v>
      </c>
      <c r="B4323" t="s">
        <v>8488</v>
      </c>
      <c r="C4323" s="1">
        <v>11.38</v>
      </c>
      <c r="D4323" s="2">
        <v>150</v>
      </c>
      <c r="E4323" t="s">
        <v>8</v>
      </c>
      <c r="F4323" s="1">
        <v>1707</v>
      </c>
      <c r="G4323" t="str">
        <f t="shared" si="67"/>
        <v>40</v>
      </c>
      <c r="H4323" t="str">
        <f>VLOOKUP(G4323,Blad1!A:B,2)</f>
        <v>Reläer</v>
      </c>
    </row>
    <row r="4324" spans="1:8" x14ac:dyDescent="0.4">
      <c r="A4324" t="s">
        <v>8489</v>
      </c>
      <c r="B4324" t="s">
        <v>8490</v>
      </c>
      <c r="C4324" s="1">
        <v>21.51</v>
      </c>
      <c r="D4324" s="2">
        <v>2</v>
      </c>
      <c r="E4324" t="s">
        <v>17</v>
      </c>
      <c r="F4324" s="1">
        <v>43.02</v>
      </c>
      <c r="G4324" t="str">
        <f t="shared" si="67"/>
        <v>40</v>
      </c>
      <c r="H4324" t="str">
        <f>VLOOKUP(G4324,Blad1!A:B,2)</f>
        <v>Reläer</v>
      </c>
    </row>
    <row r="4325" spans="1:8" x14ac:dyDescent="0.4">
      <c r="A4325" t="s">
        <v>8491</v>
      </c>
      <c r="B4325" t="s">
        <v>8492</v>
      </c>
      <c r="C4325" s="1">
        <v>55.99</v>
      </c>
      <c r="D4325" s="2">
        <v>9</v>
      </c>
      <c r="E4325" t="s">
        <v>17</v>
      </c>
      <c r="F4325" s="1">
        <v>503.91</v>
      </c>
      <c r="G4325" t="str">
        <f t="shared" si="67"/>
        <v>40</v>
      </c>
      <c r="H4325" t="str">
        <f>VLOOKUP(G4325,Blad1!A:B,2)</f>
        <v>Reläer</v>
      </c>
    </row>
    <row r="4326" spans="1:8" x14ac:dyDescent="0.4">
      <c r="A4326" t="s">
        <v>8493</v>
      </c>
      <c r="B4326" t="s">
        <v>8494</v>
      </c>
      <c r="C4326" s="1">
        <v>61.16</v>
      </c>
      <c r="D4326" s="2">
        <v>1</v>
      </c>
      <c r="E4326" t="s">
        <v>17</v>
      </c>
      <c r="F4326" s="1">
        <v>61.16</v>
      </c>
      <c r="G4326" t="str">
        <f t="shared" si="67"/>
        <v>40</v>
      </c>
      <c r="H4326" t="str">
        <f>VLOOKUP(G4326,Blad1!A:B,2)</f>
        <v>Reläer</v>
      </c>
    </row>
    <row r="4327" spans="1:8" x14ac:dyDescent="0.4">
      <c r="A4327" t="s">
        <v>8495</v>
      </c>
      <c r="B4327" t="s">
        <v>8496</v>
      </c>
      <c r="C4327" s="1">
        <v>51.63</v>
      </c>
      <c r="D4327" s="2">
        <v>7</v>
      </c>
      <c r="E4327" t="s">
        <v>17</v>
      </c>
      <c r="F4327" s="1">
        <v>361.41</v>
      </c>
      <c r="G4327" t="str">
        <f t="shared" si="67"/>
        <v>40</v>
      </c>
      <c r="H4327" t="str">
        <f>VLOOKUP(G4327,Blad1!A:B,2)</f>
        <v>Reläer</v>
      </c>
    </row>
    <row r="4328" spans="1:8" x14ac:dyDescent="0.4">
      <c r="A4328" t="s">
        <v>8497</v>
      </c>
      <c r="B4328" t="s">
        <v>8498</v>
      </c>
      <c r="C4328" s="1">
        <v>70.16</v>
      </c>
      <c r="D4328" s="2">
        <v>2</v>
      </c>
      <c r="E4328" t="s">
        <v>17</v>
      </c>
      <c r="F4328" s="1">
        <v>140.32</v>
      </c>
      <c r="G4328" t="str">
        <f t="shared" si="67"/>
        <v>40</v>
      </c>
      <c r="H4328" t="str">
        <f>VLOOKUP(G4328,Blad1!A:B,2)</f>
        <v>Reläer</v>
      </c>
    </row>
    <row r="4329" spans="1:8" x14ac:dyDescent="0.4">
      <c r="A4329" t="s">
        <v>8499</v>
      </c>
      <c r="B4329" t="s">
        <v>8500</v>
      </c>
      <c r="C4329" s="1">
        <v>38.380000000000003</v>
      </c>
      <c r="D4329" s="2">
        <v>2</v>
      </c>
      <c r="E4329" t="s">
        <v>17</v>
      </c>
      <c r="F4329" s="1">
        <v>76.760000000000005</v>
      </c>
      <c r="G4329" t="str">
        <f t="shared" si="67"/>
        <v>40</v>
      </c>
      <c r="H4329" t="str">
        <f>VLOOKUP(G4329,Blad1!A:B,2)</f>
        <v>Reläer</v>
      </c>
    </row>
    <row r="4330" spans="1:8" x14ac:dyDescent="0.4">
      <c r="A4330" t="s">
        <v>8501</v>
      </c>
      <c r="B4330" t="s">
        <v>8502</v>
      </c>
      <c r="C4330" s="1">
        <v>60.99</v>
      </c>
      <c r="D4330" s="2">
        <v>43</v>
      </c>
      <c r="E4330" t="s">
        <v>17</v>
      </c>
      <c r="F4330" s="1">
        <v>2622.57</v>
      </c>
      <c r="G4330" t="str">
        <f t="shared" si="67"/>
        <v>40</v>
      </c>
      <c r="H4330" t="str">
        <f>VLOOKUP(G4330,Blad1!A:B,2)</f>
        <v>Reläer</v>
      </c>
    </row>
    <row r="4331" spans="1:8" x14ac:dyDescent="0.4">
      <c r="A4331" t="s">
        <v>8503</v>
      </c>
      <c r="B4331" t="s">
        <v>8504</v>
      </c>
      <c r="C4331" s="1">
        <v>116.24</v>
      </c>
      <c r="D4331" s="2">
        <v>1</v>
      </c>
      <c r="E4331" t="s">
        <v>17</v>
      </c>
      <c r="F4331" s="1">
        <v>116.24</v>
      </c>
      <c r="G4331" t="str">
        <f t="shared" si="67"/>
        <v>40</v>
      </c>
      <c r="H4331" t="str">
        <f>VLOOKUP(G4331,Blad1!A:B,2)</f>
        <v>Reläer</v>
      </c>
    </row>
    <row r="4332" spans="1:8" x14ac:dyDescent="0.4">
      <c r="A4332" t="s">
        <v>8505</v>
      </c>
      <c r="B4332" t="s">
        <v>8506</v>
      </c>
      <c r="C4332" s="1">
        <v>129.78</v>
      </c>
      <c r="D4332" s="2">
        <v>16</v>
      </c>
      <c r="E4332" t="s">
        <v>17</v>
      </c>
      <c r="F4332" s="1">
        <v>2076.48</v>
      </c>
      <c r="G4332" t="str">
        <f t="shared" si="67"/>
        <v>40</v>
      </c>
      <c r="H4332" t="str">
        <f>VLOOKUP(G4332,Blad1!A:B,2)</f>
        <v>Reläer</v>
      </c>
    </row>
    <row r="4333" spans="1:8" x14ac:dyDescent="0.4">
      <c r="A4333" t="s">
        <v>8507</v>
      </c>
      <c r="B4333" t="s">
        <v>8508</v>
      </c>
      <c r="C4333" s="1">
        <v>76.33</v>
      </c>
      <c r="D4333" s="2">
        <v>6</v>
      </c>
      <c r="E4333" t="s">
        <v>17</v>
      </c>
      <c r="F4333" s="1">
        <v>457.98</v>
      </c>
      <c r="G4333" t="str">
        <f t="shared" si="67"/>
        <v>40</v>
      </c>
      <c r="H4333" t="str">
        <f>VLOOKUP(G4333,Blad1!A:B,2)</f>
        <v>Reläer</v>
      </c>
    </row>
    <row r="4334" spans="1:8" x14ac:dyDescent="0.4">
      <c r="A4334" t="s">
        <v>8509</v>
      </c>
      <c r="B4334" t="s">
        <v>8510</v>
      </c>
      <c r="C4334" s="1">
        <v>11.77</v>
      </c>
      <c r="D4334" s="2">
        <v>11</v>
      </c>
      <c r="E4334" t="s">
        <v>165</v>
      </c>
      <c r="F4334" s="1">
        <v>129.47</v>
      </c>
      <c r="G4334" t="str">
        <f t="shared" si="67"/>
        <v>40</v>
      </c>
      <c r="H4334" t="str">
        <f>VLOOKUP(G4334,Blad1!A:B,2)</f>
        <v>Reläer</v>
      </c>
    </row>
    <row r="4335" spans="1:8" x14ac:dyDescent="0.4">
      <c r="A4335" t="s">
        <v>8511</v>
      </c>
      <c r="B4335" t="s">
        <v>8512</v>
      </c>
      <c r="C4335" s="1">
        <v>22.43</v>
      </c>
      <c r="D4335" s="2">
        <v>3</v>
      </c>
      <c r="E4335" t="s">
        <v>17</v>
      </c>
      <c r="F4335" s="1">
        <v>67.290000000000006</v>
      </c>
      <c r="G4335" t="str">
        <f t="shared" si="67"/>
        <v>40</v>
      </c>
      <c r="H4335" t="str">
        <f>VLOOKUP(G4335,Blad1!A:B,2)</f>
        <v>Reläer</v>
      </c>
    </row>
    <row r="4336" spans="1:8" x14ac:dyDescent="0.4">
      <c r="A4336" t="s">
        <v>8513</v>
      </c>
      <c r="B4336" t="s">
        <v>8514</v>
      </c>
      <c r="C4336" s="1">
        <v>43.3</v>
      </c>
      <c r="D4336" s="2">
        <v>13</v>
      </c>
      <c r="E4336" t="s">
        <v>17</v>
      </c>
      <c r="F4336" s="1">
        <v>562.9</v>
      </c>
      <c r="G4336" t="str">
        <f t="shared" si="67"/>
        <v>40</v>
      </c>
      <c r="H4336" t="str">
        <f>VLOOKUP(G4336,Blad1!A:B,2)</f>
        <v>Reläer</v>
      </c>
    </row>
    <row r="4337" spans="1:8" x14ac:dyDescent="0.4">
      <c r="A4337" t="s">
        <v>8515</v>
      </c>
      <c r="B4337" t="s">
        <v>8516</v>
      </c>
      <c r="C4337" s="1">
        <v>54.27</v>
      </c>
      <c r="D4337" s="2">
        <v>10</v>
      </c>
      <c r="E4337" t="s">
        <v>17</v>
      </c>
      <c r="F4337" s="1">
        <v>542.70000000000005</v>
      </c>
      <c r="G4337" t="str">
        <f t="shared" si="67"/>
        <v>40</v>
      </c>
      <c r="H4337" t="str">
        <f>VLOOKUP(G4337,Blad1!A:B,2)</f>
        <v>Reläer</v>
      </c>
    </row>
    <row r="4338" spans="1:8" x14ac:dyDescent="0.4">
      <c r="A4338" t="s">
        <v>8517</v>
      </c>
      <c r="B4338" t="s">
        <v>8518</v>
      </c>
      <c r="C4338" s="1">
        <v>61.46</v>
      </c>
      <c r="D4338" s="2">
        <v>5</v>
      </c>
      <c r="E4338" t="s">
        <v>17</v>
      </c>
      <c r="F4338" s="1">
        <v>307.3</v>
      </c>
      <c r="G4338" t="str">
        <f t="shared" si="67"/>
        <v>40</v>
      </c>
      <c r="H4338" t="str">
        <f>VLOOKUP(G4338,Blad1!A:B,2)</f>
        <v>Reläer</v>
      </c>
    </row>
    <row r="4339" spans="1:8" x14ac:dyDescent="0.4">
      <c r="A4339" t="s">
        <v>8519</v>
      </c>
      <c r="B4339" t="s">
        <v>8520</v>
      </c>
      <c r="C4339" s="1">
        <v>56.25</v>
      </c>
      <c r="D4339" s="2">
        <v>5</v>
      </c>
      <c r="E4339" t="s">
        <v>17</v>
      </c>
      <c r="F4339" s="1">
        <v>281.25</v>
      </c>
      <c r="G4339" t="str">
        <f t="shared" si="67"/>
        <v>40</v>
      </c>
      <c r="H4339" t="str">
        <f>VLOOKUP(G4339,Blad1!A:B,2)</f>
        <v>Reläer</v>
      </c>
    </row>
    <row r="4340" spans="1:8" x14ac:dyDescent="0.4">
      <c r="A4340" t="s">
        <v>8521</v>
      </c>
      <c r="B4340" t="s">
        <v>8522</v>
      </c>
      <c r="C4340" s="1">
        <v>58.56</v>
      </c>
      <c r="D4340" s="2">
        <v>3</v>
      </c>
      <c r="E4340" t="s">
        <v>17</v>
      </c>
      <c r="F4340" s="1">
        <v>175.68</v>
      </c>
      <c r="G4340" t="str">
        <f t="shared" si="67"/>
        <v>40</v>
      </c>
      <c r="H4340" t="str">
        <f>VLOOKUP(G4340,Blad1!A:B,2)</f>
        <v>Reläer</v>
      </c>
    </row>
    <row r="4341" spans="1:8" x14ac:dyDescent="0.4">
      <c r="A4341" t="s">
        <v>8523</v>
      </c>
      <c r="B4341" t="s">
        <v>8524</v>
      </c>
      <c r="C4341" s="1">
        <v>55.36</v>
      </c>
      <c r="D4341" s="2">
        <v>5</v>
      </c>
      <c r="E4341" t="s">
        <v>17</v>
      </c>
      <c r="F4341" s="1">
        <v>276.8</v>
      </c>
      <c r="G4341" t="str">
        <f t="shared" si="67"/>
        <v>40</v>
      </c>
      <c r="H4341" t="str">
        <f>VLOOKUP(G4341,Blad1!A:B,2)</f>
        <v>Reläer</v>
      </c>
    </row>
    <row r="4342" spans="1:8" x14ac:dyDescent="0.4">
      <c r="A4342" t="s">
        <v>8525</v>
      </c>
      <c r="B4342" t="s">
        <v>8526</v>
      </c>
      <c r="C4342" s="1">
        <v>56.1</v>
      </c>
      <c r="D4342" s="2">
        <v>2</v>
      </c>
      <c r="E4342" t="s">
        <v>17</v>
      </c>
      <c r="F4342" s="1">
        <v>112.2</v>
      </c>
      <c r="G4342" t="str">
        <f t="shared" si="67"/>
        <v>40</v>
      </c>
      <c r="H4342" t="str">
        <f>VLOOKUP(G4342,Blad1!A:B,2)</f>
        <v>Reläer</v>
      </c>
    </row>
    <row r="4343" spans="1:8" x14ac:dyDescent="0.4">
      <c r="A4343" t="s">
        <v>8527</v>
      </c>
      <c r="B4343" t="s">
        <v>8528</v>
      </c>
      <c r="C4343" s="1">
        <v>37.450000000000003</v>
      </c>
      <c r="D4343" s="2">
        <v>3</v>
      </c>
      <c r="E4343" t="s">
        <v>17</v>
      </c>
      <c r="F4343" s="1">
        <v>112.35</v>
      </c>
      <c r="G4343" t="str">
        <f t="shared" si="67"/>
        <v>40</v>
      </c>
      <c r="H4343" t="str">
        <f>VLOOKUP(G4343,Blad1!A:B,2)</f>
        <v>Reläer</v>
      </c>
    </row>
    <row r="4344" spans="1:8" x14ac:dyDescent="0.4">
      <c r="A4344" t="s">
        <v>8529</v>
      </c>
      <c r="B4344" t="s">
        <v>8530</v>
      </c>
      <c r="C4344" s="1">
        <v>70.33</v>
      </c>
      <c r="D4344" s="2">
        <v>10</v>
      </c>
      <c r="E4344" t="s">
        <v>17</v>
      </c>
      <c r="F4344" s="1">
        <v>703.3</v>
      </c>
      <c r="G4344" t="str">
        <f t="shared" si="67"/>
        <v>40</v>
      </c>
      <c r="H4344" t="str">
        <f>VLOOKUP(G4344,Blad1!A:B,2)</f>
        <v>Reläer</v>
      </c>
    </row>
    <row r="4345" spans="1:8" x14ac:dyDescent="0.4">
      <c r="A4345" t="s">
        <v>8531</v>
      </c>
      <c r="B4345" t="s">
        <v>8532</v>
      </c>
      <c r="C4345" s="1">
        <v>47.51</v>
      </c>
      <c r="D4345" s="2">
        <v>10</v>
      </c>
      <c r="E4345" t="s">
        <v>17</v>
      </c>
      <c r="F4345" s="1">
        <v>475.1</v>
      </c>
      <c r="G4345" t="str">
        <f t="shared" si="67"/>
        <v>40</v>
      </c>
      <c r="H4345" t="str">
        <f>VLOOKUP(G4345,Blad1!A:B,2)</f>
        <v>Reläer</v>
      </c>
    </row>
    <row r="4346" spans="1:8" x14ac:dyDescent="0.4">
      <c r="A4346" t="s">
        <v>8533</v>
      </c>
      <c r="B4346" t="s">
        <v>8534</v>
      </c>
      <c r="C4346" s="1">
        <v>30.38</v>
      </c>
      <c r="D4346" s="2">
        <v>4</v>
      </c>
      <c r="E4346" t="s">
        <v>17</v>
      </c>
      <c r="F4346" s="1">
        <v>121.52</v>
      </c>
      <c r="G4346" t="str">
        <f t="shared" si="67"/>
        <v>40</v>
      </c>
      <c r="H4346" t="str">
        <f>VLOOKUP(G4346,Blad1!A:B,2)</f>
        <v>Reläer</v>
      </c>
    </row>
    <row r="4347" spans="1:8" x14ac:dyDescent="0.4">
      <c r="A4347" t="s">
        <v>8535</v>
      </c>
      <c r="B4347" t="s">
        <v>8536</v>
      </c>
      <c r="C4347" s="1">
        <v>49.22</v>
      </c>
      <c r="D4347" s="2">
        <v>2</v>
      </c>
      <c r="E4347" t="s">
        <v>17</v>
      </c>
      <c r="F4347" s="1">
        <v>98.44</v>
      </c>
      <c r="G4347" t="str">
        <f t="shared" si="67"/>
        <v>40</v>
      </c>
      <c r="H4347" t="str">
        <f>VLOOKUP(G4347,Blad1!A:B,2)</f>
        <v>Reläer</v>
      </c>
    </row>
    <row r="4348" spans="1:8" x14ac:dyDescent="0.4">
      <c r="A4348" t="s">
        <v>8537</v>
      </c>
      <c r="B4348" t="s">
        <v>8538</v>
      </c>
      <c r="C4348" s="1">
        <v>81.680000000000007</v>
      </c>
      <c r="D4348" s="2">
        <v>10</v>
      </c>
      <c r="E4348" t="s">
        <v>17</v>
      </c>
      <c r="F4348" s="1">
        <v>816.8</v>
      </c>
      <c r="G4348" t="str">
        <f t="shared" si="67"/>
        <v>40</v>
      </c>
      <c r="H4348" t="str">
        <f>VLOOKUP(G4348,Blad1!A:B,2)</f>
        <v>Reläer</v>
      </c>
    </row>
    <row r="4349" spans="1:8" x14ac:dyDescent="0.4">
      <c r="A4349" t="s">
        <v>8539</v>
      </c>
      <c r="B4349" t="s">
        <v>8540</v>
      </c>
      <c r="C4349" s="1">
        <v>69.760000000000005</v>
      </c>
      <c r="D4349" s="2">
        <v>1</v>
      </c>
      <c r="E4349" t="s">
        <v>17</v>
      </c>
      <c r="F4349" s="1">
        <v>69.760000000000005</v>
      </c>
      <c r="G4349" t="str">
        <f t="shared" si="67"/>
        <v>40</v>
      </c>
      <c r="H4349" t="str">
        <f>VLOOKUP(G4349,Blad1!A:B,2)</f>
        <v>Reläer</v>
      </c>
    </row>
    <row r="4350" spans="1:8" x14ac:dyDescent="0.4">
      <c r="A4350" t="s">
        <v>8541</v>
      </c>
      <c r="B4350" t="s">
        <v>8542</v>
      </c>
      <c r="C4350" s="1">
        <v>84.88</v>
      </c>
      <c r="D4350" s="2">
        <v>2</v>
      </c>
      <c r="E4350" t="s">
        <v>17</v>
      </c>
      <c r="F4350" s="1">
        <v>169.76</v>
      </c>
      <c r="G4350" t="str">
        <f t="shared" si="67"/>
        <v>40</v>
      </c>
      <c r="H4350" t="str">
        <f>VLOOKUP(G4350,Blad1!A:B,2)</f>
        <v>Reläer</v>
      </c>
    </row>
    <row r="4351" spans="1:8" x14ac:dyDescent="0.4">
      <c r="A4351" t="s">
        <v>8543</v>
      </c>
      <c r="B4351" t="s">
        <v>8544</v>
      </c>
      <c r="C4351" s="1">
        <v>80.150000000000006</v>
      </c>
      <c r="D4351" s="2">
        <v>7</v>
      </c>
      <c r="E4351" t="s">
        <v>17</v>
      </c>
      <c r="F4351" s="1">
        <v>561.04999999999995</v>
      </c>
      <c r="G4351" t="str">
        <f t="shared" si="67"/>
        <v>40</v>
      </c>
      <c r="H4351" t="str">
        <f>VLOOKUP(G4351,Blad1!A:B,2)</f>
        <v>Reläer</v>
      </c>
    </row>
    <row r="4352" spans="1:8" x14ac:dyDescent="0.4">
      <c r="A4352" t="s">
        <v>8545</v>
      </c>
      <c r="B4352" t="s">
        <v>8546</v>
      </c>
      <c r="C4352" s="1">
        <v>105.23</v>
      </c>
      <c r="D4352" s="2">
        <v>8</v>
      </c>
      <c r="E4352" t="s">
        <v>17</v>
      </c>
      <c r="F4352" s="1">
        <v>841.84</v>
      </c>
      <c r="G4352" t="str">
        <f t="shared" si="67"/>
        <v>40</v>
      </c>
      <c r="H4352" t="str">
        <f>VLOOKUP(G4352,Blad1!A:B,2)</f>
        <v>Reläer</v>
      </c>
    </row>
    <row r="4353" spans="1:8" x14ac:dyDescent="0.4">
      <c r="A4353" t="s">
        <v>8547</v>
      </c>
      <c r="B4353" t="s">
        <v>8548</v>
      </c>
      <c r="C4353" s="1">
        <v>79.64</v>
      </c>
      <c r="D4353" s="2">
        <v>2</v>
      </c>
      <c r="E4353" t="s">
        <v>17</v>
      </c>
      <c r="F4353" s="1">
        <v>159.28</v>
      </c>
      <c r="G4353" t="str">
        <f t="shared" si="67"/>
        <v>40</v>
      </c>
      <c r="H4353" t="str">
        <f>VLOOKUP(G4353,Blad1!A:B,2)</f>
        <v>Reläer</v>
      </c>
    </row>
    <row r="4354" spans="1:8" x14ac:dyDescent="0.4">
      <c r="A4354" t="s">
        <v>8549</v>
      </c>
      <c r="B4354" t="s">
        <v>8484</v>
      </c>
      <c r="C4354" s="1">
        <v>80.790000000000006</v>
      </c>
      <c r="D4354" s="2">
        <v>5</v>
      </c>
      <c r="E4354" t="s">
        <v>17</v>
      </c>
      <c r="F4354" s="1">
        <v>403.95</v>
      </c>
      <c r="G4354" t="str">
        <f t="shared" si="67"/>
        <v>40</v>
      </c>
      <c r="H4354" t="str">
        <f>VLOOKUP(G4354,Blad1!A:B,2)</f>
        <v>Reläer</v>
      </c>
    </row>
    <row r="4355" spans="1:8" x14ac:dyDescent="0.4">
      <c r="A4355" t="s">
        <v>8550</v>
      </c>
      <c r="B4355" t="s">
        <v>8551</v>
      </c>
      <c r="C4355" s="1">
        <v>58.85</v>
      </c>
      <c r="D4355" s="2">
        <v>1</v>
      </c>
      <c r="E4355" t="s">
        <v>17</v>
      </c>
      <c r="F4355" s="1">
        <v>58.85</v>
      </c>
      <c r="G4355" t="str">
        <f t="shared" ref="G4355:G4418" si="68">LEFT(A4355,2)</f>
        <v>40</v>
      </c>
      <c r="H4355" t="str">
        <f>VLOOKUP(G4355,Blad1!A:B,2)</f>
        <v>Reläer</v>
      </c>
    </row>
    <row r="4356" spans="1:8" x14ac:dyDescent="0.4">
      <c r="A4356" t="s">
        <v>8552</v>
      </c>
      <c r="B4356" t="s">
        <v>8553</v>
      </c>
      <c r="C4356" s="1">
        <v>90.46</v>
      </c>
      <c r="D4356" s="2">
        <v>3</v>
      </c>
      <c r="E4356" t="s">
        <v>17</v>
      </c>
      <c r="F4356" s="1">
        <v>271.38</v>
      </c>
      <c r="G4356" t="str">
        <f t="shared" si="68"/>
        <v>40</v>
      </c>
      <c r="H4356" t="str">
        <f>VLOOKUP(G4356,Blad1!A:B,2)</f>
        <v>Reläer</v>
      </c>
    </row>
    <row r="4357" spans="1:8" x14ac:dyDescent="0.4">
      <c r="A4357" t="s">
        <v>8554</v>
      </c>
      <c r="B4357" t="s">
        <v>8555</v>
      </c>
      <c r="C4357" s="1">
        <v>77.900000000000006</v>
      </c>
      <c r="D4357" s="2">
        <v>7</v>
      </c>
      <c r="E4357" t="s">
        <v>17</v>
      </c>
      <c r="F4357" s="1">
        <v>545.29999999999995</v>
      </c>
      <c r="G4357" t="str">
        <f t="shared" si="68"/>
        <v>40</v>
      </c>
      <c r="H4357" t="str">
        <f>VLOOKUP(G4357,Blad1!A:B,2)</f>
        <v>Reläer</v>
      </c>
    </row>
    <row r="4358" spans="1:8" x14ac:dyDescent="0.4">
      <c r="A4358" t="s">
        <v>8556</v>
      </c>
      <c r="B4358" t="s">
        <v>8557</v>
      </c>
      <c r="C4358" s="1">
        <v>64.56</v>
      </c>
      <c r="D4358" s="2">
        <v>2</v>
      </c>
      <c r="E4358" t="s">
        <v>17</v>
      </c>
      <c r="F4358" s="1">
        <v>129.12</v>
      </c>
      <c r="G4358" t="str">
        <f t="shared" si="68"/>
        <v>40</v>
      </c>
      <c r="H4358" t="str">
        <f>VLOOKUP(G4358,Blad1!A:B,2)</f>
        <v>Reläer</v>
      </c>
    </row>
    <row r="4359" spans="1:8" x14ac:dyDescent="0.4">
      <c r="A4359" t="s">
        <v>8558</v>
      </c>
      <c r="B4359" t="s">
        <v>8559</v>
      </c>
      <c r="C4359" s="1">
        <v>24.7</v>
      </c>
      <c r="D4359" s="2">
        <v>5</v>
      </c>
      <c r="E4359" t="s">
        <v>17</v>
      </c>
      <c r="F4359" s="1">
        <v>123.5</v>
      </c>
      <c r="G4359" t="str">
        <f t="shared" si="68"/>
        <v>40</v>
      </c>
      <c r="H4359" t="str">
        <f>VLOOKUP(G4359,Blad1!A:B,2)</f>
        <v>Reläer</v>
      </c>
    </row>
    <row r="4360" spans="1:8" x14ac:dyDescent="0.4">
      <c r="A4360" t="s">
        <v>8560</v>
      </c>
      <c r="B4360" t="s">
        <v>8561</v>
      </c>
      <c r="C4360" s="1">
        <v>26.71</v>
      </c>
      <c r="D4360" s="2">
        <v>4</v>
      </c>
      <c r="E4360" t="s">
        <v>17</v>
      </c>
      <c r="F4360" s="1">
        <v>106.84</v>
      </c>
      <c r="G4360" t="str">
        <f t="shared" si="68"/>
        <v>40</v>
      </c>
      <c r="H4360" t="str">
        <f>VLOOKUP(G4360,Blad1!A:B,2)</f>
        <v>Reläer</v>
      </c>
    </row>
    <row r="4361" spans="1:8" x14ac:dyDescent="0.4">
      <c r="A4361" t="s">
        <v>8562</v>
      </c>
      <c r="B4361" t="s">
        <v>8563</v>
      </c>
      <c r="C4361" s="1">
        <v>34.53</v>
      </c>
      <c r="D4361" s="2">
        <v>4</v>
      </c>
      <c r="E4361" t="s">
        <v>17</v>
      </c>
      <c r="F4361" s="1">
        <v>138.12</v>
      </c>
      <c r="G4361" t="str">
        <f t="shared" si="68"/>
        <v>40</v>
      </c>
      <c r="H4361" t="str">
        <f>VLOOKUP(G4361,Blad1!A:B,2)</f>
        <v>Reläer</v>
      </c>
    </row>
    <row r="4362" spans="1:8" x14ac:dyDescent="0.4">
      <c r="A4362" t="s">
        <v>8564</v>
      </c>
      <c r="B4362" t="s">
        <v>8565</v>
      </c>
      <c r="C4362" s="1">
        <v>59.18</v>
      </c>
      <c r="D4362" s="2">
        <v>5</v>
      </c>
      <c r="E4362" t="s">
        <v>17</v>
      </c>
      <c r="F4362" s="1">
        <v>295.89999999999998</v>
      </c>
      <c r="G4362" t="str">
        <f t="shared" si="68"/>
        <v>40</v>
      </c>
      <c r="H4362" t="str">
        <f>VLOOKUP(G4362,Blad1!A:B,2)</f>
        <v>Reläer</v>
      </c>
    </row>
    <row r="4363" spans="1:8" x14ac:dyDescent="0.4">
      <c r="A4363" t="s">
        <v>8566</v>
      </c>
      <c r="B4363" t="s">
        <v>8567</v>
      </c>
      <c r="C4363" s="1">
        <v>24.88</v>
      </c>
      <c r="D4363" s="2">
        <v>6</v>
      </c>
      <c r="E4363" t="s">
        <v>17</v>
      </c>
      <c r="F4363" s="1">
        <v>149.28</v>
      </c>
      <c r="G4363" t="str">
        <f t="shared" si="68"/>
        <v>40</v>
      </c>
      <c r="H4363" t="str">
        <f>VLOOKUP(G4363,Blad1!A:B,2)</f>
        <v>Reläer</v>
      </c>
    </row>
    <row r="4364" spans="1:8" x14ac:dyDescent="0.4">
      <c r="A4364" t="s">
        <v>8568</v>
      </c>
      <c r="B4364" t="s">
        <v>8569</v>
      </c>
      <c r="C4364" s="1">
        <v>14.7</v>
      </c>
      <c r="D4364" s="2">
        <v>10</v>
      </c>
      <c r="E4364" t="s">
        <v>17</v>
      </c>
      <c r="F4364" s="1">
        <v>147</v>
      </c>
      <c r="G4364" t="str">
        <f t="shared" si="68"/>
        <v>40</v>
      </c>
      <c r="H4364" t="str">
        <f>VLOOKUP(G4364,Blad1!A:B,2)</f>
        <v>Reläer</v>
      </c>
    </row>
    <row r="4365" spans="1:8" x14ac:dyDescent="0.4">
      <c r="A4365" t="s">
        <v>8570</v>
      </c>
      <c r="B4365" t="s">
        <v>8571</v>
      </c>
      <c r="C4365" s="1">
        <v>77.430000000000007</v>
      </c>
      <c r="D4365" s="2">
        <v>5</v>
      </c>
      <c r="E4365" t="s">
        <v>17</v>
      </c>
      <c r="F4365" s="1">
        <v>387.15</v>
      </c>
      <c r="G4365" t="str">
        <f t="shared" si="68"/>
        <v>40</v>
      </c>
      <c r="H4365" t="str">
        <f>VLOOKUP(G4365,Blad1!A:B,2)</f>
        <v>Reläer</v>
      </c>
    </row>
    <row r="4366" spans="1:8" x14ac:dyDescent="0.4">
      <c r="A4366" t="s">
        <v>8572</v>
      </c>
      <c r="B4366" t="s">
        <v>8573</v>
      </c>
      <c r="C4366" s="1">
        <v>100.32</v>
      </c>
      <c r="D4366" s="2">
        <v>7</v>
      </c>
      <c r="E4366" t="s">
        <v>17</v>
      </c>
      <c r="F4366" s="1">
        <v>702.24</v>
      </c>
      <c r="G4366" t="str">
        <f t="shared" si="68"/>
        <v>40</v>
      </c>
      <c r="H4366" t="str">
        <f>VLOOKUP(G4366,Blad1!A:B,2)</f>
        <v>Reläer</v>
      </c>
    </row>
    <row r="4367" spans="1:8" x14ac:dyDescent="0.4">
      <c r="A4367" t="s">
        <v>8574</v>
      </c>
      <c r="B4367" t="s">
        <v>8575</v>
      </c>
      <c r="C4367" s="1">
        <v>40.729999999999997</v>
      </c>
      <c r="D4367" s="2">
        <v>8</v>
      </c>
      <c r="E4367" t="s">
        <v>17</v>
      </c>
      <c r="F4367" s="1">
        <v>325.83999999999997</v>
      </c>
      <c r="G4367" t="str">
        <f t="shared" si="68"/>
        <v>40</v>
      </c>
      <c r="H4367" t="str">
        <f>VLOOKUP(G4367,Blad1!A:B,2)</f>
        <v>Reläer</v>
      </c>
    </row>
    <row r="4368" spans="1:8" x14ac:dyDescent="0.4">
      <c r="A4368" t="s">
        <v>8576</v>
      </c>
      <c r="B4368" t="s">
        <v>8577</v>
      </c>
      <c r="C4368" s="1">
        <v>201.95</v>
      </c>
      <c r="D4368" s="2">
        <v>3</v>
      </c>
      <c r="E4368" t="s">
        <v>17</v>
      </c>
      <c r="F4368" s="1">
        <v>605.85</v>
      </c>
      <c r="G4368" t="str">
        <f t="shared" si="68"/>
        <v>40</v>
      </c>
      <c r="H4368" t="str">
        <f>VLOOKUP(G4368,Blad1!A:B,2)</f>
        <v>Reläer</v>
      </c>
    </row>
    <row r="4369" spans="1:8" x14ac:dyDescent="0.4">
      <c r="A4369" t="s">
        <v>8578</v>
      </c>
      <c r="B4369" t="s">
        <v>8579</v>
      </c>
      <c r="C4369" s="1">
        <v>115.44</v>
      </c>
      <c r="D4369" s="2">
        <v>1</v>
      </c>
      <c r="E4369" t="s">
        <v>17</v>
      </c>
      <c r="F4369" s="1">
        <v>115.44</v>
      </c>
      <c r="G4369" t="str">
        <f t="shared" si="68"/>
        <v>40</v>
      </c>
      <c r="H4369" t="str">
        <f>VLOOKUP(G4369,Blad1!A:B,2)</f>
        <v>Reläer</v>
      </c>
    </row>
    <row r="4370" spans="1:8" x14ac:dyDescent="0.4">
      <c r="A4370" t="s">
        <v>8580</v>
      </c>
      <c r="B4370" t="s">
        <v>8581</v>
      </c>
      <c r="C4370" s="1">
        <v>225.48</v>
      </c>
      <c r="D4370" s="2">
        <v>3</v>
      </c>
      <c r="E4370" t="s">
        <v>17</v>
      </c>
      <c r="F4370" s="1">
        <v>676.44</v>
      </c>
      <c r="G4370" t="str">
        <f t="shared" si="68"/>
        <v>40</v>
      </c>
      <c r="H4370" t="str">
        <f>VLOOKUP(G4370,Blad1!A:B,2)</f>
        <v>Reläer</v>
      </c>
    </row>
    <row r="4371" spans="1:8" x14ac:dyDescent="0.4">
      <c r="A4371" t="s">
        <v>8582</v>
      </c>
      <c r="B4371" t="s">
        <v>8583</v>
      </c>
      <c r="C4371" s="1">
        <v>183.84</v>
      </c>
      <c r="D4371" s="2">
        <v>13</v>
      </c>
      <c r="E4371" t="s">
        <v>17</v>
      </c>
      <c r="F4371" s="1">
        <v>2389.92</v>
      </c>
      <c r="G4371" t="str">
        <f t="shared" si="68"/>
        <v>40</v>
      </c>
      <c r="H4371" t="str">
        <f>VLOOKUP(G4371,Blad1!A:B,2)</f>
        <v>Reläer</v>
      </c>
    </row>
    <row r="4372" spans="1:8" x14ac:dyDescent="0.4">
      <c r="A4372" t="s">
        <v>8584</v>
      </c>
      <c r="B4372" t="s">
        <v>8585</v>
      </c>
      <c r="C4372" s="1">
        <v>701.92</v>
      </c>
      <c r="D4372" s="2">
        <v>1</v>
      </c>
      <c r="E4372" t="s">
        <v>17</v>
      </c>
      <c r="F4372" s="1">
        <v>701.92</v>
      </c>
      <c r="G4372" t="str">
        <f t="shared" si="68"/>
        <v>40</v>
      </c>
      <c r="H4372" t="str">
        <f>VLOOKUP(G4372,Blad1!A:B,2)</f>
        <v>Reläer</v>
      </c>
    </row>
    <row r="4373" spans="1:8" x14ac:dyDescent="0.4">
      <c r="A4373" t="s">
        <v>8586</v>
      </c>
      <c r="B4373" t="s">
        <v>8587</v>
      </c>
      <c r="C4373" s="1">
        <v>883.82</v>
      </c>
      <c r="D4373" s="2">
        <v>1</v>
      </c>
      <c r="E4373" t="s">
        <v>17</v>
      </c>
      <c r="F4373" s="1">
        <v>883.82</v>
      </c>
      <c r="G4373" t="str">
        <f t="shared" si="68"/>
        <v>40</v>
      </c>
      <c r="H4373" t="str">
        <f>VLOOKUP(G4373,Blad1!A:B,2)</f>
        <v>Reläer</v>
      </c>
    </row>
    <row r="4374" spans="1:8" x14ac:dyDescent="0.4">
      <c r="A4374" t="s">
        <v>8588</v>
      </c>
      <c r="B4374" t="s">
        <v>8589</v>
      </c>
      <c r="C4374" s="1">
        <v>337.05</v>
      </c>
      <c r="D4374" s="2">
        <v>3</v>
      </c>
      <c r="E4374" t="s">
        <v>17</v>
      </c>
      <c r="F4374" s="1">
        <v>1011.15</v>
      </c>
      <c r="G4374" t="str">
        <f t="shared" si="68"/>
        <v>40</v>
      </c>
      <c r="H4374" t="str">
        <f>VLOOKUP(G4374,Blad1!A:B,2)</f>
        <v>Reläer</v>
      </c>
    </row>
    <row r="4375" spans="1:8" x14ac:dyDescent="0.4">
      <c r="A4375" t="s">
        <v>8590</v>
      </c>
      <c r="B4375" t="s">
        <v>8591</v>
      </c>
      <c r="C4375" s="1">
        <v>361.13</v>
      </c>
      <c r="D4375" s="2">
        <v>1</v>
      </c>
      <c r="E4375" t="s">
        <v>17</v>
      </c>
      <c r="F4375" s="1">
        <v>361.13</v>
      </c>
      <c r="G4375" t="str">
        <f t="shared" si="68"/>
        <v>40</v>
      </c>
      <c r="H4375" t="str">
        <f>VLOOKUP(G4375,Blad1!A:B,2)</f>
        <v>Reläer</v>
      </c>
    </row>
    <row r="4376" spans="1:8" x14ac:dyDescent="0.4">
      <c r="A4376" t="s">
        <v>8592</v>
      </c>
      <c r="B4376" t="s">
        <v>8593</v>
      </c>
      <c r="C4376" s="1">
        <v>677.85</v>
      </c>
      <c r="D4376" s="2">
        <v>3</v>
      </c>
      <c r="E4376" t="s">
        <v>17</v>
      </c>
      <c r="F4376" s="1">
        <v>2033.55</v>
      </c>
      <c r="G4376" t="str">
        <f t="shared" si="68"/>
        <v>40</v>
      </c>
      <c r="H4376" t="str">
        <f>VLOOKUP(G4376,Blad1!A:B,2)</f>
        <v>Reläer</v>
      </c>
    </row>
    <row r="4377" spans="1:8" x14ac:dyDescent="0.4">
      <c r="A4377" t="s">
        <v>8594</v>
      </c>
      <c r="B4377" t="s">
        <v>8595</v>
      </c>
      <c r="C4377" s="1">
        <v>88.18</v>
      </c>
      <c r="D4377" s="2">
        <v>1</v>
      </c>
      <c r="E4377" t="s">
        <v>17</v>
      </c>
      <c r="F4377" s="1">
        <v>88.18</v>
      </c>
      <c r="G4377" t="str">
        <f t="shared" si="68"/>
        <v>40</v>
      </c>
      <c r="H4377" t="str">
        <f>VLOOKUP(G4377,Blad1!A:B,2)</f>
        <v>Reläer</v>
      </c>
    </row>
    <row r="4378" spans="1:8" x14ac:dyDescent="0.4">
      <c r="A4378" t="s">
        <v>8596</v>
      </c>
      <c r="B4378" t="s">
        <v>8597</v>
      </c>
      <c r="C4378" s="1">
        <v>315.01</v>
      </c>
      <c r="D4378" s="2">
        <v>1</v>
      </c>
      <c r="E4378" t="s">
        <v>17</v>
      </c>
      <c r="F4378" s="1">
        <v>315.01</v>
      </c>
      <c r="G4378" t="str">
        <f t="shared" si="68"/>
        <v>40</v>
      </c>
      <c r="H4378" t="str">
        <f>VLOOKUP(G4378,Blad1!A:B,2)</f>
        <v>Reläer</v>
      </c>
    </row>
    <row r="4379" spans="1:8" x14ac:dyDescent="0.4">
      <c r="A4379" t="s">
        <v>8598</v>
      </c>
      <c r="B4379" t="s">
        <v>8599</v>
      </c>
      <c r="C4379" s="1">
        <v>444.79</v>
      </c>
      <c r="D4379" s="2">
        <v>3</v>
      </c>
      <c r="E4379" t="s">
        <v>17</v>
      </c>
      <c r="F4379" s="1">
        <v>1334.37</v>
      </c>
      <c r="G4379" t="str">
        <f t="shared" si="68"/>
        <v>40</v>
      </c>
      <c r="H4379" t="str">
        <f>VLOOKUP(G4379,Blad1!A:B,2)</f>
        <v>Reläer</v>
      </c>
    </row>
    <row r="4380" spans="1:8" x14ac:dyDescent="0.4">
      <c r="A4380" t="s">
        <v>8600</v>
      </c>
      <c r="B4380" t="s">
        <v>8601</v>
      </c>
      <c r="C4380" s="1">
        <v>673.27</v>
      </c>
      <c r="D4380" s="2">
        <v>1</v>
      </c>
      <c r="E4380" t="s">
        <v>17</v>
      </c>
      <c r="F4380" s="1">
        <v>673.27</v>
      </c>
      <c r="G4380" t="str">
        <f t="shared" si="68"/>
        <v>40</v>
      </c>
      <c r="H4380" t="str">
        <f>VLOOKUP(G4380,Blad1!A:B,2)</f>
        <v>Reläer</v>
      </c>
    </row>
    <row r="4381" spans="1:8" x14ac:dyDescent="0.4">
      <c r="A4381" t="s">
        <v>8602</v>
      </c>
      <c r="B4381" t="s">
        <v>8603</v>
      </c>
      <c r="C4381" s="1">
        <v>281.88</v>
      </c>
      <c r="D4381" s="2">
        <v>5</v>
      </c>
      <c r="E4381" t="s">
        <v>17</v>
      </c>
      <c r="F4381" s="1">
        <v>1409.4</v>
      </c>
      <c r="G4381" t="str">
        <f t="shared" si="68"/>
        <v>40</v>
      </c>
      <c r="H4381" t="str">
        <f>VLOOKUP(G4381,Blad1!A:B,2)</f>
        <v>Reläer</v>
      </c>
    </row>
    <row r="4382" spans="1:8" x14ac:dyDescent="0.4">
      <c r="A4382" t="s">
        <v>8604</v>
      </c>
      <c r="B4382" t="s">
        <v>8605</v>
      </c>
      <c r="C4382" s="1">
        <v>461.01</v>
      </c>
      <c r="D4382" s="2">
        <v>1</v>
      </c>
      <c r="E4382" t="s">
        <v>17</v>
      </c>
      <c r="F4382" s="1">
        <v>461.01</v>
      </c>
      <c r="G4382" t="str">
        <f t="shared" si="68"/>
        <v>40</v>
      </c>
      <c r="H4382" t="str">
        <f>VLOOKUP(G4382,Blad1!A:B,2)</f>
        <v>Reläer</v>
      </c>
    </row>
    <row r="4383" spans="1:8" x14ac:dyDescent="0.4">
      <c r="A4383" t="s">
        <v>8606</v>
      </c>
      <c r="B4383" t="s">
        <v>8607</v>
      </c>
      <c r="C4383" s="1">
        <v>800.35</v>
      </c>
      <c r="D4383" s="2">
        <v>1</v>
      </c>
      <c r="E4383" t="s">
        <v>17</v>
      </c>
      <c r="F4383" s="1">
        <v>800.35</v>
      </c>
      <c r="G4383" t="str">
        <f t="shared" si="68"/>
        <v>40</v>
      </c>
      <c r="H4383" t="str">
        <f>VLOOKUP(G4383,Blad1!A:B,2)</f>
        <v>Reläer</v>
      </c>
    </row>
    <row r="4384" spans="1:8" x14ac:dyDescent="0.4">
      <c r="A4384" t="s">
        <v>8608</v>
      </c>
      <c r="B4384" t="s">
        <v>8609</v>
      </c>
      <c r="C4384" s="1">
        <v>73.849999999999994</v>
      </c>
      <c r="D4384" s="2">
        <v>31</v>
      </c>
      <c r="E4384" t="s">
        <v>8</v>
      </c>
      <c r="F4384" s="1">
        <v>2289.35</v>
      </c>
      <c r="G4384" t="str">
        <f t="shared" si="68"/>
        <v>04</v>
      </c>
      <c r="H4384" t="str">
        <f>VLOOKUP(G4384,Blad1!A:B,2)</f>
        <v>Installationskabel</v>
      </c>
    </row>
    <row r="4385" spans="1:8" x14ac:dyDescent="0.4">
      <c r="A4385" t="s">
        <v>8610</v>
      </c>
      <c r="B4385" t="s">
        <v>8611</v>
      </c>
      <c r="C4385" s="1">
        <v>55.24</v>
      </c>
      <c r="D4385" s="2">
        <v>19</v>
      </c>
      <c r="E4385" t="s">
        <v>8</v>
      </c>
      <c r="F4385" s="1">
        <v>1049.56</v>
      </c>
      <c r="G4385" t="str">
        <f t="shared" si="68"/>
        <v>04</v>
      </c>
      <c r="H4385" t="str">
        <f>VLOOKUP(G4385,Blad1!A:B,2)</f>
        <v>Installationskabel</v>
      </c>
    </row>
    <row r="4386" spans="1:8" x14ac:dyDescent="0.4">
      <c r="A4386" t="s">
        <v>8613</v>
      </c>
      <c r="B4386" t="s">
        <v>8614</v>
      </c>
      <c r="C4386" s="1">
        <v>1431.66</v>
      </c>
      <c r="D4386" s="2">
        <v>1</v>
      </c>
      <c r="E4386" t="s">
        <v>17</v>
      </c>
      <c r="F4386" s="1">
        <v>1431.66</v>
      </c>
      <c r="G4386" t="str">
        <f t="shared" si="68"/>
        <v>42</v>
      </c>
      <c r="H4386" t="str">
        <f>VLOOKUP(G4386,Blad1!A:B,2)</f>
        <v>Mätinstrument</v>
      </c>
    </row>
    <row r="4387" spans="1:8" x14ac:dyDescent="0.4">
      <c r="A4387" t="s">
        <v>8615</v>
      </c>
      <c r="B4387" t="s">
        <v>8616</v>
      </c>
      <c r="C4387" s="1">
        <v>468.13</v>
      </c>
      <c r="D4387" s="2">
        <v>1</v>
      </c>
      <c r="E4387" t="s">
        <v>17</v>
      </c>
      <c r="F4387" s="1">
        <v>468.13</v>
      </c>
      <c r="G4387" t="str">
        <f t="shared" si="68"/>
        <v>42</v>
      </c>
      <c r="H4387" t="str">
        <f>VLOOKUP(G4387,Blad1!A:B,2)</f>
        <v>Mätinstrument</v>
      </c>
    </row>
    <row r="4388" spans="1:8" x14ac:dyDescent="0.4">
      <c r="A4388" t="s">
        <v>8617</v>
      </c>
      <c r="B4388" t="s">
        <v>8618</v>
      </c>
      <c r="C4388" s="1">
        <v>224.51</v>
      </c>
      <c r="D4388" s="2">
        <v>1</v>
      </c>
      <c r="E4388" t="s">
        <v>17</v>
      </c>
      <c r="F4388" s="1">
        <v>224.51</v>
      </c>
      <c r="G4388" t="str">
        <f t="shared" si="68"/>
        <v>42</v>
      </c>
      <c r="H4388" t="str">
        <f>VLOOKUP(G4388,Blad1!A:B,2)</f>
        <v>Mätinstrument</v>
      </c>
    </row>
    <row r="4389" spans="1:8" x14ac:dyDescent="0.4">
      <c r="A4389" t="s">
        <v>8619</v>
      </c>
      <c r="B4389" t="s">
        <v>8620</v>
      </c>
      <c r="C4389" s="1">
        <v>653.24</v>
      </c>
      <c r="D4389" s="2">
        <v>1</v>
      </c>
      <c r="E4389" t="s">
        <v>17</v>
      </c>
      <c r="F4389" s="1">
        <v>653.24</v>
      </c>
      <c r="G4389" t="str">
        <f t="shared" si="68"/>
        <v>42</v>
      </c>
      <c r="H4389" t="str">
        <f>VLOOKUP(G4389,Blad1!A:B,2)</f>
        <v>Mätinstrument</v>
      </c>
    </row>
    <row r="4390" spans="1:8" x14ac:dyDescent="0.4">
      <c r="A4390" t="s">
        <v>8621</v>
      </c>
      <c r="B4390" t="s">
        <v>8622</v>
      </c>
      <c r="C4390" s="1">
        <v>595.46</v>
      </c>
      <c r="D4390" s="2">
        <v>2</v>
      </c>
      <c r="E4390" t="s">
        <v>17</v>
      </c>
      <c r="F4390" s="1">
        <v>1190.92</v>
      </c>
      <c r="G4390" t="str">
        <f t="shared" si="68"/>
        <v>42</v>
      </c>
      <c r="H4390" t="str">
        <f>VLOOKUP(G4390,Blad1!A:B,2)</f>
        <v>Mätinstrument</v>
      </c>
    </row>
    <row r="4391" spans="1:8" x14ac:dyDescent="0.4">
      <c r="A4391" t="s">
        <v>8623</v>
      </c>
      <c r="B4391" t="s">
        <v>8624</v>
      </c>
      <c r="C4391" s="1">
        <v>1310.75</v>
      </c>
      <c r="D4391" s="2">
        <v>1</v>
      </c>
      <c r="E4391" t="s">
        <v>17</v>
      </c>
      <c r="F4391" s="1">
        <v>1310.75</v>
      </c>
      <c r="G4391" t="str">
        <f t="shared" si="68"/>
        <v>42</v>
      </c>
      <c r="H4391" t="str">
        <f>VLOOKUP(G4391,Blad1!A:B,2)</f>
        <v>Mätinstrument</v>
      </c>
    </row>
    <row r="4392" spans="1:8" x14ac:dyDescent="0.4">
      <c r="A4392" t="s">
        <v>8625</v>
      </c>
      <c r="B4392" t="s">
        <v>8626</v>
      </c>
      <c r="C4392" s="1">
        <v>681.59</v>
      </c>
      <c r="D4392" s="2">
        <v>1</v>
      </c>
      <c r="E4392" t="s">
        <v>17</v>
      </c>
      <c r="F4392" s="1">
        <v>681.59</v>
      </c>
      <c r="G4392" t="str">
        <f t="shared" si="68"/>
        <v>42</v>
      </c>
      <c r="H4392" t="str">
        <f>VLOOKUP(G4392,Blad1!A:B,2)</f>
        <v>Mätinstrument</v>
      </c>
    </row>
    <row r="4393" spans="1:8" x14ac:dyDescent="0.4">
      <c r="A4393" t="s">
        <v>8627</v>
      </c>
      <c r="B4393" t="s">
        <v>8628</v>
      </c>
      <c r="C4393" s="1">
        <v>307.97000000000003</v>
      </c>
      <c r="D4393" s="2">
        <v>1</v>
      </c>
      <c r="E4393" t="s">
        <v>17</v>
      </c>
      <c r="F4393" s="1">
        <v>307.97000000000003</v>
      </c>
      <c r="G4393" t="str">
        <f t="shared" si="68"/>
        <v>42</v>
      </c>
      <c r="H4393" t="str">
        <f>VLOOKUP(G4393,Blad1!A:B,2)</f>
        <v>Mätinstrument</v>
      </c>
    </row>
    <row r="4394" spans="1:8" x14ac:dyDescent="0.4">
      <c r="A4394" t="s">
        <v>8629</v>
      </c>
      <c r="B4394" t="s">
        <v>8630</v>
      </c>
      <c r="C4394" s="1">
        <v>343.47</v>
      </c>
      <c r="D4394" s="2">
        <v>1</v>
      </c>
      <c r="E4394" t="s">
        <v>17</v>
      </c>
      <c r="F4394" s="1">
        <v>343.47</v>
      </c>
      <c r="G4394" t="str">
        <f t="shared" si="68"/>
        <v>42</v>
      </c>
      <c r="H4394" t="str">
        <f>VLOOKUP(G4394,Blad1!A:B,2)</f>
        <v>Mätinstrument</v>
      </c>
    </row>
    <row r="4395" spans="1:8" x14ac:dyDescent="0.4">
      <c r="A4395" t="s">
        <v>8631</v>
      </c>
      <c r="B4395" t="s">
        <v>8632</v>
      </c>
      <c r="C4395" s="1">
        <v>44.94</v>
      </c>
      <c r="D4395" s="2">
        <v>4</v>
      </c>
      <c r="E4395" t="s">
        <v>17</v>
      </c>
      <c r="F4395" s="1">
        <v>179.76</v>
      </c>
      <c r="G4395" t="str">
        <f t="shared" si="68"/>
        <v>42</v>
      </c>
      <c r="H4395" t="str">
        <f>VLOOKUP(G4395,Blad1!A:B,2)</f>
        <v>Mätinstrument</v>
      </c>
    </row>
    <row r="4396" spans="1:8" x14ac:dyDescent="0.4">
      <c r="A4396" t="s">
        <v>8633</v>
      </c>
      <c r="B4396" t="s">
        <v>8634</v>
      </c>
      <c r="C4396" s="1">
        <v>26.75</v>
      </c>
      <c r="D4396" s="2">
        <v>3</v>
      </c>
      <c r="E4396" t="s">
        <v>17</v>
      </c>
      <c r="F4396" s="1">
        <v>80.25</v>
      </c>
      <c r="G4396" t="str">
        <f t="shared" si="68"/>
        <v>42</v>
      </c>
      <c r="H4396" t="str">
        <f>VLOOKUP(G4396,Blad1!A:B,2)</f>
        <v>Mätinstrument</v>
      </c>
    </row>
    <row r="4397" spans="1:8" x14ac:dyDescent="0.4">
      <c r="A4397" t="s">
        <v>8635</v>
      </c>
      <c r="B4397" t="s">
        <v>8636</v>
      </c>
      <c r="C4397" s="1">
        <v>26.75</v>
      </c>
      <c r="D4397" s="2">
        <v>4</v>
      </c>
      <c r="E4397" t="s">
        <v>17</v>
      </c>
      <c r="F4397" s="1">
        <v>107</v>
      </c>
      <c r="G4397" t="str">
        <f t="shared" si="68"/>
        <v>42</v>
      </c>
      <c r="H4397" t="str">
        <f>VLOOKUP(G4397,Blad1!A:B,2)</f>
        <v>Mätinstrument</v>
      </c>
    </row>
    <row r="4398" spans="1:8" x14ac:dyDescent="0.4">
      <c r="A4398" t="s">
        <v>8637</v>
      </c>
      <c r="B4398" t="s">
        <v>8638</v>
      </c>
      <c r="C4398" s="1">
        <v>37.450000000000003</v>
      </c>
      <c r="D4398" s="2">
        <v>2</v>
      </c>
      <c r="E4398" t="s">
        <v>17</v>
      </c>
      <c r="F4398" s="1">
        <v>74.900000000000006</v>
      </c>
      <c r="G4398" t="str">
        <f t="shared" si="68"/>
        <v>42</v>
      </c>
      <c r="H4398" t="str">
        <f>VLOOKUP(G4398,Blad1!A:B,2)</f>
        <v>Mätinstrument</v>
      </c>
    </row>
    <row r="4399" spans="1:8" x14ac:dyDescent="0.4">
      <c r="A4399" t="s">
        <v>8639</v>
      </c>
      <c r="B4399" t="s">
        <v>8640</v>
      </c>
      <c r="C4399" s="1">
        <v>310.08999999999997</v>
      </c>
      <c r="D4399" s="2">
        <v>1</v>
      </c>
      <c r="E4399" t="s">
        <v>17</v>
      </c>
      <c r="F4399" s="1">
        <v>310.08999999999997</v>
      </c>
      <c r="G4399" t="str">
        <f t="shared" si="68"/>
        <v>42</v>
      </c>
      <c r="H4399" t="str">
        <f>VLOOKUP(G4399,Blad1!A:B,2)</f>
        <v>Mätinstrument</v>
      </c>
    </row>
    <row r="4400" spans="1:8" x14ac:dyDescent="0.4">
      <c r="A4400" t="s">
        <v>8641</v>
      </c>
      <c r="B4400" t="s">
        <v>8642</v>
      </c>
      <c r="C4400" s="1">
        <v>44.94</v>
      </c>
      <c r="D4400" s="2">
        <v>4</v>
      </c>
      <c r="E4400" t="s">
        <v>17</v>
      </c>
      <c r="F4400" s="1">
        <v>179.76</v>
      </c>
      <c r="G4400" t="str">
        <f t="shared" si="68"/>
        <v>42</v>
      </c>
      <c r="H4400" t="str">
        <f>VLOOKUP(G4400,Blad1!A:B,2)</f>
        <v>Mätinstrument</v>
      </c>
    </row>
    <row r="4401" spans="1:8" x14ac:dyDescent="0.4">
      <c r="A4401" t="s">
        <v>8643</v>
      </c>
      <c r="B4401" t="s">
        <v>8644</v>
      </c>
      <c r="C4401" s="1">
        <v>152.57</v>
      </c>
      <c r="D4401" s="2">
        <v>3</v>
      </c>
      <c r="E4401" t="s">
        <v>17</v>
      </c>
      <c r="F4401" s="1">
        <v>457.71</v>
      </c>
      <c r="G4401" t="str">
        <f t="shared" si="68"/>
        <v>42</v>
      </c>
      <c r="H4401" t="str">
        <f>VLOOKUP(G4401,Blad1!A:B,2)</f>
        <v>Mätinstrument</v>
      </c>
    </row>
    <row r="4402" spans="1:8" x14ac:dyDescent="0.4">
      <c r="A4402" t="s">
        <v>8645</v>
      </c>
      <c r="B4402" t="s">
        <v>8646</v>
      </c>
      <c r="C4402" s="1">
        <v>615.14</v>
      </c>
      <c r="D4402" s="2">
        <v>1</v>
      </c>
      <c r="E4402" t="s">
        <v>17</v>
      </c>
      <c r="F4402" s="1">
        <v>615.14</v>
      </c>
      <c r="G4402" t="str">
        <f t="shared" si="68"/>
        <v>42</v>
      </c>
      <c r="H4402" t="str">
        <f>VLOOKUP(G4402,Blad1!A:B,2)</f>
        <v>Mätinstrument</v>
      </c>
    </row>
    <row r="4403" spans="1:8" x14ac:dyDescent="0.4">
      <c r="A4403" t="s">
        <v>8647</v>
      </c>
      <c r="B4403" t="s">
        <v>8648</v>
      </c>
      <c r="C4403" s="1">
        <v>887.06</v>
      </c>
      <c r="D4403" s="2">
        <v>1</v>
      </c>
      <c r="E4403" t="s">
        <v>17</v>
      </c>
      <c r="F4403" s="1">
        <v>887.06</v>
      </c>
      <c r="G4403" t="str">
        <f t="shared" si="68"/>
        <v>42</v>
      </c>
      <c r="H4403" t="str">
        <f>VLOOKUP(G4403,Blad1!A:B,2)</f>
        <v>Mätinstrument</v>
      </c>
    </row>
    <row r="4404" spans="1:8" x14ac:dyDescent="0.4">
      <c r="A4404" t="s">
        <v>8649</v>
      </c>
      <c r="B4404" t="s">
        <v>8650</v>
      </c>
      <c r="C4404" s="1">
        <v>75.97</v>
      </c>
      <c r="D4404" s="2">
        <v>12</v>
      </c>
      <c r="E4404" t="s">
        <v>17</v>
      </c>
      <c r="F4404" s="1">
        <v>911.64</v>
      </c>
      <c r="G4404" t="str">
        <f t="shared" si="68"/>
        <v>42</v>
      </c>
      <c r="H4404" t="str">
        <f>VLOOKUP(G4404,Blad1!A:B,2)</f>
        <v>Mätinstrument</v>
      </c>
    </row>
    <row r="4405" spans="1:8" x14ac:dyDescent="0.4">
      <c r="A4405" t="s">
        <v>8651</v>
      </c>
      <c r="B4405" t="s">
        <v>8652</v>
      </c>
      <c r="C4405" s="1">
        <v>1686.21</v>
      </c>
      <c r="D4405" s="2">
        <v>4</v>
      </c>
      <c r="E4405" t="s">
        <v>17</v>
      </c>
      <c r="F4405" s="1">
        <v>6744.84</v>
      </c>
      <c r="G4405" t="str">
        <f t="shared" si="68"/>
        <v>45</v>
      </c>
      <c r="H4405" t="str">
        <f>VLOOKUP(G4405,Blad1!A:B,2)</f>
        <v>Programmerbara styrsystem, industribussystem, persondatorer</v>
      </c>
    </row>
    <row r="4406" spans="1:8" x14ac:dyDescent="0.4">
      <c r="A4406" t="s">
        <v>8654</v>
      </c>
      <c r="B4406" t="s">
        <v>8655</v>
      </c>
      <c r="C4406" s="1">
        <v>10.26</v>
      </c>
      <c r="D4406" s="2">
        <v>150</v>
      </c>
      <c r="E4406" t="s">
        <v>8</v>
      </c>
      <c r="F4406" s="1">
        <v>1539</v>
      </c>
      <c r="G4406" t="str">
        <f t="shared" si="68"/>
        <v>48</v>
      </c>
      <c r="H4406" t="str">
        <f>VLOOKUP(G4406,Blad1!A:B,2)</f>
        <v>Telekabel</v>
      </c>
    </row>
    <row r="4407" spans="1:8" x14ac:dyDescent="0.4">
      <c r="A4407" t="s">
        <v>8656</v>
      </c>
      <c r="B4407" t="s">
        <v>8657</v>
      </c>
      <c r="C4407" s="1">
        <v>6.75</v>
      </c>
      <c r="D4407" s="2">
        <v>339</v>
      </c>
      <c r="E4407" t="s">
        <v>8</v>
      </c>
      <c r="F4407" s="1">
        <v>2288.25</v>
      </c>
      <c r="G4407" t="str">
        <f t="shared" si="68"/>
        <v>48</v>
      </c>
      <c r="H4407" t="str">
        <f>VLOOKUP(G4407,Blad1!A:B,2)</f>
        <v>Telekabel</v>
      </c>
    </row>
    <row r="4408" spans="1:8" x14ac:dyDescent="0.4">
      <c r="A4408" t="s">
        <v>8658</v>
      </c>
      <c r="B4408" t="s">
        <v>8659</v>
      </c>
      <c r="C4408" s="1">
        <v>8.5500000000000007</v>
      </c>
      <c r="D4408" s="2">
        <v>500</v>
      </c>
      <c r="E4408" t="s">
        <v>8</v>
      </c>
      <c r="F4408" s="1">
        <v>4275</v>
      </c>
      <c r="G4408" t="str">
        <f t="shared" si="68"/>
        <v>48</v>
      </c>
      <c r="H4408" t="str">
        <f>VLOOKUP(G4408,Blad1!A:B,2)</f>
        <v>Telekabel</v>
      </c>
    </row>
    <row r="4409" spans="1:8" x14ac:dyDescent="0.4">
      <c r="A4409" t="s">
        <v>8660</v>
      </c>
      <c r="B4409" t="s">
        <v>8661</v>
      </c>
      <c r="C4409" s="1">
        <v>14.67</v>
      </c>
      <c r="D4409" s="2">
        <v>500</v>
      </c>
      <c r="E4409" t="s">
        <v>8</v>
      </c>
      <c r="F4409" s="1">
        <v>7335</v>
      </c>
      <c r="G4409" t="str">
        <f t="shared" si="68"/>
        <v>48</v>
      </c>
      <c r="H4409" t="str">
        <f>VLOOKUP(G4409,Blad1!A:B,2)</f>
        <v>Telekabel</v>
      </c>
    </row>
    <row r="4410" spans="1:8" x14ac:dyDescent="0.4">
      <c r="A4410" t="s">
        <v>8662</v>
      </c>
      <c r="B4410" t="s">
        <v>8663</v>
      </c>
      <c r="C4410" s="1">
        <v>174.69</v>
      </c>
      <c r="D4410" s="2">
        <v>100</v>
      </c>
      <c r="E4410" t="s">
        <v>8</v>
      </c>
      <c r="F4410" s="1">
        <v>17469</v>
      </c>
      <c r="G4410" t="str">
        <f t="shared" si="68"/>
        <v>48</v>
      </c>
      <c r="H4410" t="str">
        <f>VLOOKUP(G4410,Blad1!A:B,2)</f>
        <v>Telekabel</v>
      </c>
    </row>
    <row r="4411" spans="1:8" x14ac:dyDescent="0.4">
      <c r="A4411" t="s">
        <v>8664</v>
      </c>
      <c r="B4411" t="s">
        <v>8665</v>
      </c>
      <c r="C4411" s="1">
        <v>5.67</v>
      </c>
      <c r="D4411" s="2">
        <v>500</v>
      </c>
      <c r="E4411" t="s">
        <v>8</v>
      </c>
      <c r="F4411" s="1">
        <v>2835</v>
      </c>
      <c r="G4411" t="str">
        <f t="shared" si="68"/>
        <v>48</v>
      </c>
      <c r="H4411" t="str">
        <f>VLOOKUP(G4411,Blad1!A:B,2)</f>
        <v>Telekabel</v>
      </c>
    </row>
    <row r="4412" spans="1:8" x14ac:dyDescent="0.4">
      <c r="A4412" t="s">
        <v>8666</v>
      </c>
      <c r="B4412" t="s">
        <v>8667</v>
      </c>
      <c r="C4412" s="1">
        <v>10.18</v>
      </c>
      <c r="D4412" s="2">
        <v>14</v>
      </c>
      <c r="E4412" t="s">
        <v>8</v>
      </c>
      <c r="F4412" s="1">
        <v>142.52000000000001</v>
      </c>
      <c r="G4412" t="str">
        <f t="shared" si="68"/>
        <v>48</v>
      </c>
      <c r="H4412" t="str">
        <f>VLOOKUP(G4412,Blad1!A:B,2)</f>
        <v>Telekabel</v>
      </c>
    </row>
    <row r="4413" spans="1:8" x14ac:dyDescent="0.4">
      <c r="A4413" t="s">
        <v>8668</v>
      </c>
      <c r="B4413" t="s">
        <v>8669</v>
      </c>
      <c r="C4413" s="1">
        <v>102.26</v>
      </c>
      <c r="D4413" s="2">
        <v>105</v>
      </c>
      <c r="E4413" t="s">
        <v>8</v>
      </c>
      <c r="F4413" s="1">
        <v>10737.3</v>
      </c>
      <c r="G4413" t="str">
        <f t="shared" si="68"/>
        <v>48</v>
      </c>
      <c r="H4413" t="str">
        <f>VLOOKUP(G4413,Blad1!A:B,2)</f>
        <v>Telekabel</v>
      </c>
    </row>
    <row r="4414" spans="1:8" x14ac:dyDescent="0.4">
      <c r="A4414" t="s">
        <v>8670</v>
      </c>
      <c r="B4414" t="s">
        <v>8671</v>
      </c>
      <c r="C4414" s="1">
        <v>10.46</v>
      </c>
      <c r="D4414" s="2">
        <v>100</v>
      </c>
      <c r="E4414" t="s">
        <v>8</v>
      </c>
      <c r="F4414" s="1">
        <v>1046</v>
      </c>
      <c r="G4414" t="str">
        <f t="shared" si="68"/>
        <v>48</v>
      </c>
      <c r="H4414" t="str">
        <f>VLOOKUP(G4414,Blad1!A:B,2)</f>
        <v>Telekabel</v>
      </c>
    </row>
    <row r="4415" spans="1:8" x14ac:dyDescent="0.4">
      <c r="A4415" t="s">
        <v>8672</v>
      </c>
      <c r="B4415" t="s">
        <v>8673</v>
      </c>
      <c r="C4415" s="1">
        <v>1.81</v>
      </c>
      <c r="D4415" s="2">
        <v>970</v>
      </c>
      <c r="E4415" t="s">
        <v>8</v>
      </c>
      <c r="F4415" s="1">
        <v>1755.7</v>
      </c>
      <c r="G4415" t="str">
        <f t="shared" si="68"/>
        <v>48</v>
      </c>
      <c r="H4415" t="str">
        <f>VLOOKUP(G4415,Blad1!A:B,2)</f>
        <v>Telekabel</v>
      </c>
    </row>
    <row r="4416" spans="1:8" x14ac:dyDescent="0.4">
      <c r="A4416" t="s">
        <v>8674</v>
      </c>
      <c r="B4416" t="s">
        <v>8675</v>
      </c>
      <c r="C4416" s="1">
        <v>3.4</v>
      </c>
      <c r="D4416" s="2">
        <v>343</v>
      </c>
      <c r="E4416" t="s">
        <v>8</v>
      </c>
      <c r="F4416" s="1">
        <v>1166.2</v>
      </c>
      <c r="G4416" t="str">
        <f t="shared" si="68"/>
        <v>48</v>
      </c>
      <c r="H4416" t="str">
        <f>VLOOKUP(G4416,Blad1!A:B,2)</f>
        <v>Telekabel</v>
      </c>
    </row>
    <row r="4417" spans="1:8" x14ac:dyDescent="0.4">
      <c r="A4417" t="s">
        <v>8676</v>
      </c>
      <c r="B4417" t="s">
        <v>8677</v>
      </c>
      <c r="C4417" s="1">
        <v>7.49</v>
      </c>
      <c r="D4417" s="2">
        <v>179</v>
      </c>
      <c r="E4417" t="s">
        <v>8</v>
      </c>
      <c r="F4417" s="1">
        <v>1340.71</v>
      </c>
      <c r="G4417" t="str">
        <f t="shared" si="68"/>
        <v>48</v>
      </c>
      <c r="H4417" t="str">
        <f>VLOOKUP(G4417,Blad1!A:B,2)</f>
        <v>Telekabel</v>
      </c>
    </row>
    <row r="4418" spans="1:8" x14ac:dyDescent="0.4">
      <c r="A4418" t="s">
        <v>8678</v>
      </c>
      <c r="B4418" t="s">
        <v>8679</v>
      </c>
      <c r="C4418" s="1">
        <v>2.68</v>
      </c>
      <c r="D4418" s="2">
        <v>600</v>
      </c>
      <c r="E4418" t="s">
        <v>8</v>
      </c>
      <c r="F4418" s="1">
        <v>1608</v>
      </c>
      <c r="G4418" t="str">
        <f t="shared" si="68"/>
        <v>48</v>
      </c>
      <c r="H4418" t="str">
        <f>VLOOKUP(G4418,Blad1!A:B,2)</f>
        <v>Telekabel</v>
      </c>
    </row>
    <row r="4419" spans="1:8" x14ac:dyDescent="0.4">
      <c r="A4419" t="s">
        <v>8680</v>
      </c>
      <c r="B4419" t="s">
        <v>8679</v>
      </c>
      <c r="C4419" s="1">
        <v>2.68</v>
      </c>
      <c r="D4419" s="2">
        <v>600</v>
      </c>
      <c r="E4419" t="s">
        <v>8</v>
      </c>
      <c r="F4419" s="1">
        <v>1608</v>
      </c>
      <c r="G4419" t="str">
        <f t="shared" ref="G4419:G4482" si="69">LEFT(A4419,2)</f>
        <v>48</v>
      </c>
      <c r="H4419" t="str">
        <f>VLOOKUP(G4419,Blad1!A:B,2)</f>
        <v>Telekabel</v>
      </c>
    </row>
    <row r="4420" spans="1:8" x14ac:dyDescent="0.4">
      <c r="A4420" t="s">
        <v>8681</v>
      </c>
      <c r="B4420" t="s">
        <v>8682</v>
      </c>
      <c r="C4420" s="1">
        <v>6.37</v>
      </c>
      <c r="D4420" s="2">
        <v>350</v>
      </c>
      <c r="E4420" t="s">
        <v>8</v>
      </c>
      <c r="F4420" s="1">
        <v>2229.5</v>
      </c>
      <c r="G4420" t="str">
        <f t="shared" si="69"/>
        <v>48</v>
      </c>
      <c r="H4420" t="str">
        <f>VLOOKUP(G4420,Blad1!A:B,2)</f>
        <v>Telekabel</v>
      </c>
    </row>
    <row r="4421" spans="1:8" x14ac:dyDescent="0.4">
      <c r="A4421" t="s">
        <v>8683</v>
      </c>
      <c r="B4421" t="s">
        <v>8684</v>
      </c>
      <c r="C4421" s="1">
        <v>7.7</v>
      </c>
      <c r="D4421" s="2">
        <v>1</v>
      </c>
      <c r="E4421" t="s">
        <v>8</v>
      </c>
      <c r="F4421" s="1">
        <v>7.7</v>
      </c>
      <c r="G4421" t="str">
        <f t="shared" si="69"/>
        <v>48</v>
      </c>
      <c r="H4421" t="str">
        <f>VLOOKUP(G4421,Blad1!A:B,2)</f>
        <v>Telekabel</v>
      </c>
    </row>
    <row r="4422" spans="1:8" x14ac:dyDescent="0.4">
      <c r="A4422" t="s">
        <v>8685</v>
      </c>
      <c r="B4422" t="s">
        <v>8686</v>
      </c>
      <c r="C4422" s="1">
        <v>8.74</v>
      </c>
      <c r="D4422" s="2">
        <v>6</v>
      </c>
      <c r="E4422" t="s">
        <v>8</v>
      </c>
      <c r="F4422" s="1">
        <v>52.44</v>
      </c>
      <c r="G4422" t="str">
        <f t="shared" si="69"/>
        <v>48</v>
      </c>
      <c r="H4422" t="str">
        <f>VLOOKUP(G4422,Blad1!A:B,2)</f>
        <v>Telekabel</v>
      </c>
    </row>
    <row r="4423" spans="1:8" x14ac:dyDescent="0.4">
      <c r="A4423" t="s">
        <v>8687</v>
      </c>
      <c r="B4423" t="s">
        <v>8688</v>
      </c>
      <c r="C4423" s="1">
        <v>9.92</v>
      </c>
      <c r="D4423" s="2">
        <v>50</v>
      </c>
      <c r="E4423" t="s">
        <v>8</v>
      </c>
      <c r="F4423" s="1">
        <v>496</v>
      </c>
      <c r="G4423" t="str">
        <f t="shared" si="69"/>
        <v>48</v>
      </c>
      <c r="H4423" t="str">
        <f>VLOOKUP(G4423,Blad1!A:B,2)</f>
        <v>Telekabel</v>
      </c>
    </row>
    <row r="4424" spans="1:8" x14ac:dyDescent="0.4">
      <c r="A4424" t="s">
        <v>8689</v>
      </c>
      <c r="B4424" t="s">
        <v>8690</v>
      </c>
      <c r="C4424" s="1">
        <v>3.83</v>
      </c>
      <c r="D4424" s="2">
        <v>33</v>
      </c>
      <c r="E4424" t="s">
        <v>8</v>
      </c>
      <c r="F4424" s="1">
        <v>126.39</v>
      </c>
      <c r="G4424" t="str">
        <f t="shared" si="69"/>
        <v>48</v>
      </c>
      <c r="H4424" t="str">
        <f>VLOOKUP(G4424,Blad1!A:B,2)</f>
        <v>Telekabel</v>
      </c>
    </row>
    <row r="4425" spans="1:8" x14ac:dyDescent="0.4">
      <c r="A4425" t="s">
        <v>8691</v>
      </c>
      <c r="B4425" t="s">
        <v>8692</v>
      </c>
      <c r="C4425" s="1">
        <v>3.8</v>
      </c>
      <c r="D4425" s="2">
        <v>70</v>
      </c>
      <c r="E4425" t="s">
        <v>8</v>
      </c>
      <c r="F4425" s="1">
        <v>266</v>
      </c>
      <c r="G4425" t="str">
        <f t="shared" si="69"/>
        <v>48</v>
      </c>
      <c r="H4425" t="str">
        <f>VLOOKUP(G4425,Blad1!A:B,2)</f>
        <v>Telekabel</v>
      </c>
    </row>
    <row r="4426" spans="1:8" x14ac:dyDescent="0.4">
      <c r="A4426" t="s">
        <v>8693</v>
      </c>
      <c r="B4426" t="s">
        <v>8694</v>
      </c>
      <c r="C4426" s="1">
        <v>14.77</v>
      </c>
      <c r="D4426" s="2">
        <v>4180</v>
      </c>
      <c r="E4426" t="s">
        <v>8</v>
      </c>
      <c r="F4426" s="1">
        <v>61738.6</v>
      </c>
      <c r="G4426" t="str">
        <f t="shared" si="69"/>
        <v>49</v>
      </c>
      <c r="H4426" t="str">
        <f>VLOOKUP(G4426,Blad1!A:B,2)</f>
        <v>Data-, bus- och optokabel</v>
      </c>
    </row>
    <row r="4427" spans="1:8" x14ac:dyDescent="0.4">
      <c r="A4427" t="s">
        <v>8695</v>
      </c>
      <c r="B4427" t="s">
        <v>8696</v>
      </c>
      <c r="C4427" s="1">
        <v>16.559999999999999</v>
      </c>
      <c r="D4427" s="2">
        <v>457</v>
      </c>
      <c r="E4427" t="s">
        <v>8</v>
      </c>
      <c r="F4427" s="1">
        <v>7567.92</v>
      </c>
      <c r="G4427" t="str">
        <f t="shared" si="69"/>
        <v>49</v>
      </c>
      <c r="H4427" t="str">
        <f>VLOOKUP(G4427,Blad1!A:B,2)</f>
        <v>Data-, bus- och optokabel</v>
      </c>
    </row>
    <row r="4428" spans="1:8" x14ac:dyDescent="0.4">
      <c r="A4428" t="s">
        <v>8697</v>
      </c>
      <c r="B4428" t="s">
        <v>8698</v>
      </c>
      <c r="C4428" s="1">
        <v>6.63</v>
      </c>
      <c r="D4428" s="2">
        <v>1000</v>
      </c>
      <c r="E4428" t="s">
        <v>8</v>
      </c>
      <c r="F4428" s="1">
        <v>6630</v>
      </c>
      <c r="G4428" t="str">
        <f t="shared" si="69"/>
        <v>49</v>
      </c>
      <c r="H4428" t="str">
        <f>VLOOKUP(G4428,Blad1!A:B,2)</f>
        <v>Data-, bus- och optokabel</v>
      </c>
    </row>
    <row r="4429" spans="1:8" x14ac:dyDescent="0.4">
      <c r="A4429" t="s">
        <v>8699</v>
      </c>
      <c r="B4429" t="s">
        <v>8700</v>
      </c>
      <c r="C4429" s="1">
        <v>3.17</v>
      </c>
      <c r="D4429" s="2">
        <v>489</v>
      </c>
      <c r="E4429" t="s">
        <v>8</v>
      </c>
      <c r="F4429" s="1">
        <v>1550.13</v>
      </c>
      <c r="G4429" t="str">
        <f t="shared" si="69"/>
        <v>49</v>
      </c>
      <c r="H4429" t="str">
        <f>VLOOKUP(G4429,Blad1!A:B,2)</f>
        <v>Data-, bus- och optokabel</v>
      </c>
    </row>
    <row r="4430" spans="1:8" x14ac:dyDescent="0.4">
      <c r="A4430" t="s">
        <v>8701</v>
      </c>
      <c r="B4430" t="s">
        <v>8702</v>
      </c>
      <c r="C4430" s="1">
        <v>4.2300000000000004</v>
      </c>
      <c r="D4430" s="2">
        <v>150</v>
      </c>
      <c r="E4430" t="s">
        <v>8</v>
      </c>
      <c r="F4430" s="1">
        <v>634.5</v>
      </c>
      <c r="G4430" t="str">
        <f t="shared" si="69"/>
        <v>49</v>
      </c>
      <c r="H4430" t="str">
        <f>VLOOKUP(G4430,Blad1!A:B,2)</f>
        <v>Data-, bus- och optokabel</v>
      </c>
    </row>
    <row r="4431" spans="1:8" x14ac:dyDescent="0.4">
      <c r="A4431" t="s">
        <v>8703</v>
      </c>
      <c r="B4431" t="s">
        <v>8704</v>
      </c>
      <c r="C4431" s="1">
        <v>854.13</v>
      </c>
      <c r="D4431" s="2">
        <v>1</v>
      </c>
      <c r="E4431" t="s">
        <v>17</v>
      </c>
      <c r="F4431" s="1">
        <v>854.13</v>
      </c>
      <c r="G4431" t="str">
        <f t="shared" si="69"/>
        <v>41</v>
      </c>
      <c r="H4431" t="str">
        <f>VLOOKUP(G4431,Blad1!A:B,2)</f>
        <v>Reläer</v>
      </c>
    </row>
    <row r="4432" spans="1:8" x14ac:dyDescent="0.4">
      <c r="A4432" t="s">
        <v>8705</v>
      </c>
      <c r="B4432" t="s">
        <v>8706</v>
      </c>
      <c r="C4432" s="1">
        <v>9.82</v>
      </c>
      <c r="D4432" s="2">
        <v>19</v>
      </c>
      <c r="E4432" t="s">
        <v>17</v>
      </c>
      <c r="F4432" s="1">
        <v>186.58</v>
      </c>
      <c r="G4432" t="str">
        <f t="shared" si="69"/>
        <v>45</v>
      </c>
      <c r="H4432" t="str">
        <f>VLOOKUP(G4432,Blad1!A:B,2)</f>
        <v>Programmerbara styrsystem, industribussystem, persondatorer</v>
      </c>
    </row>
    <row r="4433" spans="1:8" x14ac:dyDescent="0.4">
      <c r="A4433" t="s">
        <v>8707</v>
      </c>
      <c r="B4433" t="s">
        <v>8708</v>
      </c>
      <c r="C4433" s="1">
        <v>599.20000000000005</v>
      </c>
      <c r="D4433" s="2">
        <v>6</v>
      </c>
      <c r="E4433" t="s">
        <v>17</v>
      </c>
      <c r="F4433" s="1">
        <v>3595.2</v>
      </c>
      <c r="G4433" t="str">
        <f t="shared" si="69"/>
        <v>50</v>
      </c>
      <c r="H4433" t="str">
        <f>VLOOKUP(G4433,Blad1!A:B,2)</f>
        <v>Telenät och optomateriel</v>
      </c>
    </row>
    <row r="4434" spans="1:8" x14ac:dyDescent="0.4">
      <c r="A4434" t="s">
        <v>8709</v>
      </c>
      <c r="B4434" t="s">
        <v>8710</v>
      </c>
      <c r="C4434" s="1">
        <v>34.590000000000003</v>
      </c>
      <c r="D4434" s="2">
        <v>5</v>
      </c>
      <c r="E4434" t="s">
        <v>17</v>
      </c>
      <c r="F4434" s="1">
        <v>172.95</v>
      </c>
      <c r="G4434" t="str">
        <f t="shared" si="69"/>
        <v>50</v>
      </c>
      <c r="H4434" t="str">
        <f>VLOOKUP(G4434,Blad1!A:B,2)</f>
        <v>Telenät och optomateriel</v>
      </c>
    </row>
    <row r="4435" spans="1:8" x14ac:dyDescent="0.4">
      <c r="A4435" t="s">
        <v>8711</v>
      </c>
      <c r="B4435" t="s">
        <v>8712</v>
      </c>
      <c r="C4435" s="1">
        <v>43.87</v>
      </c>
      <c r="D4435" s="2">
        <v>4</v>
      </c>
      <c r="E4435" t="s">
        <v>17</v>
      </c>
      <c r="F4435" s="1">
        <v>175.48</v>
      </c>
      <c r="G4435" t="str">
        <f t="shared" si="69"/>
        <v>50</v>
      </c>
      <c r="H4435" t="str">
        <f>VLOOKUP(G4435,Blad1!A:B,2)</f>
        <v>Telenät och optomateriel</v>
      </c>
    </row>
    <row r="4436" spans="1:8" x14ac:dyDescent="0.4">
      <c r="A4436" t="s">
        <v>8713</v>
      </c>
      <c r="B4436" t="s">
        <v>8714</v>
      </c>
      <c r="C4436" s="1">
        <v>35.04</v>
      </c>
      <c r="D4436" s="2">
        <v>5</v>
      </c>
      <c r="E4436" t="s">
        <v>17</v>
      </c>
      <c r="F4436" s="1">
        <v>175.2</v>
      </c>
      <c r="G4436" t="str">
        <f t="shared" si="69"/>
        <v>50</v>
      </c>
      <c r="H4436" t="str">
        <f>VLOOKUP(G4436,Blad1!A:B,2)</f>
        <v>Telenät och optomateriel</v>
      </c>
    </row>
    <row r="4437" spans="1:8" x14ac:dyDescent="0.4">
      <c r="A4437" t="s">
        <v>8715</v>
      </c>
      <c r="B4437" t="s">
        <v>8716</v>
      </c>
      <c r="C4437" s="1">
        <v>60.29</v>
      </c>
      <c r="D4437" s="2">
        <v>1</v>
      </c>
      <c r="E4437" t="s">
        <v>17</v>
      </c>
      <c r="F4437" s="1">
        <v>60.29</v>
      </c>
      <c r="G4437" t="str">
        <f t="shared" si="69"/>
        <v>50</v>
      </c>
      <c r="H4437" t="str">
        <f>VLOOKUP(G4437,Blad1!A:B,2)</f>
        <v>Telenät och optomateriel</v>
      </c>
    </row>
    <row r="4438" spans="1:8" x14ac:dyDescent="0.4">
      <c r="A4438" t="s">
        <v>8717</v>
      </c>
      <c r="B4438" t="s">
        <v>8718</v>
      </c>
      <c r="C4438" s="1">
        <v>365.62</v>
      </c>
      <c r="D4438" s="2">
        <v>2</v>
      </c>
      <c r="E4438" t="s">
        <v>17</v>
      </c>
      <c r="F4438" s="1">
        <v>731.24</v>
      </c>
      <c r="G4438" t="str">
        <f t="shared" si="69"/>
        <v>50</v>
      </c>
      <c r="H4438" t="str">
        <f>VLOOKUP(G4438,Blad1!A:B,2)</f>
        <v>Telenät och optomateriel</v>
      </c>
    </row>
    <row r="4439" spans="1:8" x14ac:dyDescent="0.4">
      <c r="A4439" t="s">
        <v>8719</v>
      </c>
      <c r="B4439" t="s">
        <v>8720</v>
      </c>
      <c r="C4439" s="1">
        <v>45.44</v>
      </c>
      <c r="D4439" s="2">
        <v>5</v>
      </c>
      <c r="E4439" t="s">
        <v>17</v>
      </c>
      <c r="F4439" s="1">
        <v>227.2</v>
      </c>
      <c r="G4439" t="str">
        <f t="shared" si="69"/>
        <v>50</v>
      </c>
      <c r="H4439" t="str">
        <f>VLOOKUP(G4439,Blad1!A:B,2)</f>
        <v>Telenät och optomateriel</v>
      </c>
    </row>
    <row r="4440" spans="1:8" x14ac:dyDescent="0.4">
      <c r="A4440" t="s">
        <v>8721</v>
      </c>
      <c r="B4440" t="s">
        <v>8722</v>
      </c>
      <c r="C4440" s="1">
        <v>32.57</v>
      </c>
      <c r="D4440" s="2">
        <v>9</v>
      </c>
      <c r="E4440" t="s">
        <v>17</v>
      </c>
      <c r="F4440" s="1">
        <v>293.13</v>
      </c>
      <c r="G4440" t="str">
        <f t="shared" si="69"/>
        <v>50</v>
      </c>
      <c r="H4440" t="str">
        <f>VLOOKUP(G4440,Blad1!A:B,2)</f>
        <v>Telenät och optomateriel</v>
      </c>
    </row>
    <row r="4441" spans="1:8" x14ac:dyDescent="0.4">
      <c r="A4441" t="s">
        <v>8723</v>
      </c>
      <c r="B4441" t="s">
        <v>8724</v>
      </c>
      <c r="C4441" s="1">
        <v>10.17</v>
      </c>
      <c r="D4441" s="2">
        <v>20</v>
      </c>
      <c r="E4441" t="s">
        <v>17</v>
      </c>
      <c r="F4441" s="1">
        <v>203.4</v>
      </c>
      <c r="G4441" t="str">
        <f t="shared" si="69"/>
        <v>50</v>
      </c>
      <c r="H4441" t="str">
        <f>VLOOKUP(G4441,Blad1!A:B,2)</f>
        <v>Telenät och optomateriel</v>
      </c>
    </row>
    <row r="4442" spans="1:8" x14ac:dyDescent="0.4">
      <c r="A4442" t="s">
        <v>8725</v>
      </c>
      <c r="B4442" t="s">
        <v>8726</v>
      </c>
      <c r="C4442" s="1">
        <v>4.79</v>
      </c>
      <c r="D4442" s="2">
        <v>40</v>
      </c>
      <c r="E4442" t="s">
        <v>17</v>
      </c>
      <c r="F4442" s="1">
        <v>191.6</v>
      </c>
      <c r="G4442" t="str">
        <f t="shared" si="69"/>
        <v>50</v>
      </c>
      <c r="H4442" t="str">
        <f>VLOOKUP(G4442,Blad1!A:B,2)</f>
        <v>Telenät och optomateriel</v>
      </c>
    </row>
    <row r="4443" spans="1:8" x14ac:dyDescent="0.4">
      <c r="A4443" t="s">
        <v>8727</v>
      </c>
      <c r="B4443" t="s">
        <v>8728</v>
      </c>
      <c r="C4443" s="1">
        <v>286.27</v>
      </c>
      <c r="D4443" s="2">
        <v>1</v>
      </c>
      <c r="E4443" t="s">
        <v>17</v>
      </c>
      <c r="F4443" s="1">
        <v>286.27</v>
      </c>
      <c r="G4443" t="str">
        <f t="shared" si="69"/>
        <v>50</v>
      </c>
      <c r="H4443" t="str">
        <f>VLOOKUP(G4443,Blad1!A:B,2)</f>
        <v>Telenät och optomateriel</v>
      </c>
    </row>
    <row r="4444" spans="1:8" x14ac:dyDescent="0.4">
      <c r="A4444" t="s">
        <v>8729</v>
      </c>
      <c r="B4444" t="s">
        <v>8730</v>
      </c>
      <c r="C4444" s="1">
        <v>384.84</v>
      </c>
      <c r="D4444" s="2">
        <v>1</v>
      </c>
      <c r="E4444" t="s">
        <v>17</v>
      </c>
      <c r="F4444" s="1">
        <v>384.84</v>
      </c>
      <c r="G4444" t="str">
        <f t="shared" si="69"/>
        <v>50</v>
      </c>
      <c r="H4444" t="str">
        <f>VLOOKUP(G4444,Blad1!A:B,2)</f>
        <v>Telenät och optomateriel</v>
      </c>
    </row>
    <row r="4445" spans="1:8" x14ac:dyDescent="0.4">
      <c r="A4445" t="s">
        <v>8731</v>
      </c>
      <c r="B4445" t="s">
        <v>8732</v>
      </c>
      <c r="C4445" s="1">
        <v>39.869999999999997</v>
      </c>
      <c r="D4445" s="2">
        <v>2</v>
      </c>
      <c r="E4445" t="s">
        <v>17</v>
      </c>
      <c r="F4445" s="1">
        <v>79.739999999999995</v>
      </c>
      <c r="G4445" t="str">
        <f t="shared" si="69"/>
        <v>50</v>
      </c>
      <c r="H4445" t="str">
        <f>VLOOKUP(G4445,Blad1!A:B,2)</f>
        <v>Telenät och optomateriel</v>
      </c>
    </row>
    <row r="4446" spans="1:8" x14ac:dyDescent="0.4">
      <c r="A4446" t="s">
        <v>8733</v>
      </c>
      <c r="B4446" t="s">
        <v>8734</v>
      </c>
      <c r="C4446" s="1">
        <v>23.3</v>
      </c>
      <c r="D4446" s="2">
        <v>4</v>
      </c>
      <c r="E4446" t="s">
        <v>17</v>
      </c>
      <c r="F4446" s="1">
        <v>93.2</v>
      </c>
      <c r="G4446" t="str">
        <f t="shared" si="69"/>
        <v>50</v>
      </c>
      <c r="H4446" t="str">
        <f>VLOOKUP(G4446,Blad1!A:B,2)</f>
        <v>Telenät och optomateriel</v>
      </c>
    </row>
    <row r="4447" spans="1:8" x14ac:dyDescent="0.4">
      <c r="A4447" t="s">
        <v>8735</v>
      </c>
      <c r="B4447" t="s">
        <v>8736</v>
      </c>
      <c r="C4447" s="1">
        <v>437.63</v>
      </c>
      <c r="D4447" s="2">
        <v>3</v>
      </c>
      <c r="E4447" t="s">
        <v>17</v>
      </c>
      <c r="F4447" s="1">
        <v>1312.89</v>
      </c>
      <c r="G4447" t="str">
        <f t="shared" si="69"/>
        <v>50</v>
      </c>
      <c r="H4447" t="str">
        <f>VLOOKUP(G4447,Blad1!A:B,2)</f>
        <v>Telenät och optomateriel</v>
      </c>
    </row>
    <row r="4448" spans="1:8" x14ac:dyDescent="0.4">
      <c r="A4448" t="s">
        <v>8737</v>
      </c>
      <c r="B4448" t="s">
        <v>8738</v>
      </c>
      <c r="C4448" s="1">
        <v>139.1</v>
      </c>
      <c r="D4448" s="2">
        <v>5</v>
      </c>
      <c r="E4448" t="s">
        <v>17</v>
      </c>
      <c r="F4448" s="1">
        <v>695.5</v>
      </c>
      <c r="G4448" t="str">
        <f t="shared" si="69"/>
        <v>50</v>
      </c>
      <c r="H4448" t="str">
        <f>VLOOKUP(G4448,Blad1!A:B,2)</f>
        <v>Telenät och optomateriel</v>
      </c>
    </row>
    <row r="4449" spans="1:8" x14ac:dyDescent="0.4">
      <c r="A4449" t="s">
        <v>8739</v>
      </c>
      <c r="B4449" t="s">
        <v>8740</v>
      </c>
      <c r="C4449" s="1">
        <v>415.16</v>
      </c>
      <c r="D4449" s="2">
        <v>4</v>
      </c>
      <c r="E4449" t="s">
        <v>17</v>
      </c>
      <c r="F4449" s="1">
        <v>1660.64</v>
      </c>
      <c r="G4449" t="str">
        <f t="shared" si="69"/>
        <v>50</v>
      </c>
      <c r="H4449" t="str">
        <f>VLOOKUP(G4449,Blad1!A:B,2)</f>
        <v>Telenät och optomateriel</v>
      </c>
    </row>
    <row r="4450" spans="1:8" x14ac:dyDescent="0.4">
      <c r="A4450" t="s">
        <v>8741</v>
      </c>
      <c r="B4450" t="s">
        <v>8742</v>
      </c>
      <c r="C4450" s="1">
        <v>20.28</v>
      </c>
      <c r="D4450" s="2">
        <v>34</v>
      </c>
      <c r="E4450" t="s">
        <v>17</v>
      </c>
      <c r="F4450" s="1">
        <v>689.52</v>
      </c>
      <c r="G4450" t="str">
        <f t="shared" si="69"/>
        <v>50</v>
      </c>
      <c r="H4450" t="str">
        <f>VLOOKUP(G4450,Blad1!A:B,2)</f>
        <v>Telenät och optomateriel</v>
      </c>
    </row>
    <row r="4451" spans="1:8" x14ac:dyDescent="0.4">
      <c r="A4451" t="s">
        <v>8743</v>
      </c>
      <c r="B4451" t="s">
        <v>8744</v>
      </c>
      <c r="C4451" s="1">
        <v>10.28</v>
      </c>
      <c r="D4451" s="2">
        <v>1</v>
      </c>
      <c r="E4451" t="s">
        <v>17</v>
      </c>
      <c r="F4451" s="1">
        <v>10.28</v>
      </c>
      <c r="G4451" t="str">
        <f t="shared" si="69"/>
        <v>50</v>
      </c>
      <c r="H4451" t="str">
        <f>VLOOKUP(G4451,Blad1!A:B,2)</f>
        <v>Telenät och optomateriel</v>
      </c>
    </row>
    <row r="4452" spans="1:8" x14ac:dyDescent="0.4">
      <c r="A4452" t="s">
        <v>8745</v>
      </c>
      <c r="B4452" t="s">
        <v>8746</v>
      </c>
      <c r="C4452" s="1">
        <v>193.92</v>
      </c>
      <c r="D4452" s="2">
        <v>3</v>
      </c>
      <c r="E4452" t="s">
        <v>17</v>
      </c>
      <c r="F4452" s="1">
        <v>581.76</v>
      </c>
      <c r="G4452" t="str">
        <f t="shared" si="69"/>
        <v>50</v>
      </c>
      <c r="H4452" t="str">
        <f>VLOOKUP(G4452,Blad1!A:B,2)</f>
        <v>Telenät och optomateriel</v>
      </c>
    </row>
    <row r="4453" spans="1:8" x14ac:dyDescent="0.4">
      <c r="A4453" t="s">
        <v>8747</v>
      </c>
      <c r="B4453" t="s">
        <v>8748</v>
      </c>
      <c r="C4453" s="1">
        <v>226.14</v>
      </c>
      <c r="D4453" s="2">
        <v>1</v>
      </c>
      <c r="E4453" t="s">
        <v>17</v>
      </c>
      <c r="F4453" s="1">
        <v>226.14</v>
      </c>
      <c r="G4453" t="str">
        <f t="shared" si="69"/>
        <v>50</v>
      </c>
      <c r="H4453" t="str">
        <f>VLOOKUP(G4453,Blad1!A:B,2)</f>
        <v>Telenät och optomateriel</v>
      </c>
    </row>
    <row r="4454" spans="1:8" x14ac:dyDescent="0.4">
      <c r="A4454" t="s">
        <v>8749</v>
      </c>
      <c r="B4454" t="s">
        <v>8750</v>
      </c>
      <c r="C4454" s="1">
        <v>197.64</v>
      </c>
      <c r="D4454" s="2">
        <v>7</v>
      </c>
      <c r="E4454" t="s">
        <v>17</v>
      </c>
      <c r="F4454" s="1">
        <v>1383.48</v>
      </c>
      <c r="G4454" t="str">
        <f t="shared" si="69"/>
        <v>50</v>
      </c>
      <c r="H4454" t="str">
        <f>VLOOKUP(G4454,Blad1!A:B,2)</f>
        <v>Telenät och optomateriel</v>
      </c>
    </row>
    <row r="4455" spans="1:8" x14ac:dyDescent="0.4">
      <c r="A4455" t="s">
        <v>8751</v>
      </c>
      <c r="B4455" t="s">
        <v>8752</v>
      </c>
      <c r="C4455" s="1">
        <v>51.46</v>
      </c>
      <c r="D4455" s="2">
        <v>6</v>
      </c>
      <c r="E4455" t="s">
        <v>17</v>
      </c>
      <c r="F4455" s="1">
        <v>308.76</v>
      </c>
      <c r="G4455" t="str">
        <f t="shared" si="69"/>
        <v>50</v>
      </c>
      <c r="H4455" t="str">
        <f>VLOOKUP(G4455,Blad1!A:B,2)</f>
        <v>Telenät och optomateriel</v>
      </c>
    </row>
    <row r="4456" spans="1:8" x14ac:dyDescent="0.4">
      <c r="A4456" t="s">
        <v>8753</v>
      </c>
      <c r="B4456" t="s">
        <v>8754</v>
      </c>
      <c r="C4456" s="1">
        <v>188.97</v>
      </c>
      <c r="D4456" s="2">
        <v>2</v>
      </c>
      <c r="E4456" t="s">
        <v>17</v>
      </c>
      <c r="F4456" s="1">
        <v>377.94</v>
      </c>
      <c r="G4456" t="str">
        <f t="shared" si="69"/>
        <v>50</v>
      </c>
      <c r="H4456" t="str">
        <f>VLOOKUP(G4456,Blad1!A:B,2)</f>
        <v>Telenät och optomateriel</v>
      </c>
    </row>
    <row r="4457" spans="1:8" x14ac:dyDescent="0.4">
      <c r="A4457" t="s">
        <v>8755</v>
      </c>
      <c r="B4457" t="s">
        <v>8756</v>
      </c>
      <c r="C4457" s="1">
        <v>90.92</v>
      </c>
      <c r="D4457" s="2">
        <v>26</v>
      </c>
      <c r="E4457" t="s">
        <v>17</v>
      </c>
      <c r="F4457" s="1">
        <v>2363.92</v>
      </c>
      <c r="G4457" t="str">
        <f t="shared" si="69"/>
        <v>50</v>
      </c>
      <c r="H4457" t="str">
        <f>VLOOKUP(G4457,Blad1!A:B,2)</f>
        <v>Telenät och optomateriel</v>
      </c>
    </row>
    <row r="4458" spans="1:8" x14ac:dyDescent="0.4">
      <c r="A4458" t="s">
        <v>8757</v>
      </c>
      <c r="B4458" t="s">
        <v>8758</v>
      </c>
      <c r="C4458" s="1">
        <v>87.17</v>
      </c>
      <c r="D4458" s="2">
        <v>1</v>
      </c>
      <c r="E4458" t="s">
        <v>17</v>
      </c>
      <c r="F4458" s="1">
        <v>87.17</v>
      </c>
      <c r="G4458" t="str">
        <f t="shared" si="69"/>
        <v>50</v>
      </c>
      <c r="H4458" t="str">
        <f>VLOOKUP(G4458,Blad1!A:B,2)</f>
        <v>Telenät och optomateriel</v>
      </c>
    </row>
    <row r="4459" spans="1:8" x14ac:dyDescent="0.4">
      <c r="A4459" t="s">
        <v>8759</v>
      </c>
      <c r="B4459" t="s">
        <v>8760</v>
      </c>
      <c r="C4459" s="1">
        <v>7.17</v>
      </c>
      <c r="D4459" s="2">
        <v>21</v>
      </c>
      <c r="E4459" t="s">
        <v>17</v>
      </c>
      <c r="F4459" s="1">
        <v>150.57</v>
      </c>
      <c r="G4459" t="str">
        <f t="shared" si="69"/>
        <v>50</v>
      </c>
      <c r="H4459" t="str">
        <f>VLOOKUP(G4459,Blad1!A:B,2)</f>
        <v>Telenät och optomateriel</v>
      </c>
    </row>
    <row r="4460" spans="1:8" x14ac:dyDescent="0.4">
      <c r="A4460" t="s">
        <v>8761</v>
      </c>
      <c r="B4460" t="s">
        <v>8762</v>
      </c>
      <c r="C4460" s="1">
        <v>78.48</v>
      </c>
      <c r="D4460" s="2">
        <v>1</v>
      </c>
      <c r="E4460" t="s">
        <v>17</v>
      </c>
      <c r="F4460" s="1">
        <v>78.48</v>
      </c>
      <c r="G4460" t="str">
        <f t="shared" si="69"/>
        <v>50</v>
      </c>
      <c r="H4460" t="str">
        <f>VLOOKUP(G4460,Blad1!A:B,2)</f>
        <v>Telenät och optomateriel</v>
      </c>
    </row>
    <row r="4461" spans="1:8" x14ac:dyDescent="0.4">
      <c r="A4461" t="s">
        <v>8763</v>
      </c>
      <c r="B4461" t="s">
        <v>8764</v>
      </c>
      <c r="C4461" s="1">
        <v>1418.82</v>
      </c>
      <c r="D4461" s="2">
        <v>2</v>
      </c>
      <c r="E4461" t="s">
        <v>17</v>
      </c>
      <c r="F4461" s="1">
        <v>2837.64</v>
      </c>
      <c r="G4461" t="str">
        <f t="shared" si="69"/>
        <v>50</v>
      </c>
      <c r="H4461" t="str">
        <f>VLOOKUP(G4461,Blad1!A:B,2)</f>
        <v>Telenät och optomateriel</v>
      </c>
    </row>
    <row r="4462" spans="1:8" x14ac:dyDescent="0.4">
      <c r="A4462" t="s">
        <v>8765</v>
      </c>
      <c r="B4462" t="s">
        <v>8766</v>
      </c>
      <c r="C4462" s="1">
        <v>431.21</v>
      </c>
      <c r="D4462" s="2">
        <v>4</v>
      </c>
      <c r="E4462" t="s">
        <v>17</v>
      </c>
      <c r="F4462" s="1">
        <v>1724.84</v>
      </c>
      <c r="G4462" t="str">
        <f t="shared" si="69"/>
        <v>50</v>
      </c>
      <c r="H4462" t="str">
        <f>VLOOKUP(G4462,Blad1!A:B,2)</f>
        <v>Telenät och optomateriel</v>
      </c>
    </row>
    <row r="4463" spans="1:8" x14ac:dyDescent="0.4">
      <c r="A4463" t="s">
        <v>8767</v>
      </c>
      <c r="B4463" t="s">
        <v>8768</v>
      </c>
      <c r="C4463" s="1">
        <v>13</v>
      </c>
      <c r="D4463" s="2">
        <v>22</v>
      </c>
      <c r="E4463" t="s">
        <v>17</v>
      </c>
      <c r="F4463" s="1">
        <v>286</v>
      </c>
      <c r="G4463" t="str">
        <f t="shared" si="69"/>
        <v>50</v>
      </c>
      <c r="H4463" t="str">
        <f>VLOOKUP(G4463,Blad1!A:B,2)</f>
        <v>Telenät och optomateriel</v>
      </c>
    </row>
    <row r="4464" spans="1:8" x14ac:dyDescent="0.4">
      <c r="A4464" t="s">
        <v>8769</v>
      </c>
      <c r="B4464" t="s">
        <v>8770</v>
      </c>
      <c r="C4464" s="1">
        <v>0.86</v>
      </c>
      <c r="D4464" s="2">
        <v>119</v>
      </c>
      <c r="E4464" t="s">
        <v>17</v>
      </c>
      <c r="F4464" s="1">
        <v>102.34</v>
      </c>
      <c r="G4464" t="str">
        <f t="shared" si="69"/>
        <v>50</v>
      </c>
      <c r="H4464" t="str">
        <f>VLOOKUP(G4464,Blad1!A:B,2)</f>
        <v>Telenät och optomateriel</v>
      </c>
    </row>
    <row r="4465" spans="1:8" x14ac:dyDescent="0.4">
      <c r="A4465" t="s">
        <v>8771</v>
      </c>
      <c r="B4465" t="s">
        <v>8772</v>
      </c>
      <c r="C4465" s="1">
        <v>96.3</v>
      </c>
      <c r="D4465" s="2">
        <v>25</v>
      </c>
      <c r="E4465" t="s">
        <v>17</v>
      </c>
      <c r="F4465" s="1">
        <v>2407.5</v>
      </c>
      <c r="G4465" t="str">
        <f t="shared" si="69"/>
        <v>50</v>
      </c>
      <c r="H4465" t="str">
        <f>VLOOKUP(G4465,Blad1!A:B,2)</f>
        <v>Telenät och optomateriel</v>
      </c>
    </row>
    <row r="4466" spans="1:8" x14ac:dyDescent="0.4">
      <c r="A4466" t="s">
        <v>8773</v>
      </c>
      <c r="B4466" t="s">
        <v>8774</v>
      </c>
      <c r="C4466" s="1">
        <v>120.62</v>
      </c>
      <c r="D4466" s="2">
        <v>9</v>
      </c>
      <c r="E4466" t="s">
        <v>17</v>
      </c>
      <c r="F4466" s="1">
        <v>1085.58</v>
      </c>
      <c r="G4466" t="str">
        <f t="shared" si="69"/>
        <v>50</v>
      </c>
      <c r="H4466" t="str">
        <f>VLOOKUP(G4466,Blad1!A:B,2)</f>
        <v>Telenät och optomateriel</v>
      </c>
    </row>
    <row r="4467" spans="1:8" x14ac:dyDescent="0.4">
      <c r="A4467" t="s">
        <v>8775</v>
      </c>
      <c r="B4467" t="s">
        <v>8776</v>
      </c>
      <c r="C4467" s="1">
        <v>1.07</v>
      </c>
      <c r="D4467" s="2">
        <v>10</v>
      </c>
      <c r="E4467" t="s">
        <v>17</v>
      </c>
      <c r="F4467" s="1">
        <v>10.7</v>
      </c>
      <c r="G4467" t="str">
        <f t="shared" si="69"/>
        <v>50</v>
      </c>
      <c r="H4467" t="str">
        <f>VLOOKUP(G4467,Blad1!A:B,2)</f>
        <v>Telenät och optomateriel</v>
      </c>
    </row>
    <row r="4468" spans="1:8" x14ac:dyDescent="0.4">
      <c r="A4468" t="s">
        <v>8777</v>
      </c>
      <c r="B4468" t="s">
        <v>8778</v>
      </c>
      <c r="C4468" s="1">
        <v>26.5</v>
      </c>
      <c r="D4468" s="2">
        <v>3</v>
      </c>
      <c r="E4468" t="s">
        <v>17</v>
      </c>
      <c r="F4468" s="1">
        <v>79.5</v>
      </c>
      <c r="G4468" t="str">
        <f t="shared" si="69"/>
        <v>50</v>
      </c>
      <c r="H4468" t="str">
        <f>VLOOKUP(G4468,Blad1!A:B,2)</f>
        <v>Telenät och optomateriel</v>
      </c>
    </row>
    <row r="4469" spans="1:8" x14ac:dyDescent="0.4">
      <c r="A4469" t="s">
        <v>8779</v>
      </c>
      <c r="B4469" t="s">
        <v>8780</v>
      </c>
      <c r="C4469" s="1">
        <v>26.5</v>
      </c>
      <c r="D4469" s="2">
        <v>6</v>
      </c>
      <c r="E4469" t="s">
        <v>17</v>
      </c>
      <c r="F4469" s="1">
        <v>159</v>
      </c>
      <c r="G4469" t="str">
        <f t="shared" si="69"/>
        <v>50</v>
      </c>
      <c r="H4469" t="str">
        <f>VLOOKUP(G4469,Blad1!A:B,2)</f>
        <v>Telenät och optomateriel</v>
      </c>
    </row>
    <row r="4470" spans="1:8" x14ac:dyDescent="0.4">
      <c r="A4470" t="s">
        <v>8781</v>
      </c>
      <c r="B4470" t="s">
        <v>8782</v>
      </c>
      <c r="C4470" s="1">
        <v>19.07</v>
      </c>
      <c r="D4470" s="2">
        <v>35</v>
      </c>
      <c r="E4470" t="s">
        <v>17</v>
      </c>
      <c r="F4470" s="1">
        <v>667.45</v>
      </c>
      <c r="G4470" t="str">
        <f t="shared" si="69"/>
        <v>50</v>
      </c>
      <c r="H4470" t="str">
        <f>VLOOKUP(G4470,Blad1!A:B,2)</f>
        <v>Telenät och optomateriel</v>
      </c>
    </row>
    <row r="4471" spans="1:8" x14ac:dyDescent="0.4">
      <c r="A4471" t="s">
        <v>8783</v>
      </c>
      <c r="B4471" t="s">
        <v>8784</v>
      </c>
      <c r="C4471" s="1">
        <v>250.38</v>
      </c>
      <c r="D4471" s="2">
        <v>43</v>
      </c>
      <c r="E4471" t="s">
        <v>17</v>
      </c>
      <c r="F4471" s="1">
        <v>10766.34</v>
      </c>
      <c r="G4471" t="str">
        <f t="shared" si="69"/>
        <v>50</v>
      </c>
      <c r="H4471" t="str">
        <f>VLOOKUP(G4471,Blad1!A:B,2)</f>
        <v>Telenät och optomateriel</v>
      </c>
    </row>
    <row r="4472" spans="1:8" x14ac:dyDescent="0.4">
      <c r="A4472" t="s">
        <v>8785</v>
      </c>
      <c r="B4472" t="s">
        <v>8786</v>
      </c>
      <c r="C4472" s="1">
        <v>205.44</v>
      </c>
      <c r="D4472" s="2">
        <v>9</v>
      </c>
      <c r="E4472" t="s">
        <v>17</v>
      </c>
      <c r="F4472" s="1">
        <v>1848.96</v>
      </c>
      <c r="G4472" t="str">
        <f t="shared" si="69"/>
        <v>50</v>
      </c>
      <c r="H4472" t="str">
        <f>VLOOKUP(G4472,Blad1!A:B,2)</f>
        <v>Telenät och optomateriel</v>
      </c>
    </row>
    <row r="4473" spans="1:8" x14ac:dyDescent="0.4">
      <c r="A4473" t="s">
        <v>8787</v>
      </c>
      <c r="B4473" t="s">
        <v>8788</v>
      </c>
      <c r="C4473" s="1">
        <v>138.03</v>
      </c>
      <c r="D4473" s="2">
        <v>9</v>
      </c>
      <c r="E4473" t="s">
        <v>17</v>
      </c>
      <c r="F4473" s="1">
        <v>1242.27</v>
      </c>
      <c r="G4473" t="str">
        <f t="shared" si="69"/>
        <v>50</v>
      </c>
      <c r="H4473" t="str">
        <f>VLOOKUP(G4473,Blad1!A:B,2)</f>
        <v>Telenät och optomateriel</v>
      </c>
    </row>
    <row r="4474" spans="1:8" x14ac:dyDescent="0.4">
      <c r="A4474" t="s">
        <v>8789</v>
      </c>
      <c r="B4474" t="s">
        <v>8790</v>
      </c>
      <c r="C4474" s="1">
        <v>42.16</v>
      </c>
      <c r="D4474" s="2">
        <v>5</v>
      </c>
      <c r="E4474" t="s">
        <v>17</v>
      </c>
      <c r="F4474" s="1">
        <v>210.8</v>
      </c>
      <c r="G4474" t="str">
        <f t="shared" si="69"/>
        <v>50</v>
      </c>
      <c r="H4474" t="str">
        <f>VLOOKUP(G4474,Blad1!A:B,2)</f>
        <v>Telenät och optomateriel</v>
      </c>
    </row>
    <row r="4475" spans="1:8" x14ac:dyDescent="0.4">
      <c r="A4475" t="s">
        <v>8791</v>
      </c>
      <c r="B4475" t="s">
        <v>8792</v>
      </c>
      <c r="C4475" s="1">
        <v>71.38</v>
      </c>
      <c r="D4475" s="2">
        <v>6</v>
      </c>
      <c r="E4475" t="s">
        <v>17</v>
      </c>
      <c r="F4475" s="1">
        <v>428.28</v>
      </c>
      <c r="G4475" t="str">
        <f t="shared" si="69"/>
        <v>50</v>
      </c>
      <c r="H4475" t="str">
        <f>VLOOKUP(G4475,Blad1!A:B,2)</f>
        <v>Telenät och optomateriel</v>
      </c>
    </row>
    <row r="4476" spans="1:8" x14ac:dyDescent="0.4">
      <c r="A4476" t="s">
        <v>8793</v>
      </c>
      <c r="B4476" t="s">
        <v>8794</v>
      </c>
      <c r="C4476" s="1">
        <v>53.87</v>
      </c>
      <c r="D4476" s="2">
        <v>5</v>
      </c>
      <c r="E4476" t="s">
        <v>17</v>
      </c>
      <c r="F4476" s="1">
        <v>269.35000000000002</v>
      </c>
      <c r="G4476" t="str">
        <f t="shared" si="69"/>
        <v>50</v>
      </c>
      <c r="H4476" t="str">
        <f>VLOOKUP(G4476,Blad1!A:B,2)</f>
        <v>Telenät och optomateriel</v>
      </c>
    </row>
    <row r="4477" spans="1:8" x14ac:dyDescent="0.4">
      <c r="A4477" t="s">
        <v>8795</v>
      </c>
      <c r="B4477" t="s">
        <v>8796</v>
      </c>
      <c r="C4477" s="1">
        <v>51.95</v>
      </c>
      <c r="D4477" s="2">
        <v>9</v>
      </c>
      <c r="E4477" t="s">
        <v>17</v>
      </c>
      <c r="F4477" s="1">
        <v>467.55</v>
      </c>
      <c r="G4477" t="str">
        <f t="shared" si="69"/>
        <v>50</v>
      </c>
      <c r="H4477" t="str">
        <f>VLOOKUP(G4477,Blad1!A:B,2)</f>
        <v>Telenät och optomateriel</v>
      </c>
    </row>
    <row r="4478" spans="1:8" x14ac:dyDescent="0.4">
      <c r="A4478" t="s">
        <v>8797</v>
      </c>
      <c r="B4478" t="s">
        <v>8798</v>
      </c>
      <c r="C4478" s="1">
        <v>51.95</v>
      </c>
      <c r="D4478" s="2">
        <v>9</v>
      </c>
      <c r="E4478" t="s">
        <v>17</v>
      </c>
      <c r="F4478" s="1">
        <v>467.55</v>
      </c>
      <c r="G4478" t="str">
        <f t="shared" si="69"/>
        <v>50</v>
      </c>
      <c r="H4478" t="str">
        <f>VLOOKUP(G4478,Blad1!A:B,2)</f>
        <v>Telenät och optomateriel</v>
      </c>
    </row>
    <row r="4479" spans="1:8" x14ac:dyDescent="0.4">
      <c r="A4479" t="s">
        <v>8799</v>
      </c>
      <c r="B4479" t="s">
        <v>8800</v>
      </c>
      <c r="C4479" s="1">
        <v>47.51</v>
      </c>
      <c r="D4479" s="2">
        <v>9</v>
      </c>
      <c r="E4479" t="s">
        <v>17</v>
      </c>
      <c r="F4479" s="1">
        <v>427.59</v>
      </c>
      <c r="G4479" t="str">
        <f t="shared" si="69"/>
        <v>50</v>
      </c>
      <c r="H4479" t="str">
        <f>VLOOKUP(G4479,Blad1!A:B,2)</f>
        <v>Telenät och optomateriel</v>
      </c>
    </row>
    <row r="4480" spans="1:8" x14ac:dyDescent="0.4">
      <c r="A4480" t="s">
        <v>8801</v>
      </c>
      <c r="B4480" t="s">
        <v>8802</v>
      </c>
      <c r="C4480" s="1">
        <v>51.47</v>
      </c>
      <c r="D4480" s="2">
        <v>1</v>
      </c>
      <c r="E4480" t="s">
        <v>17</v>
      </c>
      <c r="F4480" s="1">
        <v>51.47</v>
      </c>
      <c r="G4480" t="str">
        <f t="shared" si="69"/>
        <v>50</v>
      </c>
      <c r="H4480" t="str">
        <f>VLOOKUP(G4480,Blad1!A:B,2)</f>
        <v>Telenät och optomateriel</v>
      </c>
    </row>
    <row r="4481" spans="1:8" x14ac:dyDescent="0.4">
      <c r="A4481" t="s">
        <v>8803</v>
      </c>
      <c r="B4481" t="s">
        <v>8804</v>
      </c>
      <c r="C4481" s="1">
        <v>61.95</v>
      </c>
      <c r="D4481" s="2">
        <v>1</v>
      </c>
      <c r="E4481" t="s">
        <v>17</v>
      </c>
      <c r="F4481" s="1">
        <v>61.95</v>
      </c>
      <c r="G4481" t="str">
        <f t="shared" si="69"/>
        <v>50</v>
      </c>
      <c r="H4481" t="str">
        <f>VLOOKUP(G4481,Blad1!A:B,2)</f>
        <v>Telenät och optomateriel</v>
      </c>
    </row>
    <row r="4482" spans="1:8" x14ac:dyDescent="0.4">
      <c r="A4482" t="s">
        <v>8805</v>
      </c>
      <c r="B4482" t="s">
        <v>8806</v>
      </c>
      <c r="C4482" s="1">
        <v>66.36</v>
      </c>
      <c r="D4482" s="2">
        <v>10</v>
      </c>
      <c r="E4482" t="s">
        <v>17</v>
      </c>
      <c r="F4482" s="1">
        <v>663.6</v>
      </c>
      <c r="G4482" t="str">
        <f t="shared" si="69"/>
        <v>50</v>
      </c>
      <c r="H4482" t="str">
        <f>VLOOKUP(G4482,Blad1!A:B,2)</f>
        <v>Telenät och optomateriel</v>
      </c>
    </row>
    <row r="4483" spans="1:8" x14ac:dyDescent="0.4">
      <c r="A4483" t="s">
        <v>8807</v>
      </c>
      <c r="B4483" t="s">
        <v>8808</v>
      </c>
      <c r="C4483" s="1">
        <v>77.150000000000006</v>
      </c>
      <c r="D4483" s="2">
        <v>6</v>
      </c>
      <c r="E4483" t="s">
        <v>17</v>
      </c>
      <c r="F4483" s="1">
        <v>462.9</v>
      </c>
      <c r="G4483" t="str">
        <f t="shared" ref="G4483:G4546" si="70">LEFT(A4483,2)</f>
        <v>50</v>
      </c>
      <c r="H4483" t="str">
        <f>VLOOKUP(G4483,Blad1!A:B,2)</f>
        <v>Telenät och optomateriel</v>
      </c>
    </row>
    <row r="4484" spans="1:8" x14ac:dyDescent="0.4">
      <c r="A4484" t="s">
        <v>8809</v>
      </c>
      <c r="B4484" t="s">
        <v>8810</v>
      </c>
      <c r="C4484" s="1">
        <v>110.21</v>
      </c>
      <c r="D4484" s="2">
        <v>10</v>
      </c>
      <c r="E4484" t="s">
        <v>17</v>
      </c>
      <c r="F4484" s="1">
        <v>1102.0999999999999</v>
      </c>
      <c r="G4484" t="str">
        <f t="shared" si="70"/>
        <v>50</v>
      </c>
      <c r="H4484" t="str">
        <f>VLOOKUP(G4484,Blad1!A:B,2)</f>
        <v>Telenät och optomateriel</v>
      </c>
    </row>
    <row r="4485" spans="1:8" x14ac:dyDescent="0.4">
      <c r="A4485" t="s">
        <v>8811</v>
      </c>
      <c r="B4485" t="s">
        <v>8812</v>
      </c>
      <c r="C4485" s="1">
        <v>59.03</v>
      </c>
      <c r="D4485" s="2">
        <v>5</v>
      </c>
      <c r="E4485" t="s">
        <v>17</v>
      </c>
      <c r="F4485" s="1">
        <v>295.14999999999998</v>
      </c>
      <c r="G4485" t="str">
        <f t="shared" si="70"/>
        <v>50</v>
      </c>
      <c r="H4485" t="str">
        <f>VLOOKUP(G4485,Blad1!A:B,2)</f>
        <v>Telenät och optomateriel</v>
      </c>
    </row>
    <row r="4486" spans="1:8" x14ac:dyDescent="0.4">
      <c r="A4486" t="s">
        <v>8813</v>
      </c>
      <c r="B4486" t="s">
        <v>8814</v>
      </c>
      <c r="C4486" s="1">
        <v>57.67</v>
      </c>
      <c r="D4486" s="2">
        <v>10</v>
      </c>
      <c r="E4486" t="s">
        <v>17</v>
      </c>
      <c r="F4486" s="1">
        <v>576.70000000000005</v>
      </c>
      <c r="G4486" t="str">
        <f t="shared" si="70"/>
        <v>50</v>
      </c>
      <c r="H4486" t="str">
        <f>VLOOKUP(G4486,Blad1!A:B,2)</f>
        <v>Telenät och optomateriel</v>
      </c>
    </row>
    <row r="4487" spans="1:8" x14ac:dyDescent="0.4">
      <c r="A4487" t="s">
        <v>8815</v>
      </c>
      <c r="B4487" t="s">
        <v>8816</v>
      </c>
      <c r="C4487" s="1">
        <v>103.47</v>
      </c>
      <c r="D4487" s="2">
        <v>10</v>
      </c>
      <c r="E4487" t="s">
        <v>17</v>
      </c>
      <c r="F4487" s="1">
        <v>1034.7</v>
      </c>
      <c r="G4487" t="str">
        <f t="shared" si="70"/>
        <v>50</v>
      </c>
      <c r="H4487" t="str">
        <f>VLOOKUP(G4487,Blad1!A:B,2)</f>
        <v>Telenät och optomateriel</v>
      </c>
    </row>
    <row r="4488" spans="1:8" x14ac:dyDescent="0.4">
      <c r="A4488" t="s">
        <v>8817</v>
      </c>
      <c r="B4488" t="s">
        <v>8818</v>
      </c>
      <c r="C4488" s="1">
        <v>130.54</v>
      </c>
      <c r="D4488" s="2">
        <v>11</v>
      </c>
      <c r="E4488" t="s">
        <v>17</v>
      </c>
      <c r="F4488" s="1">
        <v>1435.94</v>
      </c>
      <c r="G4488" t="str">
        <f t="shared" si="70"/>
        <v>50</v>
      </c>
      <c r="H4488" t="str">
        <f>VLOOKUP(G4488,Blad1!A:B,2)</f>
        <v>Telenät och optomateriel</v>
      </c>
    </row>
    <row r="4489" spans="1:8" x14ac:dyDescent="0.4">
      <c r="A4489" t="s">
        <v>8819</v>
      </c>
      <c r="B4489" t="s">
        <v>8820</v>
      </c>
      <c r="C4489" s="1">
        <v>106.79</v>
      </c>
      <c r="D4489" s="2">
        <v>9</v>
      </c>
      <c r="E4489" t="s">
        <v>17</v>
      </c>
      <c r="F4489" s="1">
        <v>961.11</v>
      </c>
      <c r="G4489" t="str">
        <f t="shared" si="70"/>
        <v>50</v>
      </c>
      <c r="H4489" t="str">
        <f>VLOOKUP(G4489,Blad1!A:B,2)</f>
        <v>Telenät och optomateriel</v>
      </c>
    </row>
    <row r="4490" spans="1:8" x14ac:dyDescent="0.4">
      <c r="A4490" t="s">
        <v>8821</v>
      </c>
      <c r="B4490" t="s">
        <v>8822</v>
      </c>
      <c r="C4490" s="1">
        <v>40.450000000000003</v>
      </c>
      <c r="D4490" s="2">
        <v>1</v>
      </c>
      <c r="E4490" t="s">
        <v>17</v>
      </c>
      <c r="F4490" s="1">
        <v>40.450000000000003</v>
      </c>
      <c r="G4490" t="str">
        <f t="shared" si="70"/>
        <v>50</v>
      </c>
      <c r="H4490" t="str">
        <f>VLOOKUP(G4490,Blad1!A:B,2)</f>
        <v>Telenät och optomateriel</v>
      </c>
    </row>
    <row r="4491" spans="1:8" x14ac:dyDescent="0.4">
      <c r="A4491" t="s">
        <v>8823</v>
      </c>
      <c r="B4491" t="s">
        <v>8824</v>
      </c>
      <c r="C4491" s="1">
        <v>44.83</v>
      </c>
      <c r="D4491" s="2">
        <v>3</v>
      </c>
      <c r="E4491" t="s">
        <v>17</v>
      </c>
      <c r="F4491" s="1">
        <v>134.49</v>
      </c>
      <c r="G4491" t="str">
        <f t="shared" si="70"/>
        <v>50</v>
      </c>
      <c r="H4491" t="str">
        <f>VLOOKUP(G4491,Blad1!A:B,2)</f>
        <v>Telenät och optomateriel</v>
      </c>
    </row>
    <row r="4492" spans="1:8" x14ac:dyDescent="0.4">
      <c r="A4492" t="s">
        <v>8825</v>
      </c>
      <c r="B4492" t="s">
        <v>8826</v>
      </c>
      <c r="C4492" s="1">
        <v>53.39</v>
      </c>
      <c r="D4492" s="2">
        <v>5</v>
      </c>
      <c r="E4492" t="s">
        <v>17</v>
      </c>
      <c r="F4492" s="1">
        <v>266.95</v>
      </c>
      <c r="G4492" t="str">
        <f t="shared" si="70"/>
        <v>50</v>
      </c>
      <c r="H4492" t="str">
        <f>VLOOKUP(G4492,Blad1!A:B,2)</f>
        <v>Telenät och optomateriel</v>
      </c>
    </row>
    <row r="4493" spans="1:8" x14ac:dyDescent="0.4">
      <c r="A4493" t="s">
        <v>8827</v>
      </c>
      <c r="B4493" t="s">
        <v>8828</v>
      </c>
      <c r="C4493" s="1">
        <v>58.85</v>
      </c>
      <c r="D4493" s="2">
        <v>8</v>
      </c>
      <c r="E4493" t="s">
        <v>17</v>
      </c>
      <c r="F4493" s="1">
        <v>470.8</v>
      </c>
      <c r="G4493" t="str">
        <f t="shared" si="70"/>
        <v>50</v>
      </c>
      <c r="H4493" t="str">
        <f>VLOOKUP(G4493,Blad1!A:B,2)</f>
        <v>Telenät och optomateriel</v>
      </c>
    </row>
    <row r="4494" spans="1:8" x14ac:dyDescent="0.4">
      <c r="A4494" t="s">
        <v>8829</v>
      </c>
      <c r="B4494" t="s">
        <v>8830</v>
      </c>
      <c r="C4494" s="1">
        <v>69.12</v>
      </c>
      <c r="D4494" s="2">
        <v>9</v>
      </c>
      <c r="E4494" t="s">
        <v>17</v>
      </c>
      <c r="F4494" s="1">
        <v>622.08000000000004</v>
      </c>
      <c r="G4494" t="str">
        <f t="shared" si="70"/>
        <v>50</v>
      </c>
      <c r="H4494" t="str">
        <f>VLOOKUP(G4494,Blad1!A:B,2)</f>
        <v>Telenät och optomateriel</v>
      </c>
    </row>
    <row r="4495" spans="1:8" x14ac:dyDescent="0.4">
      <c r="A4495" t="s">
        <v>8831</v>
      </c>
      <c r="B4495" t="s">
        <v>8832</v>
      </c>
      <c r="C4495" s="1">
        <v>48.79</v>
      </c>
      <c r="D4495" s="2">
        <v>5</v>
      </c>
      <c r="E4495" t="s">
        <v>17</v>
      </c>
      <c r="F4495" s="1">
        <v>243.95</v>
      </c>
      <c r="G4495" t="str">
        <f t="shared" si="70"/>
        <v>50</v>
      </c>
      <c r="H4495" t="str">
        <f>VLOOKUP(G4495,Blad1!A:B,2)</f>
        <v>Telenät och optomateriel</v>
      </c>
    </row>
    <row r="4496" spans="1:8" x14ac:dyDescent="0.4">
      <c r="A4496" t="s">
        <v>8833</v>
      </c>
      <c r="B4496" t="s">
        <v>8834</v>
      </c>
      <c r="C4496" s="1">
        <v>93.91</v>
      </c>
      <c r="D4496" s="2">
        <v>6</v>
      </c>
      <c r="E4496" t="s">
        <v>17</v>
      </c>
      <c r="F4496" s="1">
        <v>563.46</v>
      </c>
      <c r="G4496" t="str">
        <f t="shared" si="70"/>
        <v>50</v>
      </c>
      <c r="H4496" t="str">
        <f>VLOOKUP(G4496,Blad1!A:B,2)</f>
        <v>Telenät och optomateriel</v>
      </c>
    </row>
    <row r="4497" spans="1:8" x14ac:dyDescent="0.4">
      <c r="A4497" t="s">
        <v>8835</v>
      </c>
      <c r="B4497" t="s">
        <v>8836</v>
      </c>
      <c r="C4497" s="1">
        <v>60.24</v>
      </c>
      <c r="D4497" s="2">
        <v>3</v>
      </c>
      <c r="E4497" t="s">
        <v>17</v>
      </c>
      <c r="F4497" s="1">
        <v>180.72</v>
      </c>
      <c r="G4497" t="str">
        <f t="shared" si="70"/>
        <v>50</v>
      </c>
      <c r="H4497" t="str">
        <f>VLOOKUP(G4497,Blad1!A:B,2)</f>
        <v>Telenät och optomateriel</v>
      </c>
    </row>
    <row r="4498" spans="1:8" x14ac:dyDescent="0.4">
      <c r="A4498" t="s">
        <v>8837</v>
      </c>
      <c r="B4498" t="s">
        <v>8838</v>
      </c>
      <c r="C4498" s="1">
        <v>85.49</v>
      </c>
      <c r="D4498" s="2">
        <v>10</v>
      </c>
      <c r="E4498" t="s">
        <v>17</v>
      </c>
      <c r="F4498" s="1">
        <v>854.9</v>
      </c>
      <c r="G4498" t="str">
        <f t="shared" si="70"/>
        <v>50</v>
      </c>
      <c r="H4498" t="str">
        <f>VLOOKUP(G4498,Blad1!A:B,2)</f>
        <v>Telenät och optomateriel</v>
      </c>
    </row>
    <row r="4499" spans="1:8" x14ac:dyDescent="0.4">
      <c r="A4499" t="s">
        <v>8839</v>
      </c>
      <c r="B4499" t="s">
        <v>8840</v>
      </c>
      <c r="C4499" s="1">
        <v>121.98</v>
      </c>
      <c r="D4499" s="2">
        <v>5</v>
      </c>
      <c r="E4499" t="s">
        <v>17</v>
      </c>
      <c r="F4499" s="1">
        <v>609.9</v>
      </c>
      <c r="G4499" t="str">
        <f t="shared" si="70"/>
        <v>50</v>
      </c>
      <c r="H4499" t="str">
        <f>VLOOKUP(G4499,Blad1!A:B,2)</f>
        <v>Telenät och optomateriel</v>
      </c>
    </row>
    <row r="4500" spans="1:8" x14ac:dyDescent="0.4">
      <c r="A4500" t="s">
        <v>8841</v>
      </c>
      <c r="B4500" t="s">
        <v>8842</v>
      </c>
      <c r="C4500" s="1">
        <v>82.39</v>
      </c>
      <c r="D4500" s="2">
        <v>5</v>
      </c>
      <c r="E4500" t="s">
        <v>17</v>
      </c>
      <c r="F4500" s="1">
        <v>411.95</v>
      </c>
      <c r="G4500" t="str">
        <f t="shared" si="70"/>
        <v>50</v>
      </c>
      <c r="H4500" t="str">
        <f>VLOOKUP(G4500,Blad1!A:B,2)</f>
        <v>Telenät och optomateriel</v>
      </c>
    </row>
    <row r="4501" spans="1:8" x14ac:dyDescent="0.4">
      <c r="A4501" t="s">
        <v>8843</v>
      </c>
      <c r="B4501" t="s">
        <v>8844</v>
      </c>
      <c r="C4501" s="1">
        <v>39.58</v>
      </c>
      <c r="D4501" s="2">
        <v>8</v>
      </c>
      <c r="E4501" t="s">
        <v>17</v>
      </c>
      <c r="F4501" s="1">
        <v>316.64</v>
      </c>
      <c r="G4501" t="str">
        <f t="shared" si="70"/>
        <v>50</v>
      </c>
      <c r="H4501" t="str">
        <f>VLOOKUP(G4501,Blad1!A:B,2)</f>
        <v>Telenät och optomateriel</v>
      </c>
    </row>
    <row r="4502" spans="1:8" x14ac:dyDescent="0.4">
      <c r="A4502" t="s">
        <v>8845</v>
      </c>
      <c r="B4502" t="s">
        <v>8846</v>
      </c>
      <c r="C4502" s="1">
        <v>40.659999999999997</v>
      </c>
      <c r="D4502" s="2">
        <v>6</v>
      </c>
      <c r="E4502" t="s">
        <v>17</v>
      </c>
      <c r="F4502" s="1">
        <v>243.96</v>
      </c>
      <c r="G4502" t="str">
        <f t="shared" si="70"/>
        <v>50</v>
      </c>
      <c r="H4502" t="str">
        <f>VLOOKUP(G4502,Blad1!A:B,2)</f>
        <v>Telenät och optomateriel</v>
      </c>
    </row>
    <row r="4503" spans="1:8" x14ac:dyDescent="0.4">
      <c r="A4503" t="s">
        <v>8847</v>
      </c>
      <c r="B4503" t="s">
        <v>8848</v>
      </c>
      <c r="C4503" s="1">
        <v>52.64</v>
      </c>
      <c r="D4503" s="2">
        <v>1</v>
      </c>
      <c r="E4503" t="s">
        <v>17</v>
      </c>
      <c r="F4503" s="1">
        <v>52.64</v>
      </c>
      <c r="G4503" t="str">
        <f t="shared" si="70"/>
        <v>50</v>
      </c>
      <c r="H4503" t="str">
        <f>VLOOKUP(G4503,Blad1!A:B,2)</f>
        <v>Telenät och optomateriel</v>
      </c>
    </row>
    <row r="4504" spans="1:8" x14ac:dyDescent="0.4">
      <c r="A4504" t="s">
        <v>8849</v>
      </c>
      <c r="B4504" t="s">
        <v>8850</v>
      </c>
      <c r="C4504" s="1">
        <v>48.43</v>
      </c>
      <c r="D4504" s="2">
        <v>9</v>
      </c>
      <c r="E4504" t="s">
        <v>17</v>
      </c>
      <c r="F4504" s="1">
        <v>435.87</v>
      </c>
      <c r="G4504" t="str">
        <f t="shared" si="70"/>
        <v>50</v>
      </c>
      <c r="H4504" t="str">
        <f>VLOOKUP(G4504,Blad1!A:B,2)</f>
        <v>Telenät och optomateriel</v>
      </c>
    </row>
    <row r="4505" spans="1:8" x14ac:dyDescent="0.4">
      <c r="A4505" t="s">
        <v>8851</v>
      </c>
      <c r="B4505" t="s">
        <v>8852</v>
      </c>
      <c r="C4505" s="1">
        <v>56.28</v>
      </c>
      <c r="D4505" s="2">
        <v>8</v>
      </c>
      <c r="E4505" t="s">
        <v>17</v>
      </c>
      <c r="F4505" s="1">
        <v>450.24</v>
      </c>
      <c r="G4505" t="str">
        <f t="shared" si="70"/>
        <v>50</v>
      </c>
      <c r="H4505" t="str">
        <f>VLOOKUP(G4505,Blad1!A:B,2)</f>
        <v>Telenät och optomateriel</v>
      </c>
    </row>
    <row r="4506" spans="1:8" x14ac:dyDescent="0.4">
      <c r="A4506" t="s">
        <v>8853</v>
      </c>
      <c r="B4506" t="s">
        <v>8854</v>
      </c>
      <c r="C4506" s="1">
        <v>74.900000000000006</v>
      </c>
      <c r="D4506" s="2">
        <v>11</v>
      </c>
      <c r="E4506" t="s">
        <v>17</v>
      </c>
      <c r="F4506" s="1">
        <v>823.9</v>
      </c>
      <c r="G4506" t="str">
        <f t="shared" si="70"/>
        <v>50</v>
      </c>
      <c r="H4506" t="str">
        <f>VLOOKUP(G4506,Blad1!A:B,2)</f>
        <v>Telenät och optomateriel</v>
      </c>
    </row>
    <row r="4507" spans="1:8" x14ac:dyDescent="0.4">
      <c r="A4507" t="s">
        <v>8855</v>
      </c>
      <c r="B4507" t="s">
        <v>8856</v>
      </c>
      <c r="C4507" s="1">
        <v>59.05</v>
      </c>
      <c r="D4507" s="2">
        <v>7</v>
      </c>
      <c r="E4507" t="s">
        <v>17</v>
      </c>
      <c r="F4507" s="1">
        <v>413.35</v>
      </c>
      <c r="G4507" t="str">
        <f t="shared" si="70"/>
        <v>50</v>
      </c>
      <c r="H4507" t="str">
        <f>VLOOKUP(G4507,Blad1!A:B,2)</f>
        <v>Telenät och optomateriel</v>
      </c>
    </row>
    <row r="4508" spans="1:8" x14ac:dyDescent="0.4">
      <c r="A4508" t="s">
        <v>8857</v>
      </c>
      <c r="B4508" t="s">
        <v>8858</v>
      </c>
      <c r="C4508" s="1">
        <v>42.48</v>
      </c>
      <c r="D4508" s="2">
        <v>1</v>
      </c>
      <c r="E4508" t="s">
        <v>17</v>
      </c>
      <c r="F4508" s="1">
        <v>42.48</v>
      </c>
      <c r="G4508" t="str">
        <f t="shared" si="70"/>
        <v>50</v>
      </c>
      <c r="H4508" t="str">
        <f>VLOOKUP(G4508,Blad1!A:B,2)</f>
        <v>Telenät och optomateriel</v>
      </c>
    </row>
    <row r="4509" spans="1:8" x14ac:dyDescent="0.4">
      <c r="A4509" t="s">
        <v>8859</v>
      </c>
      <c r="B4509" t="s">
        <v>8860</v>
      </c>
      <c r="C4509" s="1">
        <v>42.87</v>
      </c>
      <c r="D4509" s="2">
        <v>11</v>
      </c>
      <c r="E4509" t="s">
        <v>17</v>
      </c>
      <c r="F4509" s="1">
        <v>471.57</v>
      </c>
      <c r="G4509" t="str">
        <f t="shared" si="70"/>
        <v>50</v>
      </c>
      <c r="H4509" t="str">
        <f>VLOOKUP(G4509,Blad1!A:B,2)</f>
        <v>Telenät och optomateriel</v>
      </c>
    </row>
    <row r="4510" spans="1:8" x14ac:dyDescent="0.4">
      <c r="A4510" t="s">
        <v>8861</v>
      </c>
      <c r="B4510" t="s">
        <v>8862</v>
      </c>
      <c r="C4510" s="1">
        <v>50.93</v>
      </c>
      <c r="D4510" s="2">
        <v>3</v>
      </c>
      <c r="E4510" t="s">
        <v>17</v>
      </c>
      <c r="F4510" s="1">
        <v>152.79</v>
      </c>
      <c r="G4510" t="str">
        <f t="shared" si="70"/>
        <v>50</v>
      </c>
      <c r="H4510" t="str">
        <f>VLOOKUP(G4510,Blad1!A:B,2)</f>
        <v>Telenät och optomateriel</v>
      </c>
    </row>
    <row r="4511" spans="1:8" x14ac:dyDescent="0.4">
      <c r="A4511" t="s">
        <v>8863</v>
      </c>
      <c r="B4511" t="s">
        <v>8864</v>
      </c>
      <c r="C4511" s="1">
        <v>63.38</v>
      </c>
      <c r="D4511" s="2">
        <v>6</v>
      </c>
      <c r="E4511" t="s">
        <v>17</v>
      </c>
      <c r="F4511" s="1">
        <v>380.28</v>
      </c>
      <c r="G4511" t="str">
        <f t="shared" si="70"/>
        <v>50</v>
      </c>
      <c r="H4511" t="str">
        <f>VLOOKUP(G4511,Blad1!A:B,2)</f>
        <v>Telenät och optomateriel</v>
      </c>
    </row>
    <row r="4512" spans="1:8" x14ac:dyDescent="0.4">
      <c r="A4512" t="s">
        <v>8865</v>
      </c>
      <c r="B4512" t="s">
        <v>8866</v>
      </c>
      <c r="C4512" s="1">
        <v>56.28</v>
      </c>
      <c r="D4512" s="2">
        <v>2</v>
      </c>
      <c r="E4512" t="s">
        <v>17</v>
      </c>
      <c r="F4512" s="1">
        <v>112.56</v>
      </c>
      <c r="G4512" t="str">
        <f t="shared" si="70"/>
        <v>50</v>
      </c>
      <c r="H4512" t="str">
        <f>VLOOKUP(G4512,Blad1!A:B,2)</f>
        <v>Telenät och optomateriel</v>
      </c>
    </row>
    <row r="4513" spans="1:8" x14ac:dyDescent="0.4">
      <c r="A4513" t="s">
        <v>8867</v>
      </c>
      <c r="B4513" t="s">
        <v>8868</v>
      </c>
      <c r="C4513" s="1">
        <v>59.39</v>
      </c>
      <c r="D4513" s="2">
        <v>12</v>
      </c>
      <c r="E4513" t="s">
        <v>17</v>
      </c>
      <c r="F4513" s="1">
        <v>712.68</v>
      </c>
      <c r="G4513" t="str">
        <f t="shared" si="70"/>
        <v>50</v>
      </c>
      <c r="H4513" t="str">
        <f>VLOOKUP(G4513,Blad1!A:B,2)</f>
        <v>Telenät och optomateriel</v>
      </c>
    </row>
    <row r="4514" spans="1:8" x14ac:dyDescent="0.4">
      <c r="A4514" t="s">
        <v>8869</v>
      </c>
      <c r="B4514" t="s">
        <v>8870</v>
      </c>
      <c r="C4514" s="1">
        <v>41.62</v>
      </c>
      <c r="D4514" s="2">
        <v>6</v>
      </c>
      <c r="E4514" t="s">
        <v>17</v>
      </c>
      <c r="F4514" s="1">
        <v>249.72</v>
      </c>
      <c r="G4514" t="str">
        <f t="shared" si="70"/>
        <v>50</v>
      </c>
      <c r="H4514" t="str">
        <f>VLOOKUP(G4514,Blad1!A:B,2)</f>
        <v>Telenät och optomateriel</v>
      </c>
    </row>
    <row r="4515" spans="1:8" x14ac:dyDescent="0.4">
      <c r="A4515" t="s">
        <v>8871</v>
      </c>
      <c r="B4515" t="s">
        <v>8872</v>
      </c>
      <c r="C4515" s="1">
        <v>41.62</v>
      </c>
      <c r="D4515" s="2">
        <v>17</v>
      </c>
      <c r="E4515" t="s">
        <v>17</v>
      </c>
      <c r="F4515" s="1">
        <v>707.54</v>
      </c>
      <c r="G4515" t="str">
        <f t="shared" si="70"/>
        <v>50</v>
      </c>
      <c r="H4515" t="str">
        <f>VLOOKUP(G4515,Blad1!A:B,2)</f>
        <v>Telenät och optomateriel</v>
      </c>
    </row>
    <row r="4516" spans="1:8" x14ac:dyDescent="0.4">
      <c r="A4516" t="s">
        <v>8873</v>
      </c>
      <c r="B4516" t="s">
        <v>8874</v>
      </c>
      <c r="C4516" s="1">
        <v>41.62</v>
      </c>
      <c r="D4516" s="2">
        <v>13</v>
      </c>
      <c r="E4516" t="s">
        <v>17</v>
      </c>
      <c r="F4516" s="1">
        <v>541.05999999999995</v>
      </c>
      <c r="G4516" t="str">
        <f t="shared" si="70"/>
        <v>50</v>
      </c>
      <c r="H4516" t="str">
        <f>VLOOKUP(G4516,Blad1!A:B,2)</f>
        <v>Telenät och optomateriel</v>
      </c>
    </row>
    <row r="4517" spans="1:8" x14ac:dyDescent="0.4">
      <c r="A4517" t="s">
        <v>8875</v>
      </c>
      <c r="B4517" t="s">
        <v>8876</v>
      </c>
      <c r="C4517" s="1">
        <v>62.06</v>
      </c>
      <c r="D4517" s="2">
        <v>13</v>
      </c>
      <c r="E4517" t="s">
        <v>17</v>
      </c>
      <c r="F4517" s="1">
        <v>806.78</v>
      </c>
      <c r="G4517" t="str">
        <f t="shared" si="70"/>
        <v>50</v>
      </c>
      <c r="H4517" t="str">
        <f>VLOOKUP(G4517,Blad1!A:B,2)</f>
        <v>Telenät och optomateriel</v>
      </c>
    </row>
    <row r="4518" spans="1:8" x14ac:dyDescent="0.4">
      <c r="A4518" t="s">
        <v>8877</v>
      </c>
      <c r="B4518" t="s">
        <v>8878</v>
      </c>
      <c r="C4518" s="1">
        <v>62.06</v>
      </c>
      <c r="D4518" s="2">
        <v>6</v>
      </c>
      <c r="E4518" t="s">
        <v>17</v>
      </c>
      <c r="F4518" s="1">
        <v>372.36</v>
      </c>
      <c r="G4518" t="str">
        <f t="shared" si="70"/>
        <v>50</v>
      </c>
      <c r="H4518" t="str">
        <f>VLOOKUP(G4518,Blad1!A:B,2)</f>
        <v>Telenät och optomateriel</v>
      </c>
    </row>
    <row r="4519" spans="1:8" x14ac:dyDescent="0.4">
      <c r="A4519" t="s">
        <v>8879</v>
      </c>
      <c r="B4519" t="s">
        <v>8874</v>
      </c>
      <c r="C4519" s="1">
        <v>71.58</v>
      </c>
      <c r="D4519" s="2">
        <v>3</v>
      </c>
      <c r="E4519" t="s">
        <v>17</v>
      </c>
      <c r="F4519" s="1">
        <v>214.74</v>
      </c>
      <c r="G4519" t="str">
        <f t="shared" si="70"/>
        <v>50</v>
      </c>
      <c r="H4519" t="str">
        <f>VLOOKUP(G4519,Blad1!A:B,2)</f>
        <v>Telenät och optomateriel</v>
      </c>
    </row>
    <row r="4520" spans="1:8" x14ac:dyDescent="0.4">
      <c r="A4520" t="s">
        <v>8880</v>
      </c>
      <c r="B4520" t="s">
        <v>8881</v>
      </c>
      <c r="C4520" s="1">
        <v>49.11</v>
      </c>
      <c r="D4520" s="2">
        <v>4</v>
      </c>
      <c r="E4520" t="s">
        <v>17</v>
      </c>
      <c r="F4520" s="1">
        <v>196.44</v>
      </c>
      <c r="G4520" t="str">
        <f t="shared" si="70"/>
        <v>50</v>
      </c>
      <c r="H4520" t="str">
        <f>VLOOKUP(G4520,Blad1!A:B,2)</f>
        <v>Telenät och optomateriel</v>
      </c>
    </row>
    <row r="4521" spans="1:8" x14ac:dyDescent="0.4">
      <c r="A4521" t="s">
        <v>8882</v>
      </c>
      <c r="B4521" t="s">
        <v>8883</v>
      </c>
      <c r="C4521" s="1">
        <v>58.74</v>
      </c>
      <c r="D4521" s="2">
        <v>4</v>
      </c>
      <c r="E4521" t="s">
        <v>17</v>
      </c>
      <c r="F4521" s="1">
        <v>234.96</v>
      </c>
      <c r="G4521" t="str">
        <f t="shared" si="70"/>
        <v>50</v>
      </c>
      <c r="H4521" t="str">
        <f>VLOOKUP(G4521,Blad1!A:B,2)</f>
        <v>Telenät och optomateriel</v>
      </c>
    </row>
    <row r="4522" spans="1:8" x14ac:dyDescent="0.4">
      <c r="A4522" t="s">
        <v>8884</v>
      </c>
      <c r="B4522" t="s">
        <v>8885</v>
      </c>
      <c r="C4522" s="1">
        <v>93.3</v>
      </c>
      <c r="D4522" s="2">
        <v>3</v>
      </c>
      <c r="E4522" t="s">
        <v>17</v>
      </c>
      <c r="F4522" s="1">
        <v>279.89999999999998</v>
      </c>
      <c r="G4522" t="str">
        <f t="shared" si="70"/>
        <v>50</v>
      </c>
      <c r="H4522" t="str">
        <f>VLOOKUP(G4522,Blad1!A:B,2)</f>
        <v>Telenät och optomateriel</v>
      </c>
    </row>
    <row r="4523" spans="1:8" x14ac:dyDescent="0.4">
      <c r="A4523" t="s">
        <v>8886</v>
      </c>
      <c r="B4523" t="s">
        <v>8887</v>
      </c>
      <c r="C4523" s="1">
        <v>292.11</v>
      </c>
      <c r="D4523" s="2">
        <v>14</v>
      </c>
      <c r="E4523" t="s">
        <v>17</v>
      </c>
      <c r="F4523" s="1">
        <v>4089.54</v>
      </c>
      <c r="G4523" t="str">
        <f t="shared" si="70"/>
        <v>50</v>
      </c>
      <c r="H4523" t="str">
        <f>VLOOKUP(G4523,Blad1!A:B,2)</f>
        <v>Telenät och optomateriel</v>
      </c>
    </row>
    <row r="4524" spans="1:8" x14ac:dyDescent="0.4">
      <c r="A4524" t="s">
        <v>8888</v>
      </c>
      <c r="B4524" t="s">
        <v>8889</v>
      </c>
      <c r="C4524" s="1">
        <v>44.94</v>
      </c>
      <c r="D4524" s="2">
        <v>9</v>
      </c>
      <c r="E4524" t="s">
        <v>17</v>
      </c>
      <c r="F4524" s="1">
        <v>404.46</v>
      </c>
      <c r="G4524" t="str">
        <f t="shared" si="70"/>
        <v>50</v>
      </c>
      <c r="H4524" t="str">
        <f>VLOOKUP(G4524,Blad1!A:B,2)</f>
        <v>Telenät och optomateriel</v>
      </c>
    </row>
    <row r="4525" spans="1:8" x14ac:dyDescent="0.4">
      <c r="A4525" t="s">
        <v>8890</v>
      </c>
      <c r="B4525" t="s">
        <v>8891</v>
      </c>
      <c r="C4525" s="1">
        <v>241.82</v>
      </c>
      <c r="D4525" s="2">
        <v>9</v>
      </c>
      <c r="E4525" t="s">
        <v>17</v>
      </c>
      <c r="F4525" s="1">
        <v>2176.38</v>
      </c>
      <c r="G4525" t="str">
        <f t="shared" si="70"/>
        <v>50</v>
      </c>
      <c r="H4525" t="str">
        <f>VLOOKUP(G4525,Blad1!A:B,2)</f>
        <v>Telenät och optomateriel</v>
      </c>
    </row>
    <row r="4526" spans="1:8" x14ac:dyDescent="0.4">
      <c r="A4526" t="s">
        <v>8892</v>
      </c>
      <c r="B4526" t="s">
        <v>8893</v>
      </c>
      <c r="C4526" s="1">
        <v>160.5</v>
      </c>
      <c r="D4526" s="2">
        <v>20</v>
      </c>
      <c r="E4526" t="s">
        <v>17</v>
      </c>
      <c r="F4526" s="1">
        <v>3210</v>
      </c>
      <c r="G4526" t="str">
        <f t="shared" si="70"/>
        <v>50</v>
      </c>
      <c r="H4526" t="str">
        <f>VLOOKUP(G4526,Blad1!A:B,2)</f>
        <v>Telenät och optomateriel</v>
      </c>
    </row>
    <row r="4527" spans="1:8" x14ac:dyDescent="0.4">
      <c r="A4527" t="s">
        <v>8894</v>
      </c>
      <c r="B4527" t="s">
        <v>8895</v>
      </c>
      <c r="C4527" s="1">
        <v>24.61</v>
      </c>
      <c r="D4527" s="2">
        <v>20</v>
      </c>
      <c r="E4527" t="s">
        <v>17</v>
      </c>
      <c r="F4527" s="1">
        <v>492.2</v>
      </c>
      <c r="G4527" t="str">
        <f t="shared" si="70"/>
        <v>51</v>
      </c>
      <c r="H4527" t="str">
        <f>VLOOKUP(G4527,Blad1!A:B,2)</f>
        <v>Datanätmateriel</v>
      </c>
    </row>
    <row r="4528" spans="1:8" x14ac:dyDescent="0.4">
      <c r="A4528" t="s">
        <v>8896</v>
      </c>
      <c r="B4528" t="s">
        <v>8897</v>
      </c>
      <c r="C4528" s="1">
        <v>35.869999999999997</v>
      </c>
      <c r="D4528" s="2">
        <v>3</v>
      </c>
      <c r="E4528" t="s">
        <v>17</v>
      </c>
      <c r="F4528" s="1">
        <v>107.61</v>
      </c>
      <c r="G4528" t="str">
        <f t="shared" si="70"/>
        <v>63</v>
      </c>
      <c r="H4528" t="str">
        <f>VLOOKUP(G4528,Blad1!A:B,2)</f>
        <v>Larm- och övervakningssystem</v>
      </c>
    </row>
    <row r="4529" spans="1:8" x14ac:dyDescent="0.4">
      <c r="A4529" t="s">
        <v>8898</v>
      </c>
      <c r="B4529" t="s">
        <v>8899</v>
      </c>
      <c r="C4529" s="1">
        <v>26</v>
      </c>
      <c r="D4529" s="2">
        <v>10</v>
      </c>
      <c r="E4529" t="s">
        <v>165</v>
      </c>
      <c r="F4529" s="1">
        <v>260</v>
      </c>
      <c r="G4529" t="str">
        <f t="shared" si="70"/>
        <v>50</v>
      </c>
      <c r="H4529" t="str">
        <f>VLOOKUP(G4529,Blad1!A:B,2)</f>
        <v>Telenät och optomateriel</v>
      </c>
    </row>
    <row r="4530" spans="1:8" x14ac:dyDescent="0.4">
      <c r="A4530" t="s">
        <v>8900</v>
      </c>
      <c r="B4530" t="s">
        <v>8901</v>
      </c>
      <c r="C4530" s="1">
        <v>50.87</v>
      </c>
      <c r="D4530" s="2">
        <v>10</v>
      </c>
      <c r="E4530" t="s">
        <v>8</v>
      </c>
      <c r="F4530" s="1">
        <v>508.7</v>
      </c>
      <c r="G4530" t="str">
        <f t="shared" si="70"/>
        <v>05</v>
      </c>
      <c r="H4530" t="str">
        <f>VLOOKUP(G4530,Blad1!A:B,2)</f>
        <v>Anslutningskabel</v>
      </c>
    </row>
    <row r="4531" spans="1:8" x14ac:dyDescent="0.4">
      <c r="A4531" t="s">
        <v>8902</v>
      </c>
      <c r="B4531" t="s">
        <v>8903</v>
      </c>
      <c r="C4531" s="1">
        <v>28.71</v>
      </c>
      <c r="D4531" s="2">
        <v>15</v>
      </c>
      <c r="E4531" t="s">
        <v>8</v>
      </c>
      <c r="F4531" s="1">
        <v>430.65</v>
      </c>
      <c r="G4531" t="str">
        <f t="shared" si="70"/>
        <v>05</v>
      </c>
      <c r="H4531" t="str">
        <f>VLOOKUP(G4531,Blad1!A:B,2)</f>
        <v>Anslutningskabel</v>
      </c>
    </row>
    <row r="4532" spans="1:8" x14ac:dyDescent="0.4">
      <c r="A4532" t="s">
        <v>8904</v>
      </c>
      <c r="B4532" t="s">
        <v>8905</v>
      </c>
      <c r="C4532" s="1">
        <v>50.56</v>
      </c>
      <c r="D4532" s="2">
        <v>17</v>
      </c>
      <c r="E4532" t="s">
        <v>8</v>
      </c>
      <c r="F4532" s="1">
        <v>859.52</v>
      </c>
      <c r="G4532" t="str">
        <f t="shared" si="70"/>
        <v>05</v>
      </c>
      <c r="H4532" t="str">
        <f>VLOOKUP(G4532,Blad1!A:B,2)</f>
        <v>Anslutningskabel</v>
      </c>
    </row>
    <row r="4533" spans="1:8" x14ac:dyDescent="0.4">
      <c r="A4533" t="s">
        <v>8906</v>
      </c>
      <c r="B4533" t="s">
        <v>8907</v>
      </c>
      <c r="C4533" s="1">
        <v>14.55</v>
      </c>
      <c r="D4533" s="2">
        <v>9</v>
      </c>
      <c r="E4533" t="s">
        <v>8</v>
      </c>
      <c r="F4533" s="1">
        <v>130.94999999999999</v>
      </c>
      <c r="G4533" t="str">
        <f t="shared" si="70"/>
        <v>05</v>
      </c>
      <c r="H4533" t="str">
        <f>VLOOKUP(G4533,Blad1!A:B,2)</f>
        <v>Anslutningskabel</v>
      </c>
    </row>
    <row r="4534" spans="1:8" x14ac:dyDescent="0.4">
      <c r="A4534" t="s">
        <v>8908</v>
      </c>
      <c r="B4534" t="s">
        <v>8909</v>
      </c>
      <c r="C4534" s="1">
        <v>276.8</v>
      </c>
      <c r="D4534" s="2">
        <v>50</v>
      </c>
      <c r="E4534" t="s">
        <v>8</v>
      </c>
      <c r="F4534" s="1">
        <v>13840</v>
      </c>
      <c r="G4534" t="str">
        <f t="shared" si="70"/>
        <v>05</v>
      </c>
      <c r="H4534" t="str">
        <f>VLOOKUP(G4534,Blad1!A:B,2)</f>
        <v>Anslutningskabel</v>
      </c>
    </row>
    <row r="4535" spans="1:8" x14ac:dyDescent="0.4">
      <c r="A4535" t="s">
        <v>8910</v>
      </c>
      <c r="B4535" t="s">
        <v>8911</v>
      </c>
      <c r="C4535" s="1">
        <v>115.93</v>
      </c>
      <c r="D4535" s="2">
        <v>9</v>
      </c>
      <c r="E4535" t="s">
        <v>8</v>
      </c>
      <c r="F4535" s="1">
        <v>1043.3699999999999</v>
      </c>
      <c r="G4535" t="str">
        <f t="shared" si="70"/>
        <v>05</v>
      </c>
      <c r="H4535" t="str">
        <f>VLOOKUP(G4535,Blad1!A:B,2)</f>
        <v>Anslutningskabel</v>
      </c>
    </row>
    <row r="4536" spans="1:8" x14ac:dyDescent="0.4">
      <c r="A4536" t="s">
        <v>8912</v>
      </c>
      <c r="B4536" t="s">
        <v>8913</v>
      </c>
      <c r="C4536" s="1">
        <v>20.32</v>
      </c>
      <c r="D4536" s="2">
        <v>181</v>
      </c>
      <c r="E4536" t="s">
        <v>8</v>
      </c>
      <c r="F4536" s="1">
        <v>3677.92</v>
      </c>
      <c r="G4536" t="str">
        <f t="shared" si="70"/>
        <v>05</v>
      </c>
      <c r="H4536" t="str">
        <f>VLOOKUP(G4536,Blad1!A:B,2)</f>
        <v>Anslutningskabel</v>
      </c>
    </row>
    <row r="4537" spans="1:8" x14ac:dyDescent="0.4">
      <c r="A4537" t="s">
        <v>8914</v>
      </c>
      <c r="B4537" t="s">
        <v>8915</v>
      </c>
      <c r="C4537" s="1">
        <v>76.53</v>
      </c>
      <c r="D4537" s="2">
        <v>4</v>
      </c>
      <c r="E4537" t="s">
        <v>17</v>
      </c>
      <c r="F4537" s="1">
        <v>306.12</v>
      </c>
      <c r="G4537" t="str">
        <f t="shared" si="70"/>
        <v>63</v>
      </c>
      <c r="H4537" t="str">
        <f>VLOOKUP(G4537,Blad1!A:B,2)</f>
        <v>Larm- och övervakningssystem</v>
      </c>
    </row>
    <row r="4538" spans="1:8" x14ac:dyDescent="0.4">
      <c r="A4538" t="s">
        <v>8916</v>
      </c>
      <c r="B4538" t="s">
        <v>8917</v>
      </c>
      <c r="C4538" s="1">
        <v>22.18</v>
      </c>
      <c r="D4538" s="2">
        <v>3</v>
      </c>
      <c r="E4538" t="s">
        <v>17</v>
      </c>
      <c r="F4538" s="1">
        <v>66.540000000000006</v>
      </c>
      <c r="G4538" t="str">
        <f t="shared" si="70"/>
        <v>51</v>
      </c>
      <c r="H4538" t="str">
        <f>VLOOKUP(G4538,Blad1!A:B,2)</f>
        <v>Datanätmateriel</v>
      </c>
    </row>
    <row r="4539" spans="1:8" x14ac:dyDescent="0.4">
      <c r="A4539" t="s">
        <v>8918</v>
      </c>
      <c r="B4539" t="s">
        <v>8919</v>
      </c>
      <c r="C4539" s="1">
        <v>8.1</v>
      </c>
      <c r="D4539" s="2">
        <v>1</v>
      </c>
      <c r="E4539" t="s">
        <v>17</v>
      </c>
      <c r="F4539" s="1">
        <v>8.1</v>
      </c>
      <c r="G4539" t="str">
        <f t="shared" si="70"/>
        <v>51</v>
      </c>
      <c r="H4539" t="str">
        <f>VLOOKUP(G4539,Blad1!A:B,2)</f>
        <v>Datanätmateriel</v>
      </c>
    </row>
    <row r="4540" spans="1:8" x14ac:dyDescent="0.4">
      <c r="A4540" t="s">
        <v>8920</v>
      </c>
      <c r="B4540" t="s">
        <v>8921</v>
      </c>
      <c r="C4540" s="1">
        <v>134.96</v>
      </c>
      <c r="D4540" s="2">
        <v>1</v>
      </c>
      <c r="E4540" t="s">
        <v>17</v>
      </c>
      <c r="F4540" s="1">
        <v>134.96</v>
      </c>
      <c r="G4540" t="str">
        <f t="shared" si="70"/>
        <v>60</v>
      </c>
      <c r="H4540" t="str">
        <f>VLOOKUP(G4540,Blad1!A:B,2)</f>
        <v>Antennmateriel</v>
      </c>
    </row>
    <row r="4541" spans="1:8" x14ac:dyDescent="0.4">
      <c r="A4541" t="s">
        <v>8922</v>
      </c>
      <c r="B4541" t="s">
        <v>8923</v>
      </c>
      <c r="C4541" s="1">
        <v>54.89</v>
      </c>
      <c r="D4541" s="2">
        <v>4</v>
      </c>
      <c r="E4541" t="s">
        <v>17</v>
      </c>
      <c r="F4541" s="1">
        <v>219.56</v>
      </c>
      <c r="G4541" t="str">
        <f t="shared" si="70"/>
        <v>25</v>
      </c>
      <c r="H4541" t="str">
        <f>VLOOKUP(G4541,Blad1!A:B,2)</f>
        <v>Apparatlådor, apparatskåp, dataskåp</v>
      </c>
    </row>
    <row r="4542" spans="1:8" x14ac:dyDescent="0.4">
      <c r="A4542" t="s">
        <v>8924</v>
      </c>
      <c r="B4542" t="s">
        <v>8925</v>
      </c>
      <c r="C4542" s="1">
        <v>16.809999999999999</v>
      </c>
      <c r="D4542" s="2">
        <v>5</v>
      </c>
      <c r="E4542" t="s">
        <v>17</v>
      </c>
      <c r="F4542" s="1">
        <v>84.05</v>
      </c>
      <c r="G4542" t="str">
        <f t="shared" si="70"/>
        <v>25</v>
      </c>
      <c r="H4542" t="str">
        <f>VLOOKUP(G4542,Blad1!A:B,2)</f>
        <v>Apparatlådor, apparatskåp, dataskåp</v>
      </c>
    </row>
    <row r="4543" spans="1:8" x14ac:dyDescent="0.4">
      <c r="A4543" t="s">
        <v>8926</v>
      </c>
      <c r="B4543" t="s">
        <v>8927</v>
      </c>
      <c r="C4543" s="1">
        <v>66.680000000000007</v>
      </c>
      <c r="D4543" s="2">
        <v>17</v>
      </c>
      <c r="E4543" t="s">
        <v>17</v>
      </c>
      <c r="F4543" s="1">
        <v>1133.56</v>
      </c>
      <c r="G4543" t="str">
        <f t="shared" si="70"/>
        <v>25</v>
      </c>
      <c r="H4543" t="str">
        <f>VLOOKUP(G4543,Blad1!A:B,2)</f>
        <v>Apparatlådor, apparatskåp, dataskåp</v>
      </c>
    </row>
    <row r="4544" spans="1:8" x14ac:dyDescent="0.4">
      <c r="A4544" t="s">
        <v>8928</v>
      </c>
      <c r="B4544" t="s">
        <v>8929</v>
      </c>
      <c r="C4544" s="1">
        <v>480.43</v>
      </c>
      <c r="D4544" s="2">
        <v>1</v>
      </c>
      <c r="E4544" t="s">
        <v>17</v>
      </c>
      <c r="F4544" s="1">
        <v>480.43</v>
      </c>
      <c r="G4544" t="str">
        <f t="shared" si="70"/>
        <v>50</v>
      </c>
      <c r="H4544" t="str">
        <f>VLOOKUP(G4544,Blad1!A:B,2)</f>
        <v>Telenät och optomateriel</v>
      </c>
    </row>
    <row r="4545" spans="1:8" x14ac:dyDescent="0.4">
      <c r="A4545" t="s">
        <v>8930</v>
      </c>
      <c r="B4545" t="s">
        <v>8931</v>
      </c>
      <c r="C4545" s="1">
        <v>112.22</v>
      </c>
      <c r="D4545" s="2">
        <v>2</v>
      </c>
      <c r="E4545" t="s">
        <v>17</v>
      </c>
      <c r="F4545" s="1">
        <v>224.44</v>
      </c>
      <c r="G4545" t="str">
        <f t="shared" si="70"/>
        <v>51</v>
      </c>
      <c r="H4545" t="str">
        <f>VLOOKUP(G4545,Blad1!A:B,2)</f>
        <v>Datanätmateriel</v>
      </c>
    </row>
    <row r="4546" spans="1:8" x14ac:dyDescent="0.4">
      <c r="A4546" t="s">
        <v>8932</v>
      </c>
      <c r="B4546" t="s">
        <v>8933</v>
      </c>
      <c r="C4546" s="1">
        <v>117.68</v>
      </c>
      <c r="D4546" s="2">
        <v>2</v>
      </c>
      <c r="E4546" t="s">
        <v>17</v>
      </c>
      <c r="F4546" s="1">
        <v>235.36</v>
      </c>
      <c r="G4546" t="str">
        <f t="shared" si="70"/>
        <v>51</v>
      </c>
      <c r="H4546" t="str">
        <f>VLOOKUP(G4546,Blad1!A:B,2)</f>
        <v>Datanätmateriel</v>
      </c>
    </row>
    <row r="4547" spans="1:8" x14ac:dyDescent="0.4">
      <c r="A4547" t="s">
        <v>8934</v>
      </c>
      <c r="B4547" t="s">
        <v>8935</v>
      </c>
      <c r="C4547" s="1">
        <v>117.68</v>
      </c>
      <c r="D4547" s="2">
        <v>1</v>
      </c>
      <c r="E4547" t="s">
        <v>17</v>
      </c>
      <c r="F4547" s="1">
        <v>117.68</v>
      </c>
      <c r="G4547" t="str">
        <f t="shared" ref="G4547:G4610" si="71">LEFT(A4547,2)</f>
        <v>51</v>
      </c>
      <c r="H4547" t="str">
        <f>VLOOKUP(G4547,Blad1!A:B,2)</f>
        <v>Datanätmateriel</v>
      </c>
    </row>
    <row r="4548" spans="1:8" x14ac:dyDescent="0.4">
      <c r="A4548" t="s">
        <v>8936</v>
      </c>
      <c r="B4548" t="s">
        <v>8937</v>
      </c>
      <c r="C4548" s="1">
        <v>76.03</v>
      </c>
      <c r="D4548" s="2">
        <v>5</v>
      </c>
      <c r="E4548" t="s">
        <v>17</v>
      </c>
      <c r="F4548" s="1">
        <v>380.15</v>
      </c>
      <c r="G4548" t="str">
        <f t="shared" si="71"/>
        <v>51</v>
      </c>
      <c r="H4548" t="str">
        <f>VLOOKUP(G4548,Blad1!A:B,2)</f>
        <v>Datanätmateriel</v>
      </c>
    </row>
    <row r="4549" spans="1:8" x14ac:dyDescent="0.4">
      <c r="A4549" t="s">
        <v>8938</v>
      </c>
      <c r="B4549" t="s">
        <v>8939</v>
      </c>
      <c r="C4549" s="1">
        <v>76.03</v>
      </c>
      <c r="D4549" s="2">
        <v>1</v>
      </c>
      <c r="E4549" t="s">
        <v>17</v>
      </c>
      <c r="F4549" s="1">
        <v>76.03</v>
      </c>
      <c r="G4549" t="str">
        <f t="shared" si="71"/>
        <v>51</v>
      </c>
      <c r="H4549" t="str">
        <f>VLOOKUP(G4549,Blad1!A:B,2)</f>
        <v>Datanätmateriel</v>
      </c>
    </row>
    <row r="4550" spans="1:8" x14ac:dyDescent="0.4">
      <c r="A4550" t="s">
        <v>8940</v>
      </c>
      <c r="B4550" t="s">
        <v>8941</v>
      </c>
      <c r="C4550" s="1">
        <v>165.85</v>
      </c>
      <c r="D4550" s="2">
        <v>5</v>
      </c>
      <c r="E4550" t="s">
        <v>17</v>
      </c>
      <c r="F4550" s="1">
        <v>829.25</v>
      </c>
      <c r="G4550" t="str">
        <f t="shared" si="71"/>
        <v>51</v>
      </c>
      <c r="H4550" t="str">
        <f>VLOOKUP(G4550,Blad1!A:B,2)</f>
        <v>Datanätmateriel</v>
      </c>
    </row>
    <row r="4551" spans="1:8" x14ac:dyDescent="0.4">
      <c r="A4551" t="s">
        <v>8942</v>
      </c>
      <c r="B4551" t="s">
        <v>8943</v>
      </c>
      <c r="C4551" s="1">
        <v>71.510000000000005</v>
      </c>
      <c r="D4551" s="2">
        <v>1</v>
      </c>
      <c r="E4551" t="s">
        <v>17</v>
      </c>
      <c r="F4551" s="1">
        <v>71.510000000000005</v>
      </c>
      <c r="G4551" t="str">
        <f t="shared" si="71"/>
        <v>51</v>
      </c>
      <c r="H4551" t="str">
        <f>VLOOKUP(G4551,Blad1!A:B,2)</f>
        <v>Datanätmateriel</v>
      </c>
    </row>
    <row r="4552" spans="1:8" x14ac:dyDescent="0.4">
      <c r="A4552" t="s">
        <v>8944</v>
      </c>
      <c r="B4552" t="s">
        <v>8945</v>
      </c>
      <c r="C4552" s="1">
        <v>137.29</v>
      </c>
      <c r="D4552" s="2">
        <v>4</v>
      </c>
      <c r="E4552" t="s">
        <v>17</v>
      </c>
      <c r="F4552" s="1">
        <v>549.16</v>
      </c>
      <c r="G4552" t="str">
        <f t="shared" si="71"/>
        <v>51</v>
      </c>
      <c r="H4552" t="str">
        <f>VLOOKUP(G4552,Blad1!A:B,2)</f>
        <v>Datanätmateriel</v>
      </c>
    </row>
    <row r="4553" spans="1:8" x14ac:dyDescent="0.4">
      <c r="A4553" t="s">
        <v>8946</v>
      </c>
      <c r="B4553" t="s">
        <v>8947</v>
      </c>
      <c r="C4553" s="1">
        <v>4.59</v>
      </c>
      <c r="D4553" s="2">
        <v>4</v>
      </c>
      <c r="E4553" t="s">
        <v>17</v>
      </c>
      <c r="F4553" s="1">
        <v>18.36</v>
      </c>
      <c r="G4553" t="str">
        <f t="shared" si="71"/>
        <v>51</v>
      </c>
      <c r="H4553" t="str">
        <f>VLOOKUP(G4553,Blad1!A:B,2)</f>
        <v>Datanätmateriel</v>
      </c>
    </row>
    <row r="4554" spans="1:8" x14ac:dyDescent="0.4">
      <c r="A4554" t="s">
        <v>8948</v>
      </c>
      <c r="B4554" t="s">
        <v>8949</v>
      </c>
      <c r="C4554" s="1">
        <v>4.6500000000000004</v>
      </c>
      <c r="D4554" s="2">
        <v>9</v>
      </c>
      <c r="E4554" t="s">
        <v>17</v>
      </c>
      <c r="F4554" s="1">
        <v>41.85</v>
      </c>
      <c r="G4554" t="str">
        <f t="shared" si="71"/>
        <v>51</v>
      </c>
      <c r="H4554" t="str">
        <f>VLOOKUP(G4554,Blad1!A:B,2)</f>
        <v>Datanätmateriel</v>
      </c>
    </row>
    <row r="4555" spans="1:8" x14ac:dyDescent="0.4">
      <c r="A4555" t="s">
        <v>8950</v>
      </c>
      <c r="B4555" t="s">
        <v>8951</v>
      </c>
      <c r="C4555" s="1">
        <v>4.6500000000000004</v>
      </c>
      <c r="D4555" s="2">
        <v>35</v>
      </c>
      <c r="E4555" t="s">
        <v>17</v>
      </c>
      <c r="F4555" s="1">
        <v>162.75</v>
      </c>
      <c r="G4555" t="str">
        <f t="shared" si="71"/>
        <v>51</v>
      </c>
      <c r="H4555" t="str">
        <f>VLOOKUP(G4555,Blad1!A:B,2)</f>
        <v>Datanätmateriel</v>
      </c>
    </row>
    <row r="4556" spans="1:8" x14ac:dyDescent="0.4">
      <c r="A4556" t="s">
        <v>8952</v>
      </c>
      <c r="B4556" t="s">
        <v>8953</v>
      </c>
      <c r="C4556" s="1">
        <v>4.59</v>
      </c>
      <c r="D4556" s="2">
        <v>1</v>
      </c>
      <c r="E4556" t="s">
        <v>17</v>
      </c>
      <c r="F4556" s="1">
        <v>4.59</v>
      </c>
      <c r="G4556" t="str">
        <f t="shared" si="71"/>
        <v>51</v>
      </c>
      <c r="H4556" t="str">
        <f>VLOOKUP(G4556,Blad1!A:B,2)</f>
        <v>Datanätmateriel</v>
      </c>
    </row>
    <row r="4557" spans="1:8" x14ac:dyDescent="0.4">
      <c r="A4557" t="s">
        <v>8954</v>
      </c>
      <c r="B4557" t="s">
        <v>8955</v>
      </c>
      <c r="C4557" s="1">
        <v>9.0299999999999994</v>
      </c>
      <c r="D4557" s="2">
        <v>7</v>
      </c>
      <c r="E4557" t="s">
        <v>17</v>
      </c>
      <c r="F4557" s="1">
        <v>63.21</v>
      </c>
      <c r="G4557" t="str">
        <f t="shared" si="71"/>
        <v>51</v>
      </c>
      <c r="H4557" t="str">
        <f>VLOOKUP(G4557,Blad1!A:B,2)</f>
        <v>Datanätmateriel</v>
      </c>
    </row>
    <row r="4558" spans="1:8" x14ac:dyDescent="0.4">
      <c r="A4558" t="s">
        <v>8956</v>
      </c>
      <c r="B4558" t="s">
        <v>8957</v>
      </c>
      <c r="C4558" s="1">
        <v>14.19</v>
      </c>
      <c r="D4558" s="2">
        <v>10</v>
      </c>
      <c r="E4558" t="s">
        <v>17</v>
      </c>
      <c r="F4558" s="1">
        <v>141.9</v>
      </c>
      <c r="G4558" t="str">
        <f t="shared" si="71"/>
        <v>51</v>
      </c>
      <c r="H4558" t="str">
        <f>VLOOKUP(G4558,Blad1!A:B,2)</f>
        <v>Datanätmateriel</v>
      </c>
    </row>
    <row r="4559" spans="1:8" x14ac:dyDescent="0.4">
      <c r="A4559" t="s">
        <v>8958</v>
      </c>
      <c r="B4559" t="s">
        <v>8959</v>
      </c>
      <c r="C4559" s="1">
        <v>13.82</v>
      </c>
      <c r="D4559" s="2">
        <v>14</v>
      </c>
      <c r="E4559" t="s">
        <v>17</v>
      </c>
      <c r="F4559" s="1">
        <v>193.48</v>
      </c>
      <c r="G4559" t="str">
        <f t="shared" si="71"/>
        <v>51</v>
      </c>
      <c r="H4559" t="str">
        <f>VLOOKUP(G4559,Blad1!A:B,2)</f>
        <v>Datanätmateriel</v>
      </c>
    </row>
    <row r="4560" spans="1:8" x14ac:dyDescent="0.4">
      <c r="A4560" t="s">
        <v>8960</v>
      </c>
      <c r="B4560" t="s">
        <v>8961</v>
      </c>
      <c r="C4560" s="1">
        <v>10.61</v>
      </c>
      <c r="D4560" s="2">
        <v>9</v>
      </c>
      <c r="E4560" t="s">
        <v>17</v>
      </c>
      <c r="F4560" s="1">
        <v>95.49</v>
      </c>
      <c r="G4560" t="str">
        <f t="shared" si="71"/>
        <v>51</v>
      </c>
      <c r="H4560" t="str">
        <f>VLOOKUP(G4560,Blad1!A:B,2)</f>
        <v>Datanätmateriel</v>
      </c>
    </row>
    <row r="4561" spans="1:8" x14ac:dyDescent="0.4">
      <c r="A4561" t="s">
        <v>8962</v>
      </c>
      <c r="B4561" t="s">
        <v>8963</v>
      </c>
      <c r="C4561" s="1">
        <v>10.210000000000001</v>
      </c>
      <c r="D4561" s="2">
        <v>10</v>
      </c>
      <c r="E4561" t="s">
        <v>17</v>
      </c>
      <c r="F4561" s="1">
        <v>102.1</v>
      </c>
      <c r="G4561" t="str">
        <f t="shared" si="71"/>
        <v>51</v>
      </c>
      <c r="H4561" t="str">
        <f>VLOOKUP(G4561,Blad1!A:B,2)</f>
        <v>Datanätmateriel</v>
      </c>
    </row>
    <row r="4562" spans="1:8" x14ac:dyDescent="0.4">
      <c r="A4562" t="s">
        <v>8964</v>
      </c>
      <c r="B4562" t="s">
        <v>8965</v>
      </c>
      <c r="C4562" s="1">
        <v>10.61</v>
      </c>
      <c r="D4562" s="2">
        <v>10</v>
      </c>
      <c r="E4562" t="s">
        <v>17</v>
      </c>
      <c r="F4562" s="1">
        <v>106.1</v>
      </c>
      <c r="G4562" t="str">
        <f t="shared" si="71"/>
        <v>51</v>
      </c>
      <c r="H4562" t="str">
        <f>VLOOKUP(G4562,Blad1!A:B,2)</f>
        <v>Datanätmateriel</v>
      </c>
    </row>
    <row r="4563" spans="1:8" x14ac:dyDescent="0.4">
      <c r="A4563" t="s">
        <v>8966</v>
      </c>
      <c r="B4563" t="s">
        <v>8967</v>
      </c>
      <c r="C4563" s="1">
        <v>60.99</v>
      </c>
      <c r="D4563" s="2">
        <v>5</v>
      </c>
      <c r="E4563" t="s">
        <v>17</v>
      </c>
      <c r="F4563" s="1">
        <v>304.95</v>
      </c>
      <c r="G4563" t="str">
        <f t="shared" si="71"/>
        <v>51</v>
      </c>
      <c r="H4563" t="str">
        <f>VLOOKUP(G4563,Blad1!A:B,2)</f>
        <v>Datanätmateriel</v>
      </c>
    </row>
    <row r="4564" spans="1:8" x14ac:dyDescent="0.4">
      <c r="A4564" t="s">
        <v>8968</v>
      </c>
      <c r="B4564" t="s">
        <v>8969</v>
      </c>
      <c r="C4564" s="1">
        <v>60.58</v>
      </c>
      <c r="D4564" s="2">
        <v>4</v>
      </c>
      <c r="E4564" t="s">
        <v>17</v>
      </c>
      <c r="F4564" s="1">
        <v>242.32</v>
      </c>
      <c r="G4564" t="str">
        <f t="shared" si="71"/>
        <v>51</v>
      </c>
      <c r="H4564" t="str">
        <f>VLOOKUP(G4564,Blad1!A:B,2)</f>
        <v>Datanätmateriel</v>
      </c>
    </row>
    <row r="4565" spans="1:8" x14ac:dyDescent="0.4">
      <c r="A4565" t="s">
        <v>8970</v>
      </c>
      <c r="B4565" t="s">
        <v>8971</v>
      </c>
      <c r="C4565" s="1">
        <v>28.06</v>
      </c>
      <c r="D4565" s="2">
        <v>19</v>
      </c>
      <c r="E4565" t="s">
        <v>17</v>
      </c>
      <c r="F4565" s="1">
        <v>533.14</v>
      </c>
      <c r="G4565" t="str">
        <f t="shared" si="71"/>
        <v>51</v>
      </c>
      <c r="H4565" t="str">
        <f>VLOOKUP(G4565,Blad1!A:B,2)</f>
        <v>Datanätmateriel</v>
      </c>
    </row>
    <row r="4566" spans="1:8" x14ac:dyDescent="0.4">
      <c r="A4566" t="s">
        <v>8972</v>
      </c>
      <c r="B4566" t="s">
        <v>8973</v>
      </c>
      <c r="C4566" s="1">
        <v>32.93</v>
      </c>
      <c r="D4566" s="2">
        <v>4</v>
      </c>
      <c r="E4566" t="s">
        <v>17</v>
      </c>
      <c r="F4566" s="1">
        <v>131.72</v>
      </c>
      <c r="G4566" t="str">
        <f t="shared" si="71"/>
        <v>51</v>
      </c>
      <c r="H4566" t="str">
        <f>VLOOKUP(G4566,Blad1!A:B,2)</f>
        <v>Datanätmateriel</v>
      </c>
    </row>
    <row r="4567" spans="1:8" x14ac:dyDescent="0.4">
      <c r="A4567" t="s">
        <v>8974</v>
      </c>
      <c r="B4567" t="s">
        <v>8975</v>
      </c>
      <c r="C4567" s="1">
        <v>29.28</v>
      </c>
      <c r="D4567" s="2">
        <v>27</v>
      </c>
      <c r="E4567" t="s">
        <v>17</v>
      </c>
      <c r="F4567" s="1">
        <v>790.56</v>
      </c>
      <c r="G4567" t="str">
        <f t="shared" si="71"/>
        <v>51</v>
      </c>
      <c r="H4567" t="str">
        <f>VLOOKUP(G4567,Blad1!A:B,2)</f>
        <v>Datanätmateriel</v>
      </c>
    </row>
    <row r="4568" spans="1:8" x14ac:dyDescent="0.4">
      <c r="A4568" t="s">
        <v>8976</v>
      </c>
      <c r="B4568" t="s">
        <v>8977</v>
      </c>
      <c r="C4568" s="1">
        <v>32.93</v>
      </c>
      <c r="D4568" s="2">
        <v>1</v>
      </c>
      <c r="E4568" t="s">
        <v>17</v>
      </c>
      <c r="F4568" s="1">
        <v>32.93</v>
      </c>
      <c r="G4568" t="str">
        <f t="shared" si="71"/>
        <v>51</v>
      </c>
      <c r="H4568" t="str">
        <f>VLOOKUP(G4568,Blad1!A:B,2)</f>
        <v>Datanätmateriel</v>
      </c>
    </row>
    <row r="4569" spans="1:8" x14ac:dyDescent="0.4">
      <c r="A4569" t="s">
        <v>8978</v>
      </c>
      <c r="B4569" t="s">
        <v>8979</v>
      </c>
      <c r="C4569" s="1">
        <v>43.51</v>
      </c>
      <c r="D4569" s="2">
        <v>3</v>
      </c>
      <c r="E4569" t="s">
        <v>17</v>
      </c>
      <c r="F4569" s="1">
        <v>130.53</v>
      </c>
      <c r="G4569" t="str">
        <f t="shared" si="71"/>
        <v>51</v>
      </c>
      <c r="H4569" t="str">
        <f>VLOOKUP(G4569,Blad1!A:B,2)</f>
        <v>Datanätmateriel</v>
      </c>
    </row>
    <row r="4570" spans="1:8" x14ac:dyDescent="0.4">
      <c r="A4570" t="s">
        <v>8980</v>
      </c>
      <c r="B4570" t="s">
        <v>8981</v>
      </c>
      <c r="C4570" s="1">
        <v>58.14</v>
      </c>
      <c r="D4570" s="2">
        <v>9</v>
      </c>
      <c r="E4570" t="s">
        <v>17</v>
      </c>
      <c r="F4570" s="1">
        <v>523.26</v>
      </c>
      <c r="G4570" t="str">
        <f t="shared" si="71"/>
        <v>51</v>
      </c>
      <c r="H4570" t="str">
        <f>VLOOKUP(G4570,Blad1!A:B,2)</f>
        <v>Datanätmateriel</v>
      </c>
    </row>
    <row r="4571" spans="1:8" x14ac:dyDescent="0.4">
      <c r="A4571" t="s">
        <v>8982</v>
      </c>
      <c r="B4571" t="s">
        <v>8983</v>
      </c>
      <c r="C4571" s="1">
        <v>23.58</v>
      </c>
      <c r="D4571" s="2">
        <v>20</v>
      </c>
      <c r="E4571" t="s">
        <v>17</v>
      </c>
      <c r="F4571" s="1">
        <v>471.6</v>
      </c>
      <c r="G4571" t="str">
        <f t="shared" si="71"/>
        <v>51</v>
      </c>
      <c r="H4571" t="str">
        <f>VLOOKUP(G4571,Blad1!A:B,2)</f>
        <v>Datanätmateriel</v>
      </c>
    </row>
    <row r="4572" spans="1:8" x14ac:dyDescent="0.4">
      <c r="A4572" t="s">
        <v>8984</v>
      </c>
      <c r="B4572" t="s">
        <v>8985</v>
      </c>
      <c r="C4572" s="1">
        <v>54.48</v>
      </c>
      <c r="D4572" s="2">
        <v>9</v>
      </c>
      <c r="E4572" t="s">
        <v>17</v>
      </c>
      <c r="F4572" s="1">
        <v>490.32</v>
      </c>
      <c r="G4572" t="str">
        <f t="shared" si="71"/>
        <v>51</v>
      </c>
      <c r="H4572" t="str">
        <f>VLOOKUP(G4572,Blad1!A:B,2)</f>
        <v>Datanätmateriel</v>
      </c>
    </row>
    <row r="4573" spans="1:8" x14ac:dyDescent="0.4">
      <c r="A4573" t="s">
        <v>8986</v>
      </c>
      <c r="B4573" t="s">
        <v>8987</v>
      </c>
      <c r="C4573" s="1">
        <v>40.659999999999997</v>
      </c>
      <c r="D4573" s="2">
        <v>13</v>
      </c>
      <c r="E4573" t="s">
        <v>17</v>
      </c>
      <c r="F4573" s="1">
        <v>528.58000000000004</v>
      </c>
      <c r="G4573" t="str">
        <f t="shared" si="71"/>
        <v>51</v>
      </c>
      <c r="H4573" t="str">
        <f>VLOOKUP(G4573,Blad1!A:B,2)</f>
        <v>Datanätmateriel</v>
      </c>
    </row>
    <row r="4574" spans="1:8" x14ac:dyDescent="0.4">
      <c r="A4574" t="s">
        <v>8988</v>
      </c>
      <c r="B4574" t="s">
        <v>8989</v>
      </c>
      <c r="C4574" s="1">
        <v>46.76</v>
      </c>
      <c r="D4574" s="2">
        <v>6</v>
      </c>
      <c r="E4574" t="s">
        <v>17</v>
      </c>
      <c r="F4574" s="1">
        <v>280.56</v>
      </c>
      <c r="G4574" t="str">
        <f t="shared" si="71"/>
        <v>51</v>
      </c>
      <c r="H4574" t="str">
        <f>VLOOKUP(G4574,Blad1!A:B,2)</f>
        <v>Datanätmateriel</v>
      </c>
    </row>
    <row r="4575" spans="1:8" x14ac:dyDescent="0.4">
      <c r="A4575" t="s">
        <v>8990</v>
      </c>
      <c r="B4575" t="s">
        <v>8991</v>
      </c>
      <c r="C4575" s="1">
        <v>37.75</v>
      </c>
      <c r="D4575" s="2">
        <v>12</v>
      </c>
      <c r="E4575" t="s">
        <v>17</v>
      </c>
      <c r="F4575" s="1">
        <v>453</v>
      </c>
      <c r="G4575" t="str">
        <f t="shared" si="71"/>
        <v>51</v>
      </c>
      <c r="H4575" t="str">
        <f>VLOOKUP(G4575,Blad1!A:B,2)</f>
        <v>Datanätmateriel</v>
      </c>
    </row>
    <row r="4576" spans="1:8" x14ac:dyDescent="0.4">
      <c r="A4576" t="s">
        <v>8992</v>
      </c>
      <c r="B4576" t="s">
        <v>8993</v>
      </c>
      <c r="C4576" s="1">
        <v>16.21</v>
      </c>
      <c r="D4576" s="2">
        <v>2</v>
      </c>
      <c r="E4576" t="s">
        <v>17</v>
      </c>
      <c r="F4576" s="1">
        <v>32.42</v>
      </c>
      <c r="G4576" t="str">
        <f t="shared" si="71"/>
        <v>51</v>
      </c>
      <c r="H4576" t="str">
        <f>VLOOKUP(G4576,Blad1!A:B,2)</f>
        <v>Datanätmateriel</v>
      </c>
    </row>
    <row r="4577" spans="1:8" x14ac:dyDescent="0.4">
      <c r="A4577" t="s">
        <v>8994</v>
      </c>
      <c r="B4577" t="s">
        <v>8995</v>
      </c>
      <c r="C4577" s="1">
        <v>19.100000000000001</v>
      </c>
      <c r="D4577" s="2">
        <v>2</v>
      </c>
      <c r="E4577" t="s">
        <v>17</v>
      </c>
      <c r="F4577" s="1">
        <v>38.200000000000003</v>
      </c>
      <c r="G4577" t="str">
        <f t="shared" si="71"/>
        <v>51</v>
      </c>
      <c r="H4577" t="str">
        <f>VLOOKUP(G4577,Blad1!A:B,2)</f>
        <v>Datanätmateriel</v>
      </c>
    </row>
    <row r="4578" spans="1:8" x14ac:dyDescent="0.4">
      <c r="A4578" t="s">
        <v>8996</v>
      </c>
      <c r="B4578" t="s">
        <v>8997</v>
      </c>
      <c r="C4578" s="1">
        <v>22.15</v>
      </c>
      <c r="D4578" s="2">
        <v>3</v>
      </c>
      <c r="E4578" t="s">
        <v>17</v>
      </c>
      <c r="F4578" s="1">
        <v>66.45</v>
      </c>
      <c r="G4578" t="str">
        <f t="shared" si="71"/>
        <v>51</v>
      </c>
      <c r="H4578" t="str">
        <f>VLOOKUP(G4578,Blad1!A:B,2)</f>
        <v>Datanätmateriel</v>
      </c>
    </row>
    <row r="4579" spans="1:8" x14ac:dyDescent="0.4">
      <c r="A4579" t="s">
        <v>8998</v>
      </c>
      <c r="B4579" t="s">
        <v>8999</v>
      </c>
      <c r="C4579" s="1">
        <v>43.01</v>
      </c>
      <c r="D4579" s="2">
        <v>16</v>
      </c>
      <c r="E4579" t="s">
        <v>17</v>
      </c>
      <c r="F4579" s="1">
        <v>688.16</v>
      </c>
      <c r="G4579" t="str">
        <f t="shared" si="71"/>
        <v>51</v>
      </c>
      <c r="H4579" t="str">
        <f>VLOOKUP(G4579,Blad1!A:B,2)</f>
        <v>Datanätmateriel</v>
      </c>
    </row>
    <row r="4580" spans="1:8" x14ac:dyDescent="0.4">
      <c r="A4580" t="s">
        <v>9000</v>
      </c>
      <c r="B4580" t="s">
        <v>9001</v>
      </c>
      <c r="C4580" s="1">
        <v>43.01</v>
      </c>
      <c r="D4580" s="2">
        <v>15</v>
      </c>
      <c r="E4580" t="s">
        <v>17</v>
      </c>
      <c r="F4580" s="1">
        <v>645.15</v>
      </c>
      <c r="G4580" t="str">
        <f t="shared" si="71"/>
        <v>51</v>
      </c>
      <c r="H4580" t="str">
        <f>VLOOKUP(G4580,Blad1!A:B,2)</f>
        <v>Datanätmateriel</v>
      </c>
    </row>
    <row r="4581" spans="1:8" x14ac:dyDescent="0.4">
      <c r="A4581" t="s">
        <v>9002</v>
      </c>
      <c r="B4581" t="s">
        <v>9003</v>
      </c>
      <c r="C4581" s="1">
        <v>23.82</v>
      </c>
      <c r="D4581" s="2">
        <v>13</v>
      </c>
      <c r="E4581" t="s">
        <v>17</v>
      </c>
      <c r="F4581" s="1">
        <v>309.66000000000003</v>
      </c>
      <c r="G4581" t="str">
        <f t="shared" si="71"/>
        <v>51</v>
      </c>
      <c r="H4581" t="str">
        <f>VLOOKUP(G4581,Blad1!A:B,2)</f>
        <v>Datanätmateriel</v>
      </c>
    </row>
    <row r="4582" spans="1:8" x14ac:dyDescent="0.4">
      <c r="A4582" t="s">
        <v>9004</v>
      </c>
      <c r="B4582" t="s">
        <v>9005</v>
      </c>
      <c r="C4582" s="1">
        <v>40.659999999999997</v>
      </c>
      <c r="D4582" s="2">
        <v>10</v>
      </c>
      <c r="E4582" t="s">
        <v>17</v>
      </c>
      <c r="F4582" s="1">
        <v>406.6</v>
      </c>
      <c r="G4582" t="str">
        <f t="shared" si="71"/>
        <v>51</v>
      </c>
      <c r="H4582" t="str">
        <f>VLOOKUP(G4582,Blad1!A:B,2)</f>
        <v>Datanätmateriel</v>
      </c>
    </row>
    <row r="4583" spans="1:8" x14ac:dyDescent="0.4">
      <c r="A4583" t="s">
        <v>9006</v>
      </c>
      <c r="B4583" t="s">
        <v>9007</v>
      </c>
      <c r="C4583" s="1">
        <v>144.13</v>
      </c>
      <c r="D4583" s="2">
        <v>2</v>
      </c>
      <c r="E4583" t="s">
        <v>17</v>
      </c>
      <c r="F4583" s="1">
        <v>288.26</v>
      </c>
      <c r="G4583" t="str">
        <f t="shared" si="71"/>
        <v>51</v>
      </c>
      <c r="H4583" t="str">
        <f>VLOOKUP(G4583,Blad1!A:B,2)</f>
        <v>Datanätmateriel</v>
      </c>
    </row>
    <row r="4584" spans="1:8" x14ac:dyDescent="0.4">
      <c r="A4584" t="s">
        <v>9008</v>
      </c>
      <c r="B4584" t="s">
        <v>9009</v>
      </c>
      <c r="C4584" s="1">
        <v>251.9</v>
      </c>
      <c r="D4584" s="2">
        <v>5</v>
      </c>
      <c r="E4584" t="s">
        <v>17</v>
      </c>
      <c r="F4584" s="1">
        <v>1259.5</v>
      </c>
      <c r="G4584" t="str">
        <f t="shared" si="71"/>
        <v>51</v>
      </c>
      <c r="H4584" t="str">
        <f>VLOOKUP(G4584,Blad1!A:B,2)</f>
        <v>Datanätmateriel</v>
      </c>
    </row>
    <row r="4585" spans="1:8" x14ac:dyDescent="0.4">
      <c r="A4585" t="s">
        <v>9010</v>
      </c>
      <c r="B4585" t="s">
        <v>9011</v>
      </c>
      <c r="C4585" s="1">
        <v>125.63</v>
      </c>
      <c r="D4585" s="2">
        <v>1</v>
      </c>
      <c r="E4585" t="s">
        <v>17</v>
      </c>
      <c r="F4585" s="1">
        <v>125.63</v>
      </c>
      <c r="G4585" t="str">
        <f t="shared" si="71"/>
        <v>51</v>
      </c>
      <c r="H4585" t="str">
        <f>VLOOKUP(G4585,Blad1!A:B,2)</f>
        <v>Datanätmateriel</v>
      </c>
    </row>
    <row r="4586" spans="1:8" x14ac:dyDescent="0.4">
      <c r="A4586" t="s">
        <v>9012</v>
      </c>
      <c r="B4586" t="s">
        <v>9013</v>
      </c>
      <c r="C4586" s="1">
        <v>169</v>
      </c>
      <c r="D4586" s="2">
        <v>1</v>
      </c>
      <c r="E4586" t="s">
        <v>17</v>
      </c>
      <c r="F4586" s="1">
        <v>169</v>
      </c>
      <c r="G4586" t="str">
        <f t="shared" si="71"/>
        <v>51</v>
      </c>
      <c r="H4586" t="str">
        <f>VLOOKUP(G4586,Blad1!A:B,2)</f>
        <v>Datanätmateriel</v>
      </c>
    </row>
    <row r="4587" spans="1:8" x14ac:dyDescent="0.4">
      <c r="A4587" t="s">
        <v>9014</v>
      </c>
      <c r="B4587" t="s">
        <v>9015</v>
      </c>
      <c r="C4587" s="1">
        <v>36.03</v>
      </c>
      <c r="D4587" s="2">
        <v>6</v>
      </c>
      <c r="E4587" t="s">
        <v>17</v>
      </c>
      <c r="F4587" s="1">
        <v>216.18</v>
      </c>
      <c r="G4587" t="str">
        <f t="shared" si="71"/>
        <v>51</v>
      </c>
      <c r="H4587" t="str">
        <f>VLOOKUP(G4587,Blad1!A:B,2)</f>
        <v>Datanätmateriel</v>
      </c>
    </row>
    <row r="4588" spans="1:8" x14ac:dyDescent="0.4">
      <c r="A4588" t="s">
        <v>9016</v>
      </c>
      <c r="B4588" t="s">
        <v>9017</v>
      </c>
      <c r="C4588" s="1">
        <v>38.58</v>
      </c>
      <c r="D4588" s="2">
        <v>9</v>
      </c>
      <c r="E4588" t="s">
        <v>17</v>
      </c>
      <c r="F4588" s="1">
        <v>347.22</v>
      </c>
      <c r="G4588" t="str">
        <f t="shared" si="71"/>
        <v>51</v>
      </c>
      <c r="H4588" t="str">
        <f>VLOOKUP(G4588,Blad1!A:B,2)</f>
        <v>Datanätmateriel</v>
      </c>
    </row>
    <row r="4589" spans="1:8" x14ac:dyDescent="0.4">
      <c r="A4589" t="s">
        <v>9018</v>
      </c>
      <c r="B4589" t="s">
        <v>9019</v>
      </c>
      <c r="C4589" s="1">
        <v>44.96</v>
      </c>
      <c r="D4589" s="2">
        <v>2</v>
      </c>
      <c r="E4589" t="s">
        <v>17</v>
      </c>
      <c r="F4589" s="1">
        <v>89.92</v>
      </c>
      <c r="G4589" t="str">
        <f t="shared" si="71"/>
        <v>51</v>
      </c>
      <c r="H4589" t="str">
        <f>VLOOKUP(G4589,Blad1!A:B,2)</f>
        <v>Datanätmateriel</v>
      </c>
    </row>
    <row r="4590" spans="1:8" x14ac:dyDescent="0.4">
      <c r="A4590" t="s">
        <v>9020</v>
      </c>
      <c r="B4590" t="s">
        <v>9019</v>
      </c>
      <c r="C4590" s="1">
        <v>44.96</v>
      </c>
      <c r="D4590" s="2">
        <v>5</v>
      </c>
      <c r="E4590" t="s">
        <v>17</v>
      </c>
      <c r="F4590" s="1">
        <v>224.8</v>
      </c>
      <c r="G4590" t="str">
        <f t="shared" si="71"/>
        <v>51</v>
      </c>
      <c r="H4590" t="str">
        <f>VLOOKUP(G4590,Blad1!A:B,2)</f>
        <v>Datanätmateriel</v>
      </c>
    </row>
    <row r="4591" spans="1:8" x14ac:dyDescent="0.4">
      <c r="A4591" t="s">
        <v>9021</v>
      </c>
      <c r="B4591" t="s">
        <v>9022</v>
      </c>
      <c r="C4591" s="1">
        <v>48.78</v>
      </c>
      <c r="D4591" s="2">
        <v>4</v>
      </c>
      <c r="E4591" t="s">
        <v>17</v>
      </c>
      <c r="F4591" s="1">
        <v>195.12</v>
      </c>
      <c r="G4591" t="str">
        <f t="shared" si="71"/>
        <v>51</v>
      </c>
      <c r="H4591" t="str">
        <f>VLOOKUP(G4591,Blad1!A:B,2)</f>
        <v>Datanätmateriel</v>
      </c>
    </row>
    <row r="4592" spans="1:8" x14ac:dyDescent="0.4">
      <c r="A4592" t="s">
        <v>9023</v>
      </c>
      <c r="B4592" t="s">
        <v>9024</v>
      </c>
      <c r="C4592" s="1">
        <v>33.479999999999997</v>
      </c>
      <c r="D4592" s="2">
        <v>5</v>
      </c>
      <c r="E4592" t="s">
        <v>17</v>
      </c>
      <c r="F4592" s="1">
        <v>167.4</v>
      </c>
      <c r="G4592" t="str">
        <f t="shared" si="71"/>
        <v>51</v>
      </c>
      <c r="H4592" t="str">
        <f>VLOOKUP(G4592,Blad1!A:B,2)</f>
        <v>Datanätmateriel</v>
      </c>
    </row>
    <row r="4593" spans="1:8" x14ac:dyDescent="0.4">
      <c r="A4593" t="s">
        <v>9025</v>
      </c>
      <c r="B4593" t="s">
        <v>9026</v>
      </c>
      <c r="C4593" s="1">
        <v>16.899999999999999</v>
      </c>
      <c r="D4593" s="2">
        <v>6</v>
      </c>
      <c r="E4593" t="s">
        <v>17</v>
      </c>
      <c r="F4593" s="1">
        <v>101.4</v>
      </c>
      <c r="G4593" t="str">
        <f t="shared" si="71"/>
        <v>51</v>
      </c>
      <c r="H4593" t="str">
        <f>VLOOKUP(G4593,Blad1!A:B,2)</f>
        <v>Datanätmateriel</v>
      </c>
    </row>
    <row r="4594" spans="1:8" x14ac:dyDescent="0.4">
      <c r="A4594" t="s">
        <v>9027</v>
      </c>
      <c r="B4594" t="s">
        <v>9026</v>
      </c>
      <c r="C4594" s="1">
        <v>16.260000000000002</v>
      </c>
      <c r="D4594" s="2">
        <v>7</v>
      </c>
      <c r="E4594" t="s">
        <v>17</v>
      </c>
      <c r="F4594" s="1">
        <v>113.82</v>
      </c>
      <c r="G4594" t="str">
        <f t="shared" si="71"/>
        <v>51</v>
      </c>
      <c r="H4594" t="str">
        <f>VLOOKUP(G4594,Blad1!A:B,2)</f>
        <v>Datanätmateriel</v>
      </c>
    </row>
    <row r="4595" spans="1:8" x14ac:dyDescent="0.4">
      <c r="A4595" t="s">
        <v>9028</v>
      </c>
      <c r="B4595" t="s">
        <v>9026</v>
      </c>
      <c r="C4595" s="1">
        <v>16.260000000000002</v>
      </c>
      <c r="D4595" s="2">
        <v>9</v>
      </c>
      <c r="E4595" t="s">
        <v>17</v>
      </c>
      <c r="F4595" s="1">
        <v>146.34</v>
      </c>
      <c r="G4595" t="str">
        <f t="shared" si="71"/>
        <v>51</v>
      </c>
      <c r="H4595" t="str">
        <f>VLOOKUP(G4595,Blad1!A:B,2)</f>
        <v>Datanätmateriel</v>
      </c>
    </row>
    <row r="4596" spans="1:8" x14ac:dyDescent="0.4">
      <c r="A4596" t="s">
        <v>9029</v>
      </c>
      <c r="B4596" t="s">
        <v>9026</v>
      </c>
      <c r="C4596" s="1">
        <v>16.899999999999999</v>
      </c>
      <c r="D4596" s="2">
        <v>13</v>
      </c>
      <c r="E4596" t="s">
        <v>17</v>
      </c>
      <c r="F4596" s="1">
        <v>219.7</v>
      </c>
      <c r="G4596" t="str">
        <f t="shared" si="71"/>
        <v>51</v>
      </c>
      <c r="H4596" t="str">
        <f>VLOOKUP(G4596,Blad1!A:B,2)</f>
        <v>Datanätmateriel</v>
      </c>
    </row>
    <row r="4597" spans="1:8" x14ac:dyDescent="0.4">
      <c r="A4597" t="s">
        <v>9030</v>
      </c>
      <c r="B4597" t="s">
        <v>9031</v>
      </c>
      <c r="C4597" s="1">
        <v>9.24</v>
      </c>
      <c r="D4597" s="2">
        <v>14</v>
      </c>
      <c r="E4597" t="s">
        <v>17</v>
      </c>
      <c r="F4597" s="1">
        <v>129.36000000000001</v>
      </c>
      <c r="G4597" t="str">
        <f t="shared" si="71"/>
        <v>51</v>
      </c>
      <c r="H4597" t="str">
        <f>VLOOKUP(G4597,Blad1!A:B,2)</f>
        <v>Datanätmateriel</v>
      </c>
    </row>
    <row r="4598" spans="1:8" x14ac:dyDescent="0.4">
      <c r="A4598" t="s">
        <v>9032</v>
      </c>
      <c r="B4598" t="s">
        <v>9033</v>
      </c>
      <c r="C4598" s="1">
        <v>16.260000000000002</v>
      </c>
      <c r="D4598" s="2">
        <v>28</v>
      </c>
      <c r="E4598" t="s">
        <v>17</v>
      </c>
      <c r="F4598" s="1">
        <v>455.28</v>
      </c>
      <c r="G4598" t="str">
        <f t="shared" si="71"/>
        <v>51</v>
      </c>
      <c r="H4598" t="str">
        <f>VLOOKUP(G4598,Blad1!A:B,2)</f>
        <v>Datanätmateriel</v>
      </c>
    </row>
    <row r="4599" spans="1:8" x14ac:dyDescent="0.4">
      <c r="A4599" t="s">
        <v>9034</v>
      </c>
      <c r="B4599" t="s">
        <v>9035</v>
      </c>
      <c r="C4599" s="1">
        <v>25.19</v>
      </c>
      <c r="D4599" s="2">
        <v>7</v>
      </c>
      <c r="E4599" t="s">
        <v>17</v>
      </c>
      <c r="F4599" s="1">
        <v>176.33</v>
      </c>
      <c r="G4599" t="str">
        <f t="shared" si="71"/>
        <v>51</v>
      </c>
      <c r="H4599" t="str">
        <f>VLOOKUP(G4599,Blad1!A:B,2)</f>
        <v>Datanätmateriel</v>
      </c>
    </row>
    <row r="4600" spans="1:8" x14ac:dyDescent="0.4">
      <c r="A4600" t="s">
        <v>9036</v>
      </c>
      <c r="B4600" t="s">
        <v>9037</v>
      </c>
      <c r="C4600" s="1">
        <v>47.51</v>
      </c>
      <c r="D4600" s="2">
        <v>11</v>
      </c>
      <c r="E4600" t="s">
        <v>17</v>
      </c>
      <c r="F4600" s="1">
        <v>522.61</v>
      </c>
      <c r="G4600" t="str">
        <f t="shared" si="71"/>
        <v>51</v>
      </c>
      <c r="H4600" t="str">
        <f>VLOOKUP(G4600,Blad1!A:B,2)</f>
        <v>Datanätmateriel</v>
      </c>
    </row>
    <row r="4601" spans="1:8" x14ac:dyDescent="0.4">
      <c r="A4601" t="s">
        <v>9038</v>
      </c>
      <c r="B4601" t="s">
        <v>9039</v>
      </c>
      <c r="C4601" s="1">
        <v>49.42</v>
      </c>
      <c r="D4601" s="2">
        <v>16</v>
      </c>
      <c r="E4601" t="s">
        <v>17</v>
      </c>
      <c r="F4601" s="1">
        <v>790.72</v>
      </c>
      <c r="G4601" t="str">
        <f t="shared" si="71"/>
        <v>51</v>
      </c>
      <c r="H4601" t="str">
        <f>VLOOKUP(G4601,Blad1!A:B,2)</f>
        <v>Datanätmateriel</v>
      </c>
    </row>
    <row r="4602" spans="1:8" x14ac:dyDescent="0.4">
      <c r="A4602" t="s">
        <v>9040</v>
      </c>
      <c r="B4602" t="s">
        <v>9041</v>
      </c>
      <c r="C4602" s="1">
        <v>65.05</v>
      </c>
      <c r="D4602" s="2">
        <v>5</v>
      </c>
      <c r="E4602" t="s">
        <v>17</v>
      </c>
      <c r="F4602" s="1">
        <v>325.25</v>
      </c>
      <c r="G4602" t="str">
        <f t="shared" si="71"/>
        <v>51</v>
      </c>
      <c r="H4602" t="str">
        <f>VLOOKUP(G4602,Blad1!A:B,2)</f>
        <v>Datanätmateriel</v>
      </c>
    </row>
    <row r="4603" spans="1:8" x14ac:dyDescent="0.4">
      <c r="A4603" t="s">
        <v>9042</v>
      </c>
      <c r="B4603" t="s">
        <v>9043</v>
      </c>
      <c r="C4603" s="1">
        <v>50.7</v>
      </c>
      <c r="D4603" s="2">
        <v>16</v>
      </c>
      <c r="E4603" t="s">
        <v>17</v>
      </c>
      <c r="F4603" s="1">
        <v>811.2</v>
      </c>
      <c r="G4603" t="str">
        <f t="shared" si="71"/>
        <v>51</v>
      </c>
      <c r="H4603" t="str">
        <f>VLOOKUP(G4603,Blad1!A:B,2)</f>
        <v>Datanätmateriel</v>
      </c>
    </row>
    <row r="4604" spans="1:8" x14ac:dyDescent="0.4">
      <c r="A4604" t="s">
        <v>9044</v>
      </c>
      <c r="B4604" t="s">
        <v>9045</v>
      </c>
      <c r="C4604" s="1">
        <v>139.25</v>
      </c>
      <c r="D4604" s="2">
        <v>4</v>
      </c>
      <c r="E4604" t="s">
        <v>17</v>
      </c>
      <c r="F4604" s="1">
        <v>557</v>
      </c>
      <c r="G4604" t="str">
        <f t="shared" si="71"/>
        <v>51</v>
      </c>
      <c r="H4604" t="str">
        <f>VLOOKUP(G4604,Blad1!A:B,2)</f>
        <v>Datanätmateriel</v>
      </c>
    </row>
    <row r="4605" spans="1:8" x14ac:dyDescent="0.4">
      <c r="A4605" t="s">
        <v>9046</v>
      </c>
      <c r="B4605" t="s">
        <v>9047</v>
      </c>
      <c r="C4605" s="1">
        <v>145.72999999999999</v>
      </c>
      <c r="D4605" s="2">
        <v>1</v>
      </c>
      <c r="E4605" t="s">
        <v>17</v>
      </c>
      <c r="F4605" s="1">
        <v>145.72999999999999</v>
      </c>
      <c r="G4605" t="str">
        <f t="shared" si="71"/>
        <v>51</v>
      </c>
      <c r="H4605" t="str">
        <f>VLOOKUP(G4605,Blad1!A:B,2)</f>
        <v>Datanätmateriel</v>
      </c>
    </row>
    <row r="4606" spans="1:8" x14ac:dyDescent="0.4">
      <c r="A4606" t="s">
        <v>9048</v>
      </c>
      <c r="B4606" t="s">
        <v>9049</v>
      </c>
      <c r="C4606" s="1">
        <v>45.01</v>
      </c>
      <c r="D4606" s="2">
        <v>7</v>
      </c>
      <c r="E4606" t="s">
        <v>17</v>
      </c>
      <c r="F4606" s="1">
        <v>315.07</v>
      </c>
      <c r="G4606" t="str">
        <f t="shared" si="71"/>
        <v>51</v>
      </c>
      <c r="H4606" t="str">
        <f>VLOOKUP(G4606,Blad1!A:B,2)</f>
        <v>Datanätmateriel</v>
      </c>
    </row>
    <row r="4607" spans="1:8" x14ac:dyDescent="0.4">
      <c r="A4607" t="s">
        <v>9050</v>
      </c>
      <c r="B4607" t="s">
        <v>9051</v>
      </c>
      <c r="C4607" s="1">
        <v>16.350000000000001</v>
      </c>
      <c r="D4607" s="2">
        <v>5</v>
      </c>
      <c r="E4607" t="s">
        <v>17</v>
      </c>
      <c r="F4607" s="1">
        <v>81.75</v>
      </c>
      <c r="G4607" t="str">
        <f t="shared" si="71"/>
        <v>51</v>
      </c>
      <c r="H4607" t="str">
        <f>VLOOKUP(G4607,Blad1!A:B,2)</f>
        <v>Datanätmateriel</v>
      </c>
    </row>
    <row r="4608" spans="1:8" x14ac:dyDescent="0.4">
      <c r="A4608" t="s">
        <v>9052</v>
      </c>
      <c r="B4608" t="s">
        <v>9053</v>
      </c>
      <c r="C4608" s="1">
        <v>140.16999999999999</v>
      </c>
      <c r="D4608" s="2">
        <v>3</v>
      </c>
      <c r="E4608" t="s">
        <v>17</v>
      </c>
      <c r="F4608" s="1">
        <v>420.51</v>
      </c>
      <c r="G4608" t="str">
        <f t="shared" si="71"/>
        <v>51</v>
      </c>
      <c r="H4608" t="str">
        <f>VLOOKUP(G4608,Blad1!A:B,2)</f>
        <v>Datanätmateriel</v>
      </c>
    </row>
    <row r="4609" spans="1:8" x14ac:dyDescent="0.4">
      <c r="A4609" t="s">
        <v>9054</v>
      </c>
      <c r="B4609" t="s">
        <v>9055</v>
      </c>
      <c r="C4609" s="1">
        <v>144.44999999999999</v>
      </c>
      <c r="D4609" s="2">
        <v>2</v>
      </c>
      <c r="E4609" t="s">
        <v>17</v>
      </c>
      <c r="F4609" s="1">
        <v>288.89999999999998</v>
      </c>
      <c r="G4609" t="str">
        <f t="shared" si="71"/>
        <v>51</v>
      </c>
      <c r="H4609" t="str">
        <f>VLOOKUP(G4609,Blad1!A:B,2)</f>
        <v>Datanätmateriel</v>
      </c>
    </row>
    <row r="4610" spans="1:8" x14ac:dyDescent="0.4">
      <c r="A4610" t="s">
        <v>9056</v>
      </c>
      <c r="B4610" t="s">
        <v>9057</v>
      </c>
      <c r="C4610" s="1">
        <v>29.28</v>
      </c>
      <c r="D4610" s="2">
        <v>10</v>
      </c>
      <c r="E4610" t="s">
        <v>17</v>
      </c>
      <c r="F4610" s="1">
        <v>292.8</v>
      </c>
      <c r="G4610" t="str">
        <f t="shared" si="71"/>
        <v>51</v>
      </c>
      <c r="H4610" t="str">
        <f>VLOOKUP(G4610,Blad1!A:B,2)</f>
        <v>Datanätmateriel</v>
      </c>
    </row>
    <row r="4611" spans="1:8" x14ac:dyDescent="0.4">
      <c r="A4611" t="s">
        <v>9058</v>
      </c>
      <c r="B4611" t="s">
        <v>9059</v>
      </c>
      <c r="C4611" s="1">
        <v>586.32000000000005</v>
      </c>
      <c r="D4611" s="2">
        <v>1</v>
      </c>
      <c r="E4611" t="s">
        <v>17</v>
      </c>
      <c r="F4611" s="1">
        <v>586.32000000000005</v>
      </c>
      <c r="G4611" t="str">
        <f t="shared" ref="G4611:G4674" si="72">LEFT(A4611,2)</f>
        <v>51</v>
      </c>
      <c r="H4611" t="str">
        <f>VLOOKUP(G4611,Blad1!A:B,2)</f>
        <v>Datanätmateriel</v>
      </c>
    </row>
    <row r="4612" spans="1:8" x14ac:dyDescent="0.4">
      <c r="A4612" t="s">
        <v>9060</v>
      </c>
      <c r="B4612" t="s">
        <v>9061</v>
      </c>
      <c r="C4612" s="1">
        <v>413.92</v>
      </c>
      <c r="D4612" s="2">
        <v>1</v>
      </c>
      <c r="E4612" t="s">
        <v>17</v>
      </c>
      <c r="F4612" s="1">
        <v>413.92</v>
      </c>
      <c r="G4612" t="str">
        <f t="shared" si="72"/>
        <v>51</v>
      </c>
      <c r="H4612" t="str">
        <f>VLOOKUP(G4612,Blad1!A:B,2)</f>
        <v>Datanätmateriel</v>
      </c>
    </row>
    <row r="4613" spans="1:8" x14ac:dyDescent="0.4">
      <c r="A4613" t="s">
        <v>9062</v>
      </c>
      <c r="B4613" t="s">
        <v>9063</v>
      </c>
      <c r="C4613" s="1">
        <v>500.1</v>
      </c>
      <c r="D4613" s="2">
        <v>1</v>
      </c>
      <c r="E4613" t="s">
        <v>17</v>
      </c>
      <c r="F4613" s="1">
        <v>500.1</v>
      </c>
      <c r="G4613" t="str">
        <f t="shared" si="72"/>
        <v>51</v>
      </c>
      <c r="H4613" t="str">
        <f>VLOOKUP(G4613,Blad1!A:B,2)</f>
        <v>Datanätmateriel</v>
      </c>
    </row>
    <row r="4614" spans="1:8" x14ac:dyDescent="0.4">
      <c r="A4614" t="s">
        <v>9064</v>
      </c>
      <c r="B4614" t="s">
        <v>9065</v>
      </c>
      <c r="C4614" s="1">
        <v>957.38</v>
      </c>
      <c r="D4614" s="2">
        <v>3</v>
      </c>
      <c r="E4614" t="s">
        <v>17</v>
      </c>
      <c r="F4614" s="1">
        <v>2872.14</v>
      </c>
      <c r="G4614" t="str">
        <f t="shared" si="72"/>
        <v>51</v>
      </c>
      <c r="H4614" t="str">
        <f>VLOOKUP(G4614,Blad1!A:B,2)</f>
        <v>Datanätmateriel</v>
      </c>
    </row>
    <row r="4615" spans="1:8" x14ac:dyDescent="0.4">
      <c r="A4615" t="s">
        <v>9066</v>
      </c>
      <c r="B4615" t="s">
        <v>9067</v>
      </c>
      <c r="C4615" s="1">
        <v>408.23</v>
      </c>
      <c r="D4615" s="2">
        <v>2</v>
      </c>
      <c r="E4615" t="s">
        <v>17</v>
      </c>
      <c r="F4615" s="1">
        <v>816.46</v>
      </c>
      <c r="G4615" t="str">
        <f t="shared" si="72"/>
        <v>51</v>
      </c>
      <c r="H4615" t="str">
        <f>VLOOKUP(G4615,Blad1!A:B,2)</f>
        <v>Datanätmateriel</v>
      </c>
    </row>
    <row r="4616" spans="1:8" x14ac:dyDescent="0.4">
      <c r="A4616" t="s">
        <v>9068</v>
      </c>
      <c r="B4616" t="s">
        <v>9069</v>
      </c>
      <c r="C4616" s="1">
        <v>11.47</v>
      </c>
      <c r="D4616" s="2">
        <v>20</v>
      </c>
      <c r="E4616" t="s">
        <v>17</v>
      </c>
      <c r="F4616" s="1">
        <v>229.4</v>
      </c>
      <c r="G4616" t="str">
        <f t="shared" si="72"/>
        <v>51</v>
      </c>
      <c r="H4616" t="str">
        <f>VLOOKUP(G4616,Blad1!A:B,2)</f>
        <v>Datanätmateriel</v>
      </c>
    </row>
    <row r="4617" spans="1:8" x14ac:dyDescent="0.4">
      <c r="A4617" t="s">
        <v>9070</v>
      </c>
      <c r="B4617" t="s">
        <v>9071</v>
      </c>
      <c r="C4617" s="1">
        <v>275.47000000000003</v>
      </c>
      <c r="D4617" s="2">
        <v>20</v>
      </c>
      <c r="E4617" t="s">
        <v>17</v>
      </c>
      <c r="F4617" s="1">
        <v>5509.4</v>
      </c>
      <c r="G4617" t="str">
        <f t="shared" si="72"/>
        <v>51</v>
      </c>
      <c r="H4617" t="str">
        <f>VLOOKUP(G4617,Blad1!A:B,2)</f>
        <v>Datanätmateriel</v>
      </c>
    </row>
    <row r="4618" spans="1:8" x14ac:dyDescent="0.4">
      <c r="A4618" t="s">
        <v>9072</v>
      </c>
      <c r="B4618" t="s">
        <v>9073</v>
      </c>
      <c r="C4618" s="1">
        <v>5.74</v>
      </c>
      <c r="D4618" s="2">
        <v>16</v>
      </c>
      <c r="E4618" t="s">
        <v>17</v>
      </c>
      <c r="F4618" s="1">
        <v>91.84</v>
      </c>
      <c r="G4618" t="str">
        <f t="shared" si="72"/>
        <v>51</v>
      </c>
      <c r="H4618" t="str">
        <f>VLOOKUP(G4618,Blad1!A:B,2)</f>
        <v>Datanätmateriel</v>
      </c>
    </row>
    <row r="4619" spans="1:8" x14ac:dyDescent="0.4">
      <c r="A4619" t="s">
        <v>9074</v>
      </c>
      <c r="B4619" t="s">
        <v>9075</v>
      </c>
      <c r="C4619" s="1">
        <v>46.35</v>
      </c>
      <c r="D4619" s="2">
        <v>14</v>
      </c>
      <c r="E4619" t="s">
        <v>17</v>
      </c>
      <c r="F4619" s="1">
        <v>648.9</v>
      </c>
      <c r="G4619" t="str">
        <f t="shared" si="72"/>
        <v>51</v>
      </c>
      <c r="H4619" t="str">
        <f>VLOOKUP(G4619,Blad1!A:B,2)</f>
        <v>Datanätmateriel</v>
      </c>
    </row>
    <row r="4620" spans="1:8" x14ac:dyDescent="0.4">
      <c r="A4620" t="s">
        <v>9076</v>
      </c>
      <c r="B4620" t="s">
        <v>9077</v>
      </c>
      <c r="C4620" s="1">
        <v>67.900000000000006</v>
      </c>
      <c r="D4620" s="2">
        <v>40</v>
      </c>
      <c r="E4620" t="s">
        <v>17</v>
      </c>
      <c r="F4620" s="1">
        <v>2716</v>
      </c>
      <c r="G4620" t="str">
        <f t="shared" si="72"/>
        <v>51</v>
      </c>
      <c r="H4620" t="str">
        <f>VLOOKUP(G4620,Blad1!A:B,2)</f>
        <v>Datanätmateriel</v>
      </c>
    </row>
    <row r="4621" spans="1:8" x14ac:dyDescent="0.4">
      <c r="A4621" t="s">
        <v>9078</v>
      </c>
      <c r="B4621" t="s">
        <v>9079</v>
      </c>
      <c r="C4621" s="1">
        <v>20.010000000000002</v>
      </c>
      <c r="D4621" s="2">
        <v>43</v>
      </c>
      <c r="E4621" t="s">
        <v>17</v>
      </c>
      <c r="F4621" s="1">
        <v>860.43</v>
      </c>
      <c r="G4621" t="str">
        <f t="shared" si="72"/>
        <v>51</v>
      </c>
      <c r="H4621" t="str">
        <f>VLOOKUP(G4621,Blad1!A:B,2)</f>
        <v>Datanätmateriel</v>
      </c>
    </row>
    <row r="4622" spans="1:8" x14ac:dyDescent="0.4">
      <c r="A4622" t="s">
        <v>9080</v>
      </c>
      <c r="B4622" t="s">
        <v>9081</v>
      </c>
      <c r="C4622" s="1">
        <v>20</v>
      </c>
      <c r="D4622" s="2">
        <v>11</v>
      </c>
      <c r="E4622" t="s">
        <v>17</v>
      </c>
      <c r="F4622" s="1">
        <v>220</v>
      </c>
      <c r="G4622" t="str">
        <f t="shared" si="72"/>
        <v>51</v>
      </c>
      <c r="H4622" t="str">
        <f>VLOOKUP(G4622,Blad1!A:B,2)</f>
        <v>Datanätmateriel</v>
      </c>
    </row>
    <row r="4623" spans="1:8" x14ac:dyDescent="0.4">
      <c r="A4623" t="s">
        <v>9082</v>
      </c>
      <c r="B4623" t="s">
        <v>9083</v>
      </c>
      <c r="C4623" s="1">
        <v>17.87</v>
      </c>
      <c r="D4623" s="2">
        <v>2</v>
      </c>
      <c r="E4623" t="s">
        <v>17</v>
      </c>
      <c r="F4623" s="1">
        <v>35.74</v>
      </c>
      <c r="G4623" t="str">
        <f t="shared" si="72"/>
        <v>51</v>
      </c>
      <c r="H4623" t="str">
        <f>VLOOKUP(G4623,Blad1!A:B,2)</f>
        <v>Datanätmateriel</v>
      </c>
    </row>
    <row r="4624" spans="1:8" x14ac:dyDescent="0.4">
      <c r="A4624" t="s">
        <v>9084</v>
      </c>
      <c r="B4624" t="s">
        <v>9085</v>
      </c>
      <c r="C4624" s="1">
        <v>49.33</v>
      </c>
      <c r="D4624" s="2">
        <v>8</v>
      </c>
      <c r="E4624" t="s">
        <v>17</v>
      </c>
      <c r="F4624" s="1">
        <v>394.64</v>
      </c>
      <c r="G4624" t="str">
        <f t="shared" si="72"/>
        <v>51</v>
      </c>
      <c r="H4624" t="str">
        <f>VLOOKUP(G4624,Blad1!A:B,2)</f>
        <v>Datanätmateriel</v>
      </c>
    </row>
    <row r="4625" spans="1:8" x14ac:dyDescent="0.4">
      <c r="A4625" t="s">
        <v>9086</v>
      </c>
      <c r="B4625" t="s">
        <v>9087</v>
      </c>
      <c r="C4625" s="1">
        <v>59.06</v>
      </c>
      <c r="D4625" s="2">
        <v>8</v>
      </c>
      <c r="E4625" t="s">
        <v>17</v>
      </c>
      <c r="F4625" s="1">
        <v>472.48</v>
      </c>
      <c r="G4625" t="str">
        <f t="shared" si="72"/>
        <v>51</v>
      </c>
      <c r="H4625" t="str">
        <f>VLOOKUP(G4625,Blad1!A:B,2)</f>
        <v>Datanätmateriel</v>
      </c>
    </row>
    <row r="4626" spans="1:8" x14ac:dyDescent="0.4">
      <c r="A4626" t="s">
        <v>9088</v>
      </c>
      <c r="B4626" t="s">
        <v>9089</v>
      </c>
      <c r="C4626" s="1">
        <v>34.56</v>
      </c>
      <c r="D4626" s="2">
        <v>5</v>
      </c>
      <c r="E4626" t="s">
        <v>17</v>
      </c>
      <c r="F4626" s="1">
        <v>172.8</v>
      </c>
      <c r="G4626" t="str">
        <f t="shared" si="72"/>
        <v>51</v>
      </c>
      <c r="H4626" t="str">
        <f>VLOOKUP(G4626,Blad1!A:B,2)</f>
        <v>Datanätmateriel</v>
      </c>
    </row>
    <row r="4627" spans="1:8" x14ac:dyDescent="0.4">
      <c r="A4627" t="s">
        <v>9090</v>
      </c>
      <c r="B4627" t="s">
        <v>9091</v>
      </c>
      <c r="C4627" s="1">
        <v>65.06</v>
      </c>
      <c r="D4627" s="2">
        <v>23</v>
      </c>
      <c r="E4627" t="s">
        <v>17</v>
      </c>
      <c r="F4627" s="1">
        <v>1496.38</v>
      </c>
      <c r="G4627" t="str">
        <f t="shared" si="72"/>
        <v>51</v>
      </c>
      <c r="H4627" t="str">
        <f>VLOOKUP(G4627,Blad1!A:B,2)</f>
        <v>Datanätmateriel</v>
      </c>
    </row>
    <row r="4628" spans="1:8" x14ac:dyDescent="0.4">
      <c r="A4628" t="s">
        <v>9092</v>
      </c>
      <c r="B4628" t="s">
        <v>9093</v>
      </c>
      <c r="C4628" s="1">
        <v>27.75</v>
      </c>
      <c r="D4628" s="2">
        <v>10</v>
      </c>
      <c r="E4628" t="s">
        <v>17</v>
      </c>
      <c r="F4628" s="1">
        <v>277.5</v>
      </c>
      <c r="G4628" t="str">
        <f t="shared" si="72"/>
        <v>51</v>
      </c>
      <c r="H4628" t="str">
        <f>VLOOKUP(G4628,Blad1!A:B,2)</f>
        <v>Datanätmateriel</v>
      </c>
    </row>
    <row r="4629" spans="1:8" x14ac:dyDescent="0.4">
      <c r="A4629" t="s">
        <v>9094</v>
      </c>
      <c r="B4629" t="s">
        <v>9095</v>
      </c>
      <c r="C4629" s="1">
        <v>742.45</v>
      </c>
      <c r="D4629" s="2">
        <v>1</v>
      </c>
      <c r="E4629" t="s">
        <v>17</v>
      </c>
      <c r="F4629" s="1">
        <v>742.45</v>
      </c>
      <c r="G4629" t="str">
        <f t="shared" si="72"/>
        <v>51</v>
      </c>
      <c r="H4629" t="str">
        <f>VLOOKUP(G4629,Blad1!A:B,2)</f>
        <v>Datanätmateriel</v>
      </c>
    </row>
    <row r="4630" spans="1:8" x14ac:dyDescent="0.4">
      <c r="A4630" t="s">
        <v>9096</v>
      </c>
      <c r="B4630" t="s">
        <v>9097</v>
      </c>
      <c r="C4630" s="1">
        <v>37.89</v>
      </c>
      <c r="D4630" s="2">
        <v>2</v>
      </c>
      <c r="E4630" t="s">
        <v>17</v>
      </c>
      <c r="F4630" s="1">
        <v>75.78</v>
      </c>
      <c r="G4630" t="str">
        <f t="shared" si="72"/>
        <v>51</v>
      </c>
      <c r="H4630" t="str">
        <f>VLOOKUP(G4630,Blad1!A:B,2)</f>
        <v>Datanätmateriel</v>
      </c>
    </row>
    <row r="4631" spans="1:8" x14ac:dyDescent="0.4">
      <c r="A4631" t="s">
        <v>9098</v>
      </c>
      <c r="B4631" t="s">
        <v>9099</v>
      </c>
      <c r="C4631" s="1">
        <v>30.6</v>
      </c>
      <c r="D4631" s="2">
        <v>3</v>
      </c>
      <c r="E4631" t="s">
        <v>17</v>
      </c>
      <c r="F4631" s="1">
        <v>91.8</v>
      </c>
      <c r="G4631" t="str">
        <f t="shared" si="72"/>
        <v>51</v>
      </c>
      <c r="H4631" t="str">
        <f>VLOOKUP(G4631,Blad1!A:B,2)</f>
        <v>Datanätmateriel</v>
      </c>
    </row>
    <row r="4632" spans="1:8" x14ac:dyDescent="0.4">
      <c r="A4632" t="s">
        <v>9100</v>
      </c>
      <c r="B4632" t="s">
        <v>9101</v>
      </c>
      <c r="C4632" s="1">
        <v>96.25</v>
      </c>
      <c r="D4632" s="2">
        <v>3</v>
      </c>
      <c r="E4632" t="s">
        <v>17</v>
      </c>
      <c r="F4632" s="1">
        <v>288.75</v>
      </c>
      <c r="G4632" t="str">
        <f t="shared" si="72"/>
        <v>51</v>
      </c>
      <c r="H4632" t="str">
        <f>VLOOKUP(G4632,Blad1!A:B,2)</f>
        <v>Datanätmateriel</v>
      </c>
    </row>
    <row r="4633" spans="1:8" x14ac:dyDescent="0.4">
      <c r="A4633" t="s">
        <v>9102</v>
      </c>
      <c r="B4633" t="s">
        <v>9103</v>
      </c>
      <c r="C4633" s="1">
        <v>129.71</v>
      </c>
      <c r="D4633" s="2">
        <v>2</v>
      </c>
      <c r="E4633" t="s">
        <v>17</v>
      </c>
      <c r="F4633" s="1">
        <v>259.42</v>
      </c>
      <c r="G4633" t="str">
        <f t="shared" si="72"/>
        <v>51</v>
      </c>
      <c r="H4633" t="str">
        <f>VLOOKUP(G4633,Blad1!A:B,2)</f>
        <v>Datanätmateriel</v>
      </c>
    </row>
    <row r="4634" spans="1:8" x14ac:dyDescent="0.4">
      <c r="A4634" t="s">
        <v>9104</v>
      </c>
      <c r="B4634" t="s">
        <v>9105</v>
      </c>
      <c r="C4634" s="1">
        <v>142.82</v>
      </c>
      <c r="D4634" s="2">
        <v>3</v>
      </c>
      <c r="E4634" t="s">
        <v>17</v>
      </c>
      <c r="F4634" s="1">
        <v>428.46</v>
      </c>
      <c r="G4634" t="str">
        <f t="shared" si="72"/>
        <v>51</v>
      </c>
      <c r="H4634" t="str">
        <f>VLOOKUP(G4634,Blad1!A:B,2)</f>
        <v>Datanätmateriel</v>
      </c>
    </row>
    <row r="4635" spans="1:8" x14ac:dyDescent="0.4">
      <c r="A4635" t="s">
        <v>9106</v>
      </c>
      <c r="B4635" t="s">
        <v>9107</v>
      </c>
      <c r="C4635" s="1">
        <v>538.96</v>
      </c>
      <c r="D4635" s="2">
        <v>1</v>
      </c>
      <c r="E4635" t="s">
        <v>17</v>
      </c>
      <c r="F4635" s="1">
        <v>538.96</v>
      </c>
      <c r="G4635" t="str">
        <f t="shared" si="72"/>
        <v>51</v>
      </c>
      <c r="H4635" t="str">
        <f>VLOOKUP(G4635,Blad1!A:B,2)</f>
        <v>Datanätmateriel</v>
      </c>
    </row>
    <row r="4636" spans="1:8" x14ac:dyDescent="0.4">
      <c r="A4636" t="s">
        <v>9108</v>
      </c>
      <c r="B4636" t="s">
        <v>9109</v>
      </c>
      <c r="C4636" s="1">
        <v>255.55</v>
      </c>
      <c r="D4636" s="2">
        <v>2</v>
      </c>
      <c r="E4636" t="s">
        <v>17</v>
      </c>
      <c r="F4636" s="1">
        <v>511.1</v>
      </c>
      <c r="G4636" t="str">
        <f t="shared" si="72"/>
        <v>51</v>
      </c>
      <c r="H4636" t="str">
        <f>VLOOKUP(G4636,Blad1!A:B,2)</f>
        <v>Datanätmateriel</v>
      </c>
    </row>
    <row r="4637" spans="1:8" x14ac:dyDescent="0.4">
      <c r="A4637" t="s">
        <v>9110</v>
      </c>
      <c r="B4637" t="s">
        <v>9111</v>
      </c>
      <c r="C4637" s="1">
        <v>174.89</v>
      </c>
      <c r="D4637" s="2">
        <v>4</v>
      </c>
      <c r="E4637" t="s">
        <v>17</v>
      </c>
      <c r="F4637" s="1">
        <v>699.56</v>
      </c>
      <c r="G4637" t="str">
        <f t="shared" si="72"/>
        <v>51</v>
      </c>
      <c r="H4637" t="str">
        <f>VLOOKUP(G4637,Blad1!A:B,2)</f>
        <v>Datanätmateriel</v>
      </c>
    </row>
    <row r="4638" spans="1:8" x14ac:dyDescent="0.4">
      <c r="A4638" t="s">
        <v>9112</v>
      </c>
      <c r="B4638" t="s">
        <v>9113</v>
      </c>
      <c r="C4638" s="1">
        <v>15.45</v>
      </c>
      <c r="D4638" s="2">
        <v>4</v>
      </c>
      <c r="E4638" t="s">
        <v>17</v>
      </c>
      <c r="F4638" s="1">
        <v>61.8</v>
      </c>
      <c r="G4638" t="str">
        <f t="shared" si="72"/>
        <v>51</v>
      </c>
      <c r="H4638" t="str">
        <f>VLOOKUP(G4638,Blad1!A:B,2)</f>
        <v>Datanätmateriel</v>
      </c>
    </row>
    <row r="4639" spans="1:8" x14ac:dyDescent="0.4">
      <c r="A4639" t="s">
        <v>9114</v>
      </c>
      <c r="B4639" t="s">
        <v>9115</v>
      </c>
      <c r="C4639" s="1">
        <v>26.34</v>
      </c>
      <c r="D4639" s="2">
        <v>3</v>
      </c>
      <c r="E4639" t="s">
        <v>17</v>
      </c>
      <c r="F4639" s="1">
        <v>79.02</v>
      </c>
      <c r="G4639" t="str">
        <f t="shared" si="72"/>
        <v>51</v>
      </c>
      <c r="H4639" t="str">
        <f>VLOOKUP(G4639,Blad1!A:B,2)</f>
        <v>Datanätmateriel</v>
      </c>
    </row>
    <row r="4640" spans="1:8" x14ac:dyDescent="0.4">
      <c r="A4640" t="s">
        <v>9116</v>
      </c>
      <c r="B4640" t="s">
        <v>9117</v>
      </c>
      <c r="C4640" s="1">
        <v>27.39</v>
      </c>
      <c r="D4640" s="2">
        <v>21</v>
      </c>
      <c r="E4640" t="s">
        <v>17</v>
      </c>
      <c r="F4640" s="1">
        <v>575.19000000000005</v>
      </c>
      <c r="G4640" t="str">
        <f t="shared" si="72"/>
        <v>51</v>
      </c>
      <c r="H4640" t="str">
        <f>VLOOKUP(G4640,Blad1!A:B,2)</f>
        <v>Datanätmateriel</v>
      </c>
    </row>
    <row r="4641" spans="1:8" x14ac:dyDescent="0.4">
      <c r="A4641" t="s">
        <v>9118</v>
      </c>
      <c r="B4641" t="s">
        <v>9119</v>
      </c>
      <c r="C4641" s="1">
        <v>12.31</v>
      </c>
      <c r="D4641" s="2">
        <v>15</v>
      </c>
      <c r="E4641" t="s">
        <v>17</v>
      </c>
      <c r="F4641" s="1">
        <v>184.65</v>
      </c>
      <c r="G4641" t="str">
        <f t="shared" si="72"/>
        <v>51</v>
      </c>
      <c r="H4641" t="str">
        <f>VLOOKUP(G4641,Blad1!A:B,2)</f>
        <v>Datanätmateriel</v>
      </c>
    </row>
    <row r="4642" spans="1:8" x14ac:dyDescent="0.4">
      <c r="A4642" t="s">
        <v>9120</v>
      </c>
      <c r="B4642" t="s">
        <v>9121</v>
      </c>
      <c r="C4642" s="1">
        <v>16.940000000000001</v>
      </c>
      <c r="D4642" s="2">
        <v>2</v>
      </c>
      <c r="E4642" t="s">
        <v>17</v>
      </c>
      <c r="F4642" s="1">
        <v>33.880000000000003</v>
      </c>
      <c r="G4642" t="str">
        <f t="shared" si="72"/>
        <v>51</v>
      </c>
      <c r="H4642" t="str">
        <f>VLOOKUP(G4642,Blad1!A:B,2)</f>
        <v>Datanätmateriel</v>
      </c>
    </row>
    <row r="4643" spans="1:8" x14ac:dyDescent="0.4">
      <c r="A4643" t="s">
        <v>9122</v>
      </c>
      <c r="B4643" t="s">
        <v>9123</v>
      </c>
      <c r="C4643" s="1">
        <v>10.45</v>
      </c>
      <c r="D4643" s="2">
        <v>40</v>
      </c>
      <c r="E4643" t="s">
        <v>17</v>
      </c>
      <c r="F4643" s="1">
        <v>418</v>
      </c>
      <c r="G4643" t="str">
        <f t="shared" si="72"/>
        <v>51</v>
      </c>
      <c r="H4643" t="str">
        <f>VLOOKUP(G4643,Blad1!A:B,2)</f>
        <v>Datanätmateriel</v>
      </c>
    </row>
    <row r="4644" spans="1:8" x14ac:dyDescent="0.4">
      <c r="A4644" t="s">
        <v>9124</v>
      </c>
      <c r="B4644" t="s">
        <v>9125</v>
      </c>
      <c r="C4644" s="1">
        <v>10.79</v>
      </c>
      <c r="D4644" s="2">
        <v>12</v>
      </c>
      <c r="E4644" t="s">
        <v>17</v>
      </c>
      <c r="F4644" s="1">
        <v>129.47999999999999</v>
      </c>
      <c r="G4644" t="str">
        <f t="shared" si="72"/>
        <v>51</v>
      </c>
      <c r="H4644" t="str">
        <f>VLOOKUP(G4644,Blad1!A:B,2)</f>
        <v>Datanätmateriel</v>
      </c>
    </row>
    <row r="4645" spans="1:8" x14ac:dyDescent="0.4">
      <c r="A4645" t="s">
        <v>9126</v>
      </c>
      <c r="B4645" t="s">
        <v>9127</v>
      </c>
      <c r="C4645" s="1">
        <v>16.2</v>
      </c>
      <c r="D4645" s="2">
        <v>10</v>
      </c>
      <c r="E4645" t="s">
        <v>17</v>
      </c>
      <c r="F4645" s="1">
        <v>162</v>
      </c>
      <c r="G4645" t="str">
        <f t="shared" si="72"/>
        <v>51</v>
      </c>
      <c r="H4645" t="str">
        <f>VLOOKUP(G4645,Blad1!A:B,2)</f>
        <v>Datanätmateriel</v>
      </c>
    </row>
    <row r="4646" spans="1:8" x14ac:dyDescent="0.4">
      <c r="A4646" t="s">
        <v>9128</v>
      </c>
      <c r="B4646" t="s">
        <v>9129</v>
      </c>
      <c r="C4646" s="1">
        <v>24.91</v>
      </c>
      <c r="D4646" s="2">
        <v>10</v>
      </c>
      <c r="E4646" t="s">
        <v>17</v>
      </c>
      <c r="F4646" s="1">
        <v>249.1</v>
      </c>
      <c r="G4646" t="str">
        <f t="shared" si="72"/>
        <v>51</v>
      </c>
      <c r="H4646" t="str">
        <f>VLOOKUP(G4646,Blad1!A:B,2)</f>
        <v>Datanätmateriel</v>
      </c>
    </row>
    <row r="4647" spans="1:8" x14ac:dyDescent="0.4">
      <c r="A4647" t="s">
        <v>9130</v>
      </c>
      <c r="B4647" t="s">
        <v>9131</v>
      </c>
      <c r="C4647" s="1">
        <v>33.64</v>
      </c>
      <c r="D4647" s="2">
        <v>3</v>
      </c>
      <c r="E4647" t="s">
        <v>17</v>
      </c>
      <c r="F4647" s="1">
        <v>100.92</v>
      </c>
      <c r="G4647" t="str">
        <f t="shared" si="72"/>
        <v>51</v>
      </c>
      <c r="H4647" t="str">
        <f>VLOOKUP(G4647,Blad1!A:B,2)</f>
        <v>Datanätmateriel</v>
      </c>
    </row>
    <row r="4648" spans="1:8" x14ac:dyDescent="0.4">
      <c r="A4648" t="s">
        <v>9132</v>
      </c>
      <c r="B4648" t="s">
        <v>9133</v>
      </c>
      <c r="C4648" s="1">
        <v>54.7</v>
      </c>
      <c r="D4648" s="2">
        <v>10</v>
      </c>
      <c r="E4648" t="s">
        <v>17</v>
      </c>
      <c r="F4648" s="1">
        <v>547</v>
      </c>
      <c r="G4648" t="str">
        <f t="shared" si="72"/>
        <v>51</v>
      </c>
      <c r="H4648" t="str">
        <f>VLOOKUP(G4648,Blad1!A:B,2)</f>
        <v>Datanätmateriel</v>
      </c>
    </row>
    <row r="4649" spans="1:8" x14ac:dyDescent="0.4">
      <c r="A4649" t="s">
        <v>9134</v>
      </c>
      <c r="B4649" t="s">
        <v>9135</v>
      </c>
      <c r="C4649" s="1">
        <v>91.93</v>
      </c>
      <c r="D4649" s="2">
        <v>2</v>
      </c>
      <c r="E4649" t="s">
        <v>17</v>
      </c>
      <c r="F4649" s="1">
        <v>183.86</v>
      </c>
      <c r="G4649" t="str">
        <f t="shared" si="72"/>
        <v>51</v>
      </c>
      <c r="H4649" t="str">
        <f>VLOOKUP(G4649,Blad1!A:B,2)</f>
        <v>Datanätmateriel</v>
      </c>
    </row>
    <row r="4650" spans="1:8" x14ac:dyDescent="0.4">
      <c r="A4650" t="s">
        <v>9136</v>
      </c>
      <c r="B4650" t="s">
        <v>9137</v>
      </c>
      <c r="C4650" s="1">
        <v>24.61</v>
      </c>
      <c r="D4650" s="2">
        <v>100</v>
      </c>
      <c r="E4650" t="s">
        <v>17</v>
      </c>
      <c r="F4650" s="1">
        <v>2461</v>
      </c>
      <c r="G4650" t="str">
        <f t="shared" si="72"/>
        <v>51</v>
      </c>
      <c r="H4650" t="str">
        <f>VLOOKUP(G4650,Blad1!A:B,2)</f>
        <v>Datanätmateriel</v>
      </c>
    </row>
    <row r="4651" spans="1:8" x14ac:dyDescent="0.4">
      <c r="A4651" t="s">
        <v>9138</v>
      </c>
      <c r="B4651" t="s">
        <v>9139</v>
      </c>
      <c r="C4651" s="1">
        <v>66.959999999999994</v>
      </c>
      <c r="D4651" s="2">
        <v>6</v>
      </c>
      <c r="E4651" t="s">
        <v>17</v>
      </c>
      <c r="F4651" s="1">
        <v>401.76</v>
      </c>
      <c r="G4651" t="str">
        <f t="shared" si="72"/>
        <v>51</v>
      </c>
      <c r="H4651" t="str">
        <f>VLOOKUP(G4651,Blad1!A:B,2)</f>
        <v>Datanätmateriel</v>
      </c>
    </row>
    <row r="4652" spans="1:8" x14ac:dyDescent="0.4">
      <c r="A4652" t="s">
        <v>9140</v>
      </c>
      <c r="B4652" t="s">
        <v>9141</v>
      </c>
      <c r="C4652" s="1">
        <v>54.36</v>
      </c>
      <c r="D4652" s="2">
        <v>19</v>
      </c>
      <c r="E4652" t="s">
        <v>17</v>
      </c>
      <c r="F4652" s="1">
        <v>1032.8399999999999</v>
      </c>
      <c r="G4652" t="str">
        <f t="shared" si="72"/>
        <v>51</v>
      </c>
      <c r="H4652" t="str">
        <f>VLOOKUP(G4652,Blad1!A:B,2)</f>
        <v>Datanätmateriel</v>
      </c>
    </row>
    <row r="4653" spans="1:8" x14ac:dyDescent="0.4">
      <c r="A4653" t="s">
        <v>9142</v>
      </c>
      <c r="B4653" t="s">
        <v>9143</v>
      </c>
      <c r="C4653" s="1">
        <v>65.38</v>
      </c>
      <c r="D4653" s="2">
        <v>24</v>
      </c>
      <c r="E4653" t="s">
        <v>17</v>
      </c>
      <c r="F4653" s="1">
        <v>1569.12</v>
      </c>
      <c r="G4653" t="str">
        <f t="shared" si="72"/>
        <v>51</v>
      </c>
      <c r="H4653" t="str">
        <f>VLOOKUP(G4653,Blad1!A:B,2)</f>
        <v>Datanätmateriel</v>
      </c>
    </row>
    <row r="4654" spans="1:8" x14ac:dyDescent="0.4">
      <c r="A4654" t="s">
        <v>9144</v>
      </c>
      <c r="B4654" t="s">
        <v>9145</v>
      </c>
      <c r="C4654" s="1">
        <v>77.2</v>
      </c>
      <c r="D4654" s="2">
        <v>47</v>
      </c>
      <c r="E4654" t="s">
        <v>17</v>
      </c>
      <c r="F4654" s="1">
        <v>3628.4</v>
      </c>
      <c r="G4654" t="str">
        <f t="shared" si="72"/>
        <v>51</v>
      </c>
      <c r="H4654" t="str">
        <f>VLOOKUP(G4654,Blad1!A:B,2)</f>
        <v>Datanätmateriel</v>
      </c>
    </row>
    <row r="4655" spans="1:8" x14ac:dyDescent="0.4">
      <c r="A4655" t="s">
        <v>9146</v>
      </c>
      <c r="B4655" t="s">
        <v>9147</v>
      </c>
      <c r="C4655" s="1">
        <v>96.79</v>
      </c>
      <c r="D4655" s="2">
        <v>30</v>
      </c>
      <c r="E4655" t="s">
        <v>17</v>
      </c>
      <c r="F4655" s="1">
        <v>2903.7</v>
      </c>
      <c r="G4655" t="str">
        <f t="shared" si="72"/>
        <v>51</v>
      </c>
      <c r="H4655" t="str">
        <f>VLOOKUP(G4655,Blad1!A:B,2)</f>
        <v>Datanätmateriel</v>
      </c>
    </row>
    <row r="4656" spans="1:8" x14ac:dyDescent="0.4">
      <c r="A4656" t="s">
        <v>9148</v>
      </c>
      <c r="B4656" t="s">
        <v>9149</v>
      </c>
      <c r="C4656" s="1">
        <v>72.09</v>
      </c>
      <c r="D4656" s="2">
        <v>9</v>
      </c>
      <c r="E4656" t="s">
        <v>17</v>
      </c>
      <c r="F4656" s="1">
        <v>648.80999999999995</v>
      </c>
      <c r="G4656" t="str">
        <f t="shared" si="72"/>
        <v>51</v>
      </c>
      <c r="H4656" t="str">
        <f>VLOOKUP(G4656,Blad1!A:B,2)</f>
        <v>Datanätmateriel</v>
      </c>
    </row>
    <row r="4657" spans="1:8" x14ac:dyDescent="0.4">
      <c r="A4657" t="s">
        <v>9150</v>
      </c>
      <c r="B4657" t="s">
        <v>9151</v>
      </c>
      <c r="C4657" s="1">
        <v>18.05</v>
      </c>
      <c r="D4657" s="2">
        <v>4</v>
      </c>
      <c r="E4657" t="s">
        <v>17</v>
      </c>
      <c r="F4657" s="1">
        <v>72.2</v>
      </c>
      <c r="G4657" t="str">
        <f t="shared" si="72"/>
        <v>51</v>
      </c>
      <c r="H4657" t="str">
        <f>VLOOKUP(G4657,Blad1!A:B,2)</f>
        <v>Datanätmateriel</v>
      </c>
    </row>
    <row r="4658" spans="1:8" x14ac:dyDescent="0.4">
      <c r="A4658" t="s">
        <v>9152</v>
      </c>
      <c r="B4658" t="s">
        <v>9153</v>
      </c>
      <c r="C4658" s="1">
        <v>9.9</v>
      </c>
      <c r="D4658" s="2">
        <v>31</v>
      </c>
      <c r="E4658" t="s">
        <v>17</v>
      </c>
      <c r="F4658" s="1">
        <v>306.89999999999998</v>
      </c>
      <c r="G4658" t="str">
        <f t="shared" si="72"/>
        <v>51</v>
      </c>
      <c r="H4658" t="str">
        <f>VLOOKUP(G4658,Blad1!A:B,2)</f>
        <v>Datanätmateriel</v>
      </c>
    </row>
    <row r="4659" spans="1:8" x14ac:dyDescent="0.4">
      <c r="A4659" t="s">
        <v>9154</v>
      </c>
      <c r="B4659" t="s">
        <v>9155</v>
      </c>
      <c r="C4659" s="1">
        <v>12.59</v>
      </c>
      <c r="D4659" s="2">
        <v>4</v>
      </c>
      <c r="E4659" t="s">
        <v>17</v>
      </c>
      <c r="F4659" s="1">
        <v>50.36</v>
      </c>
      <c r="G4659" t="str">
        <f t="shared" si="72"/>
        <v>51</v>
      </c>
      <c r="H4659" t="str">
        <f>VLOOKUP(G4659,Blad1!A:B,2)</f>
        <v>Datanätmateriel</v>
      </c>
    </row>
    <row r="4660" spans="1:8" x14ac:dyDescent="0.4">
      <c r="A4660" t="s">
        <v>9156</v>
      </c>
      <c r="B4660" t="s">
        <v>9157</v>
      </c>
      <c r="C4660" s="1">
        <v>16.690000000000001</v>
      </c>
      <c r="D4660" s="2">
        <v>17</v>
      </c>
      <c r="E4660" t="s">
        <v>17</v>
      </c>
      <c r="F4660" s="1">
        <v>283.73</v>
      </c>
      <c r="G4660" t="str">
        <f t="shared" si="72"/>
        <v>51</v>
      </c>
      <c r="H4660" t="str">
        <f>VLOOKUP(G4660,Blad1!A:B,2)</f>
        <v>Datanätmateriel</v>
      </c>
    </row>
    <row r="4661" spans="1:8" x14ac:dyDescent="0.4">
      <c r="A4661" t="s">
        <v>9158</v>
      </c>
      <c r="B4661" t="s">
        <v>9159</v>
      </c>
      <c r="C4661" s="1">
        <v>24.18</v>
      </c>
      <c r="D4661" s="2">
        <v>5</v>
      </c>
      <c r="E4661" t="s">
        <v>17</v>
      </c>
      <c r="F4661" s="1">
        <v>120.9</v>
      </c>
      <c r="G4661" t="str">
        <f t="shared" si="72"/>
        <v>51</v>
      </c>
      <c r="H4661" t="str">
        <f>VLOOKUP(G4661,Blad1!A:B,2)</f>
        <v>Datanätmateriel</v>
      </c>
    </row>
    <row r="4662" spans="1:8" x14ac:dyDescent="0.4">
      <c r="A4662" t="s">
        <v>9160</v>
      </c>
      <c r="B4662" t="s">
        <v>9161</v>
      </c>
      <c r="C4662" s="1">
        <v>43.76</v>
      </c>
      <c r="D4662" s="2">
        <v>2</v>
      </c>
      <c r="E4662" t="s">
        <v>17</v>
      </c>
      <c r="F4662" s="1">
        <v>87.52</v>
      </c>
      <c r="G4662" t="str">
        <f t="shared" si="72"/>
        <v>51</v>
      </c>
      <c r="H4662" t="str">
        <f>VLOOKUP(G4662,Blad1!A:B,2)</f>
        <v>Datanätmateriel</v>
      </c>
    </row>
    <row r="4663" spans="1:8" x14ac:dyDescent="0.4">
      <c r="A4663" t="s">
        <v>9162</v>
      </c>
      <c r="B4663" t="s">
        <v>9163</v>
      </c>
      <c r="C4663" s="1">
        <v>343.47</v>
      </c>
      <c r="D4663" s="2">
        <v>1</v>
      </c>
      <c r="E4663" t="s">
        <v>17</v>
      </c>
      <c r="F4663" s="1">
        <v>343.47</v>
      </c>
      <c r="G4663" t="str">
        <f t="shared" si="72"/>
        <v>51</v>
      </c>
      <c r="H4663" t="str">
        <f>VLOOKUP(G4663,Blad1!A:B,2)</f>
        <v>Datanätmateriel</v>
      </c>
    </row>
    <row r="4664" spans="1:8" x14ac:dyDescent="0.4">
      <c r="A4664" t="s">
        <v>9164</v>
      </c>
      <c r="B4664" t="s">
        <v>9165</v>
      </c>
      <c r="C4664" s="1">
        <v>238.27</v>
      </c>
      <c r="D4664" s="2">
        <v>9</v>
      </c>
      <c r="E4664" t="s">
        <v>17</v>
      </c>
      <c r="F4664" s="1">
        <v>2144.4299999999998</v>
      </c>
      <c r="G4664" t="str">
        <f t="shared" si="72"/>
        <v>51</v>
      </c>
      <c r="H4664" t="str">
        <f>VLOOKUP(G4664,Blad1!A:B,2)</f>
        <v>Datanätmateriel</v>
      </c>
    </row>
    <row r="4665" spans="1:8" x14ac:dyDescent="0.4">
      <c r="A4665" t="s">
        <v>9166</v>
      </c>
      <c r="B4665" t="s">
        <v>9167</v>
      </c>
      <c r="C4665" s="1">
        <v>182.97</v>
      </c>
      <c r="D4665" s="2">
        <v>6</v>
      </c>
      <c r="E4665" t="s">
        <v>17</v>
      </c>
      <c r="F4665" s="1">
        <v>1097.82</v>
      </c>
      <c r="G4665" t="str">
        <f t="shared" si="72"/>
        <v>51</v>
      </c>
      <c r="H4665" t="str">
        <f>VLOOKUP(G4665,Blad1!A:B,2)</f>
        <v>Datanätmateriel</v>
      </c>
    </row>
    <row r="4666" spans="1:8" x14ac:dyDescent="0.4">
      <c r="A4666" t="s">
        <v>9168</v>
      </c>
      <c r="B4666" t="s">
        <v>9169</v>
      </c>
      <c r="C4666" s="1">
        <v>1601.19</v>
      </c>
      <c r="D4666" s="2">
        <v>1</v>
      </c>
      <c r="E4666" t="s">
        <v>17</v>
      </c>
      <c r="F4666" s="1">
        <v>1601.19</v>
      </c>
      <c r="G4666" t="str">
        <f t="shared" si="72"/>
        <v>51</v>
      </c>
      <c r="H4666" t="str">
        <f>VLOOKUP(G4666,Blad1!A:B,2)</f>
        <v>Datanätmateriel</v>
      </c>
    </row>
    <row r="4667" spans="1:8" x14ac:dyDescent="0.4">
      <c r="A4667" t="s">
        <v>9170</v>
      </c>
      <c r="B4667" t="s">
        <v>9171</v>
      </c>
      <c r="C4667" s="1">
        <v>26.84</v>
      </c>
      <c r="D4667" s="2">
        <v>4</v>
      </c>
      <c r="E4667" t="s">
        <v>17</v>
      </c>
      <c r="F4667" s="1">
        <v>107.36</v>
      </c>
      <c r="G4667" t="str">
        <f t="shared" si="72"/>
        <v>51</v>
      </c>
      <c r="H4667" t="str">
        <f>VLOOKUP(G4667,Blad1!A:B,2)</f>
        <v>Datanätmateriel</v>
      </c>
    </row>
    <row r="4668" spans="1:8" x14ac:dyDescent="0.4">
      <c r="A4668" t="s">
        <v>9172</v>
      </c>
      <c r="B4668" t="s">
        <v>9173</v>
      </c>
      <c r="C4668" s="1">
        <v>44.32</v>
      </c>
      <c r="D4668" s="2">
        <v>1</v>
      </c>
      <c r="E4668" t="s">
        <v>17</v>
      </c>
      <c r="F4668" s="1">
        <v>44.32</v>
      </c>
      <c r="G4668" t="str">
        <f t="shared" si="72"/>
        <v>51</v>
      </c>
      <c r="H4668" t="str">
        <f>VLOOKUP(G4668,Blad1!A:B,2)</f>
        <v>Datanätmateriel</v>
      </c>
    </row>
    <row r="4669" spans="1:8" x14ac:dyDescent="0.4">
      <c r="A4669" t="s">
        <v>9174</v>
      </c>
      <c r="B4669" t="s">
        <v>9175</v>
      </c>
      <c r="C4669" s="1">
        <v>95.14</v>
      </c>
      <c r="D4669" s="2">
        <v>10</v>
      </c>
      <c r="E4669" t="s">
        <v>17</v>
      </c>
      <c r="F4669" s="1">
        <v>951.4</v>
      </c>
      <c r="G4669" t="str">
        <f t="shared" si="72"/>
        <v>51</v>
      </c>
      <c r="H4669" t="str">
        <f>VLOOKUP(G4669,Blad1!A:B,2)</f>
        <v>Datanätmateriel</v>
      </c>
    </row>
    <row r="4670" spans="1:8" x14ac:dyDescent="0.4">
      <c r="A4670" t="s">
        <v>9176</v>
      </c>
      <c r="B4670" t="s">
        <v>9177</v>
      </c>
      <c r="C4670" s="1">
        <v>267.23</v>
      </c>
      <c r="D4670" s="2">
        <v>2</v>
      </c>
      <c r="E4670" t="s">
        <v>17</v>
      </c>
      <c r="F4670" s="1">
        <v>534.46</v>
      </c>
      <c r="G4670" t="str">
        <f t="shared" si="72"/>
        <v>52</v>
      </c>
      <c r="H4670" t="str">
        <f>VLOOKUP(G4670,Blad1!A:B,2)</f>
        <v>Strömförsörjning &amp; nätstörningsskydd</v>
      </c>
    </row>
    <row r="4671" spans="1:8" x14ac:dyDescent="0.4">
      <c r="A4671" t="s">
        <v>9178</v>
      </c>
      <c r="B4671" t="s">
        <v>9179</v>
      </c>
      <c r="C4671" s="1">
        <v>251.34</v>
      </c>
      <c r="D4671" s="2">
        <v>1</v>
      </c>
      <c r="E4671" t="s">
        <v>17</v>
      </c>
      <c r="F4671" s="1">
        <v>251.34</v>
      </c>
      <c r="G4671" t="str">
        <f t="shared" si="72"/>
        <v>52</v>
      </c>
      <c r="H4671" t="str">
        <f>VLOOKUP(G4671,Blad1!A:B,2)</f>
        <v>Strömförsörjning &amp; nätstörningsskydd</v>
      </c>
    </row>
    <row r="4672" spans="1:8" x14ac:dyDescent="0.4">
      <c r="A4672" t="s">
        <v>9180</v>
      </c>
      <c r="B4672" t="s">
        <v>9181</v>
      </c>
      <c r="C4672" s="1">
        <v>297.57</v>
      </c>
      <c r="D4672" s="2">
        <v>2</v>
      </c>
      <c r="E4672" t="s">
        <v>17</v>
      </c>
      <c r="F4672" s="1">
        <v>595.14</v>
      </c>
      <c r="G4672" t="str">
        <f t="shared" si="72"/>
        <v>52</v>
      </c>
      <c r="H4672" t="str">
        <f>VLOOKUP(G4672,Blad1!A:B,2)</f>
        <v>Strömförsörjning &amp; nätstörningsskydd</v>
      </c>
    </row>
    <row r="4673" spans="1:8" x14ac:dyDescent="0.4">
      <c r="A4673" t="s">
        <v>9182</v>
      </c>
      <c r="B4673" t="s">
        <v>9183</v>
      </c>
      <c r="C4673" s="1">
        <v>260.64999999999998</v>
      </c>
      <c r="D4673" s="2">
        <v>1</v>
      </c>
      <c r="E4673" t="s">
        <v>17</v>
      </c>
      <c r="F4673" s="1">
        <v>260.64999999999998</v>
      </c>
      <c r="G4673" t="str">
        <f t="shared" si="72"/>
        <v>52</v>
      </c>
      <c r="H4673" t="str">
        <f>VLOOKUP(G4673,Blad1!A:B,2)</f>
        <v>Strömförsörjning &amp; nätstörningsskydd</v>
      </c>
    </row>
    <row r="4674" spans="1:8" x14ac:dyDescent="0.4">
      <c r="A4674" t="s">
        <v>9184</v>
      </c>
      <c r="B4674" t="s">
        <v>9185</v>
      </c>
      <c r="C4674" s="1">
        <v>363.8</v>
      </c>
      <c r="D4674" s="2">
        <v>2</v>
      </c>
      <c r="E4674" t="s">
        <v>17</v>
      </c>
      <c r="F4674" s="1">
        <v>727.6</v>
      </c>
      <c r="G4674" t="str">
        <f t="shared" si="72"/>
        <v>52</v>
      </c>
      <c r="H4674" t="str">
        <f>VLOOKUP(G4674,Blad1!A:B,2)</f>
        <v>Strömförsörjning &amp; nätstörningsskydd</v>
      </c>
    </row>
    <row r="4675" spans="1:8" x14ac:dyDescent="0.4">
      <c r="A4675" t="s">
        <v>9186</v>
      </c>
      <c r="B4675" t="s">
        <v>9187</v>
      </c>
      <c r="C4675" s="1">
        <v>448.33</v>
      </c>
      <c r="D4675" s="2">
        <v>1</v>
      </c>
      <c r="E4675" t="s">
        <v>17</v>
      </c>
      <c r="F4675" s="1">
        <v>448.33</v>
      </c>
      <c r="G4675" t="str">
        <f t="shared" ref="G4675:G4738" si="73">LEFT(A4675,2)</f>
        <v>52</v>
      </c>
      <c r="H4675" t="str">
        <f>VLOOKUP(G4675,Blad1!A:B,2)</f>
        <v>Strömförsörjning &amp; nätstörningsskydd</v>
      </c>
    </row>
    <row r="4676" spans="1:8" x14ac:dyDescent="0.4">
      <c r="A4676" t="s">
        <v>9188</v>
      </c>
      <c r="B4676" t="s">
        <v>9189</v>
      </c>
      <c r="C4676" s="1">
        <v>240.75</v>
      </c>
      <c r="D4676" s="2">
        <v>2</v>
      </c>
      <c r="E4676" t="s">
        <v>17</v>
      </c>
      <c r="F4676" s="1">
        <v>481.5</v>
      </c>
      <c r="G4676" t="str">
        <f t="shared" si="73"/>
        <v>52</v>
      </c>
      <c r="H4676" t="str">
        <f>VLOOKUP(G4676,Blad1!A:B,2)</f>
        <v>Strömförsörjning &amp; nätstörningsskydd</v>
      </c>
    </row>
    <row r="4677" spans="1:8" x14ac:dyDescent="0.4">
      <c r="A4677" t="s">
        <v>9190</v>
      </c>
      <c r="B4677" t="s">
        <v>9191</v>
      </c>
      <c r="C4677" s="1">
        <v>285.69</v>
      </c>
      <c r="D4677" s="2">
        <v>1</v>
      </c>
      <c r="E4677" t="s">
        <v>17</v>
      </c>
      <c r="F4677" s="1">
        <v>285.69</v>
      </c>
      <c r="G4677" t="str">
        <f t="shared" si="73"/>
        <v>52</v>
      </c>
      <c r="H4677" t="str">
        <f>VLOOKUP(G4677,Blad1!A:B,2)</f>
        <v>Strömförsörjning &amp; nätstörningsskydd</v>
      </c>
    </row>
    <row r="4678" spans="1:8" x14ac:dyDescent="0.4">
      <c r="A4678" t="s">
        <v>9192</v>
      </c>
      <c r="B4678" t="s">
        <v>9193</v>
      </c>
      <c r="C4678" s="1">
        <v>125.54</v>
      </c>
      <c r="D4678" s="2">
        <v>4</v>
      </c>
      <c r="E4678" t="s">
        <v>17</v>
      </c>
      <c r="F4678" s="1">
        <v>502.16</v>
      </c>
      <c r="G4678" t="str">
        <f t="shared" si="73"/>
        <v>52</v>
      </c>
      <c r="H4678" t="str">
        <f>VLOOKUP(G4678,Blad1!A:B,2)</f>
        <v>Strömförsörjning &amp; nätstörningsskydd</v>
      </c>
    </row>
    <row r="4679" spans="1:8" x14ac:dyDescent="0.4">
      <c r="A4679" t="s">
        <v>9194</v>
      </c>
      <c r="B4679" t="s">
        <v>9195</v>
      </c>
      <c r="C4679" s="1">
        <v>474.01</v>
      </c>
      <c r="D4679" s="2">
        <v>4</v>
      </c>
      <c r="E4679" t="s">
        <v>17</v>
      </c>
      <c r="F4679" s="1">
        <v>1896.04</v>
      </c>
      <c r="G4679" t="str">
        <f t="shared" si="73"/>
        <v>52</v>
      </c>
      <c r="H4679" t="str">
        <f>VLOOKUP(G4679,Blad1!A:B,2)</f>
        <v>Strömförsörjning &amp; nätstörningsskydd</v>
      </c>
    </row>
    <row r="4680" spans="1:8" x14ac:dyDescent="0.4">
      <c r="A4680" t="s">
        <v>9196</v>
      </c>
      <c r="B4680" t="s">
        <v>9197</v>
      </c>
      <c r="C4680" s="1">
        <v>517.88</v>
      </c>
      <c r="D4680" s="2">
        <v>2</v>
      </c>
      <c r="E4680" t="s">
        <v>17</v>
      </c>
      <c r="F4680" s="1">
        <v>1035.76</v>
      </c>
      <c r="G4680" t="str">
        <f t="shared" si="73"/>
        <v>52</v>
      </c>
      <c r="H4680" t="str">
        <f>VLOOKUP(G4680,Blad1!A:B,2)</f>
        <v>Strömförsörjning &amp; nätstörningsskydd</v>
      </c>
    </row>
    <row r="4681" spans="1:8" x14ac:dyDescent="0.4">
      <c r="A4681" t="s">
        <v>9198</v>
      </c>
      <c r="B4681" t="s">
        <v>9199</v>
      </c>
      <c r="C4681" s="1">
        <v>108.07</v>
      </c>
      <c r="D4681" s="2">
        <v>3</v>
      </c>
      <c r="E4681" t="s">
        <v>17</v>
      </c>
      <c r="F4681" s="1">
        <v>324.20999999999998</v>
      </c>
      <c r="G4681" t="str">
        <f t="shared" si="73"/>
        <v>52</v>
      </c>
      <c r="H4681" t="str">
        <f>VLOOKUP(G4681,Blad1!A:B,2)</f>
        <v>Strömförsörjning &amp; nätstörningsskydd</v>
      </c>
    </row>
    <row r="4682" spans="1:8" x14ac:dyDescent="0.4">
      <c r="A4682" t="s">
        <v>9200</v>
      </c>
      <c r="B4682" t="s">
        <v>9201</v>
      </c>
      <c r="C4682" s="1">
        <v>490.06</v>
      </c>
      <c r="D4682" s="2">
        <v>3</v>
      </c>
      <c r="E4682" t="s">
        <v>17</v>
      </c>
      <c r="F4682" s="1">
        <v>1470.18</v>
      </c>
      <c r="G4682" t="str">
        <f t="shared" si="73"/>
        <v>52</v>
      </c>
      <c r="H4682" t="str">
        <f>VLOOKUP(G4682,Blad1!A:B,2)</f>
        <v>Strömförsörjning &amp; nätstörningsskydd</v>
      </c>
    </row>
    <row r="4683" spans="1:8" x14ac:dyDescent="0.4">
      <c r="A4683" t="s">
        <v>9202</v>
      </c>
      <c r="B4683" t="s">
        <v>9203</v>
      </c>
      <c r="C4683" s="1">
        <v>301.74</v>
      </c>
      <c r="D4683" s="2">
        <v>2</v>
      </c>
      <c r="E4683" t="s">
        <v>17</v>
      </c>
      <c r="F4683" s="1">
        <v>603.48</v>
      </c>
      <c r="G4683" t="str">
        <f t="shared" si="73"/>
        <v>52</v>
      </c>
      <c r="H4683" t="str">
        <f>VLOOKUP(G4683,Blad1!A:B,2)</f>
        <v>Strömförsörjning &amp; nätstörningsskydd</v>
      </c>
    </row>
    <row r="4684" spans="1:8" x14ac:dyDescent="0.4">
      <c r="A4684" t="s">
        <v>9204</v>
      </c>
      <c r="B4684" t="s">
        <v>9205</v>
      </c>
      <c r="C4684" s="1">
        <v>106.73</v>
      </c>
      <c r="D4684" s="2">
        <v>2</v>
      </c>
      <c r="E4684" t="s">
        <v>17</v>
      </c>
      <c r="F4684" s="1">
        <v>213.46</v>
      </c>
      <c r="G4684" t="str">
        <f t="shared" si="73"/>
        <v>52</v>
      </c>
      <c r="H4684" t="str">
        <f>VLOOKUP(G4684,Blad1!A:B,2)</f>
        <v>Strömförsörjning &amp; nätstörningsskydd</v>
      </c>
    </row>
    <row r="4685" spans="1:8" x14ac:dyDescent="0.4">
      <c r="A4685" t="s">
        <v>9206</v>
      </c>
      <c r="B4685" t="s">
        <v>9207</v>
      </c>
      <c r="C4685" s="1">
        <v>317.79000000000002</v>
      </c>
      <c r="D4685" s="2">
        <v>1</v>
      </c>
      <c r="E4685" t="s">
        <v>17</v>
      </c>
      <c r="F4685" s="1">
        <v>317.79000000000002</v>
      </c>
      <c r="G4685" t="str">
        <f t="shared" si="73"/>
        <v>52</v>
      </c>
      <c r="H4685" t="str">
        <f>VLOOKUP(G4685,Blad1!A:B,2)</f>
        <v>Strömförsörjning &amp; nätstörningsskydd</v>
      </c>
    </row>
    <row r="4686" spans="1:8" x14ac:dyDescent="0.4">
      <c r="A4686" t="s">
        <v>9208</v>
      </c>
      <c r="B4686" t="s">
        <v>9209</v>
      </c>
      <c r="C4686" s="1">
        <v>91.52</v>
      </c>
      <c r="D4686" s="2">
        <v>2</v>
      </c>
      <c r="E4686" t="s">
        <v>17</v>
      </c>
      <c r="F4686" s="1">
        <v>183.04</v>
      </c>
      <c r="G4686" t="str">
        <f t="shared" si="73"/>
        <v>52</v>
      </c>
      <c r="H4686" t="str">
        <f>VLOOKUP(G4686,Blad1!A:B,2)</f>
        <v>Strömförsörjning &amp; nätstörningsskydd</v>
      </c>
    </row>
    <row r="4687" spans="1:8" x14ac:dyDescent="0.4">
      <c r="A4687" t="s">
        <v>9210</v>
      </c>
      <c r="B4687" t="s">
        <v>9211</v>
      </c>
      <c r="C4687" s="1">
        <v>172.27</v>
      </c>
      <c r="D4687" s="2">
        <v>2</v>
      </c>
      <c r="E4687" t="s">
        <v>17</v>
      </c>
      <c r="F4687" s="1">
        <v>344.54</v>
      </c>
      <c r="G4687" t="str">
        <f t="shared" si="73"/>
        <v>52</v>
      </c>
      <c r="H4687" t="str">
        <f>VLOOKUP(G4687,Blad1!A:B,2)</f>
        <v>Strömförsörjning &amp; nätstörningsskydd</v>
      </c>
    </row>
    <row r="4688" spans="1:8" x14ac:dyDescent="0.4">
      <c r="A4688" t="s">
        <v>9212</v>
      </c>
      <c r="B4688" t="s">
        <v>9213</v>
      </c>
      <c r="C4688" s="1">
        <v>151.69999999999999</v>
      </c>
      <c r="D4688" s="2">
        <v>4</v>
      </c>
      <c r="E4688" t="s">
        <v>17</v>
      </c>
      <c r="F4688" s="1">
        <v>606.79999999999995</v>
      </c>
      <c r="G4688" t="str">
        <f t="shared" si="73"/>
        <v>52</v>
      </c>
      <c r="H4688" t="str">
        <f>VLOOKUP(G4688,Blad1!A:B,2)</f>
        <v>Strömförsörjning &amp; nätstörningsskydd</v>
      </c>
    </row>
    <row r="4689" spans="1:8" x14ac:dyDescent="0.4">
      <c r="A4689" t="s">
        <v>9214</v>
      </c>
      <c r="B4689" t="s">
        <v>9215</v>
      </c>
      <c r="C4689" s="1">
        <v>330.63</v>
      </c>
      <c r="D4689" s="2">
        <v>1</v>
      </c>
      <c r="E4689" t="s">
        <v>17</v>
      </c>
      <c r="F4689" s="1">
        <v>330.63</v>
      </c>
      <c r="G4689" t="str">
        <f t="shared" si="73"/>
        <v>52</v>
      </c>
      <c r="H4689" t="str">
        <f>VLOOKUP(G4689,Blad1!A:B,2)</f>
        <v>Strömförsörjning &amp; nätstörningsskydd</v>
      </c>
    </row>
    <row r="4690" spans="1:8" x14ac:dyDescent="0.4">
      <c r="A4690" t="s">
        <v>9216</v>
      </c>
      <c r="B4690" t="s">
        <v>9217</v>
      </c>
      <c r="C4690" s="1">
        <v>321.54000000000002</v>
      </c>
      <c r="D4690" s="2">
        <v>3</v>
      </c>
      <c r="E4690" t="s">
        <v>17</v>
      </c>
      <c r="F4690" s="1">
        <v>964.62</v>
      </c>
      <c r="G4690" t="str">
        <f t="shared" si="73"/>
        <v>52</v>
      </c>
      <c r="H4690" t="str">
        <f>VLOOKUP(G4690,Blad1!A:B,2)</f>
        <v>Strömförsörjning &amp; nätstörningsskydd</v>
      </c>
    </row>
    <row r="4691" spans="1:8" x14ac:dyDescent="0.4">
      <c r="A4691" t="s">
        <v>9218</v>
      </c>
      <c r="B4691" t="s">
        <v>9219</v>
      </c>
      <c r="C4691" s="1">
        <v>10.7</v>
      </c>
      <c r="D4691" s="2">
        <v>5</v>
      </c>
      <c r="E4691" t="s">
        <v>17</v>
      </c>
      <c r="F4691" s="1">
        <v>53.5</v>
      </c>
      <c r="G4691" t="str">
        <f t="shared" si="73"/>
        <v>52</v>
      </c>
      <c r="H4691" t="str">
        <f>VLOOKUP(G4691,Blad1!A:B,2)</f>
        <v>Strömförsörjning &amp; nätstörningsskydd</v>
      </c>
    </row>
    <row r="4692" spans="1:8" x14ac:dyDescent="0.4">
      <c r="A4692" t="s">
        <v>9220</v>
      </c>
      <c r="B4692" t="s">
        <v>9221</v>
      </c>
      <c r="C4692" s="1">
        <v>434.96</v>
      </c>
      <c r="D4692" s="2">
        <v>3</v>
      </c>
      <c r="E4692" t="s">
        <v>17</v>
      </c>
      <c r="F4692" s="1">
        <v>1304.8800000000001</v>
      </c>
      <c r="G4692" t="str">
        <f t="shared" si="73"/>
        <v>52</v>
      </c>
      <c r="H4692" t="str">
        <f>VLOOKUP(G4692,Blad1!A:B,2)</f>
        <v>Strömförsörjning &amp; nätstörningsskydd</v>
      </c>
    </row>
    <row r="4693" spans="1:8" x14ac:dyDescent="0.4">
      <c r="A4693" t="s">
        <v>9222</v>
      </c>
      <c r="B4693" t="s">
        <v>9223</v>
      </c>
      <c r="C4693" s="1">
        <v>1259.5999999999999</v>
      </c>
      <c r="D4693" s="2">
        <v>1</v>
      </c>
      <c r="E4693" t="s">
        <v>17</v>
      </c>
      <c r="F4693" s="1">
        <v>1259.5999999999999</v>
      </c>
      <c r="G4693" t="str">
        <f t="shared" si="73"/>
        <v>52</v>
      </c>
      <c r="H4693" t="str">
        <f>VLOOKUP(G4693,Blad1!A:B,2)</f>
        <v>Strömförsörjning &amp; nätstörningsskydd</v>
      </c>
    </row>
    <row r="4694" spans="1:8" x14ac:dyDescent="0.4">
      <c r="A4694" t="s">
        <v>9224</v>
      </c>
      <c r="B4694" t="s">
        <v>9225</v>
      </c>
      <c r="C4694" s="1">
        <v>60.99</v>
      </c>
      <c r="D4694" s="2">
        <v>2</v>
      </c>
      <c r="E4694" t="s">
        <v>17</v>
      </c>
      <c r="F4694" s="1">
        <v>121.98</v>
      </c>
      <c r="G4694" t="str">
        <f t="shared" si="73"/>
        <v>53</v>
      </c>
      <c r="H4694" t="str">
        <f>VLOOKUP(G4694,Blad1!A:B,2)</f>
        <v>Torrbatterier, entré- och kontorssignaler, signalgivare</v>
      </c>
    </row>
    <row r="4695" spans="1:8" x14ac:dyDescent="0.4">
      <c r="A4695" t="s">
        <v>9226</v>
      </c>
      <c r="B4695" t="s">
        <v>9227</v>
      </c>
      <c r="C4695" s="1">
        <v>86.51</v>
      </c>
      <c r="D4695" s="2">
        <v>2</v>
      </c>
      <c r="E4695" t="s">
        <v>17</v>
      </c>
      <c r="F4695" s="1">
        <v>173.02</v>
      </c>
      <c r="G4695" t="str">
        <f t="shared" si="73"/>
        <v>53</v>
      </c>
      <c r="H4695" t="str">
        <f>VLOOKUP(G4695,Blad1!A:B,2)</f>
        <v>Torrbatterier, entré- och kontorssignaler, signalgivare</v>
      </c>
    </row>
    <row r="4696" spans="1:8" x14ac:dyDescent="0.4">
      <c r="A4696" t="s">
        <v>9228</v>
      </c>
      <c r="B4696" t="s">
        <v>9229</v>
      </c>
      <c r="C4696" s="1">
        <v>98.87</v>
      </c>
      <c r="D4696" s="2">
        <v>1</v>
      </c>
      <c r="E4696" t="s">
        <v>17</v>
      </c>
      <c r="F4696" s="1">
        <v>98.87</v>
      </c>
      <c r="G4696" t="str">
        <f t="shared" si="73"/>
        <v>53</v>
      </c>
      <c r="H4696" t="str">
        <f>VLOOKUP(G4696,Blad1!A:B,2)</f>
        <v>Torrbatterier, entré- och kontorssignaler, signalgivare</v>
      </c>
    </row>
    <row r="4697" spans="1:8" x14ac:dyDescent="0.4">
      <c r="A4697" t="s">
        <v>9230</v>
      </c>
      <c r="B4697" t="s">
        <v>9231</v>
      </c>
      <c r="C4697" s="1">
        <v>186.91</v>
      </c>
      <c r="D4697" s="2">
        <v>3</v>
      </c>
      <c r="E4697" t="s">
        <v>17</v>
      </c>
      <c r="F4697" s="1">
        <v>560.73</v>
      </c>
      <c r="G4697" t="str">
        <f t="shared" si="73"/>
        <v>53</v>
      </c>
      <c r="H4697" t="str">
        <f>VLOOKUP(G4697,Blad1!A:B,2)</f>
        <v>Torrbatterier, entré- och kontorssignaler, signalgivare</v>
      </c>
    </row>
    <row r="4698" spans="1:8" x14ac:dyDescent="0.4">
      <c r="A4698" t="s">
        <v>9232</v>
      </c>
      <c r="B4698" t="s">
        <v>9233</v>
      </c>
      <c r="C4698" s="1">
        <v>167.13</v>
      </c>
      <c r="D4698" s="2">
        <v>4</v>
      </c>
      <c r="E4698" t="s">
        <v>17</v>
      </c>
      <c r="F4698" s="1">
        <v>668.52</v>
      </c>
      <c r="G4698" t="str">
        <f t="shared" si="73"/>
        <v>53</v>
      </c>
      <c r="H4698" t="str">
        <f>VLOOKUP(G4698,Blad1!A:B,2)</f>
        <v>Torrbatterier, entré- och kontorssignaler, signalgivare</v>
      </c>
    </row>
    <row r="4699" spans="1:8" x14ac:dyDescent="0.4">
      <c r="A4699" t="s">
        <v>9234</v>
      </c>
      <c r="B4699" t="s">
        <v>9235</v>
      </c>
      <c r="C4699" s="1">
        <v>41.2</v>
      </c>
      <c r="D4699" s="2">
        <v>3</v>
      </c>
      <c r="E4699" t="s">
        <v>17</v>
      </c>
      <c r="F4699" s="1">
        <v>123.6</v>
      </c>
      <c r="G4699" t="str">
        <f t="shared" si="73"/>
        <v>53</v>
      </c>
      <c r="H4699" t="str">
        <f>VLOOKUP(G4699,Blad1!A:B,2)</f>
        <v>Torrbatterier, entré- och kontorssignaler, signalgivare</v>
      </c>
    </row>
    <row r="4700" spans="1:8" x14ac:dyDescent="0.4">
      <c r="A4700" t="s">
        <v>9236</v>
      </c>
      <c r="B4700" t="s">
        <v>9237</v>
      </c>
      <c r="C4700" s="1">
        <v>158.86000000000001</v>
      </c>
      <c r="D4700" s="2">
        <v>7</v>
      </c>
      <c r="E4700" t="s">
        <v>17</v>
      </c>
      <c r="F4700" s="1">
        <v>1112.02</v>
      </c>
      <c r="G4700" t="str">
        <f t="shared" si="73"/>
        <v>53</v>
      </c>
      <c r="H4700" t="str">
        <f>VLOOKUP(G4700,Blad1!A:B,2)</f>
        <v>Torrbatterier, entré- och kontorssignaler, signalgivare</v>
      </c>
    </row>
    <row r="4701" spans="1:8" x14ac:dyDescent="0.4">
      <c r="A4701" t="s">
        <v>9238</v>
      </c>
      <c r="B4701" t="s">
        <v>9239</v>
      </c>
      <c r="C4701" s="1">
        <v>237.95</v>
      </c>
      <c r="D4701" s="2">
        <v>10</v>
      </c>
      <c r="E4701" t="s">
        <v>17</v>
      </c>
      <c r="F4701" s="1">
        <v>2379.5</v>
      </c>
      <c r="G4701" t="str">
        <f t="shared" si="73"/>
        <v>53</v>
      </c>
      <c r="H4701" t="str">
        <f>VLOOKUP(G4701,Blad1!A:B,2)</f>
        <v>Torrbatterier, entré- och kontorssignaler, signalgivare</v>
      </c>
    </row>
    <row r="4702" spans="1:8" x14ac:dyDescent="0.4">
      <c r="A4702" t="s">
        <v>9240</v>
      </c>
      <c r="B4702" t="s">
        <v>9241</v>
      </c>
      <c r="C4702" s="1">
        <v>95.16</v>
      </c>
      <c r="D4702" s="2">
        <v>1</v>
      </c>
      <c r="E4702" t="s">
        <v>17</v>
      </c>
      <c r="F4702" s="1">
        <v>95.16</v>
      </c>
      <c r="G4702" t="str">
        <f t="shared" si="73"/>
        <v>53</v>
      </c>
      <c r="H4702" t="str">
        <f>VLOOKUP(G4702,Blad1!A:B,2)</f>
        <v>Torrbatterier, entré- och kontorssignaler, signalgivare</v>
      </c>
    </row>
    <row r="4703" spans="1:8" x14ac:dyDescent="0.4">
      <c r="A4703" t="s">
        <v>9242</v>
      </c>
      <c r="B4703" t="s">
        <v>9243</v>
      </c>
      <c r="C4703" s="1">
        <v>268.57</v>
      </c>
      <c r="D4703" s="2">
        <v>2</v>
      </c>
      <c r="E4703" t="s">
        <v>17</v>
      </c>
      <c r="F4703" s="1">
        <v>537.14</v>
      </c>
      <c r="G4703" t="str">
        <f t="shared" si="73"/>
        <v>53</v>
      </c>
      <c r="H4703" t="str">
        <f>VLOOKUP(G4703,Blad1!A:B,2)</f>
        <v>Torrbatterier, entré- och kontorssignaler, signalgivare</v>
      </c>
    </row>
    <row r="4704" spans="1:8" x14ac:dyDescent="0.4">
      <c r="A4704" t="s">
        <v>9244</v>
      </c>
      <c r="B4704" t="s">
        <v>9245</v>
      </c>
      <c r="C4704" s="1">
        <v>46.01</v>
      </c>
      <c r="D4704" s="2">
        <v>10</v>
      </c>
      <c r="E4704" t="s">
        <v>17</v>
      </c>
      <c r="F4704" s="1">
        <v>460.1</v>
      </c>
      <c r="G4704" t="str">
        <f t="shared" si="73"/>
        <v>53</v>
      </c>
      <c r="H4704" t="str">
        <f>VLOOKUP(G4704,Blad1!A:B,2)</f>
        <v>Torrbatterier, entré- och kontorssignaler, signalgivare</v>
      </c>
    </row>
    <row r="4705" spans="1:8" x14ac:dyDescent="0.4">
      <c r="A4705" t="s">
        <v>9246</v>
      </c>
      <c r="B4705" t="s">
        <v>9247</v>
      </c>
      <c r="C4705" s="1">
        <v>124.69</v>
      </c>
      <c r="D4705" s="2">
        <v>1</v>
      </c>
      <c r="E4705" t="s">
        <v>17</v>
      </c>
      <c r="F4705" s="1">
        <v>124.69</v>
      </c>
      <c r="G4705" t="str">
        <f t="shared" si="73"/>
        <v>53</v>
      </c>
      <c r="H4705" t="str">
        <f>VLOOKUP(G4705,Blad1!A:B,2)</f>
        <v>Torrbatterier, entré- och kontorssignaler, signalgivare</v>
      </c>
    </row>
    <row r="4706" spans="1:8" x14ac:dyDescent="0.4">
      <c r="A4706" t="s">
        <v>9248</v>
      </c>
      <c r="B4706" t="s">
        <v>9249</v>
      </c>
      <c r="C4706" s="1">
        <v>90.64</v>
      </c>
      <c r="D4706" s="2">
        <v>1</v>
      </c>
      <c r="E4706" t="s">
        <v>17</v>
      </c>
      <c r="F4706" s="1">
        <v>90.64</v>
      </c>
      <c r="G4706" t="str">
        <f t="shared" si="73"/>
        <v>53</v>
      </c>
      <c r="H4706" t="str">
        <f>VLOOKUP(G4706,Blad1!A:B,2)</f>
        <v>Torrbatterier, entré- och kontorssignaler, signalgivare</v>
      </c>
    </row>
    <row r="4707" spans="1:8" x14ac:dyDescent="0.4">
      <c r="A4707" t="s">
        <v>9250</v>
      </c>
      <c r="B4707" t="s">
        <v>9251</v>
      </c>
      <c r="C4707" s="1">
        <v>507.27</v>
      </c>
      <c r="D4707" s="2">
        <v>1</v>
      </c>
      <c r="E4707" t="s">
        <v>17</v>
      </c>
      <c r="F4707" s="1">
        <v>507.27</v>
      </c>
      <c r="G4707" t="str">
        <f t="shared" si="73"/>
        <v>53</v>
      </c>
      <c r="H4707" t="str">
        <f>VLOOKUP(G4707,Blad1!A:B,2)</f>
        <v>Torrbatterier, entré- och kontorssignaler, signalgivare</v>
      </c>
    </row>
    <row r="4708" spans="1:8" x14ac:dyDescent="0.4">
      <c r="A4708" t="s">
        <v>9252</v>
      </c>
      <c r="B4708" t="s">
        <v>9253</v>
      </c>
      <c r="C4708" s="1">
        <v>507.27</v>
      </c>
      <c r="D4708" s="2">
        <v>1</v>
      </c>
      <c r="E4708" t="s">
        <v>17</v>
      </c>
      <c r="F4708" s="1">
        <v>507.27</v>
      </c>
      <c r="G4708" t="str">
        <f t="shared" si="73"/>
        <v>53</v>
      </c>
      <c r="H4708" t="str">
        <f>VLOOKUP(G4708,Blad1!A:B,2)</f>
        <v>Torrbatterier, entré- och kontorssignaler, signalgivare</v>
      </c>
    </row>
    <row r="4709" spans="1:8" x14ac:dyDescent="0.4">
      <c r="A4709" t="s">
        <v>9254</v>
      </c>
      <c r="B4709" t="s">
        <v>9255</v>
      </c>
      <c r="C4709" s="1">
        <v>366.56</v>
      </c>
      <c r="D4709" s="2">
        <v>1</v>
      </c>
      <c r="E4709" t="s">
        <v>17</v>
      </c>
      <c r="F4709" s="1">
        <v>366.56</v>
      </c>
      <c r="G4709" t="str">
        <f t="shared" si="73"/>
        <v>53</v>
      </c>
      <c r="H4709" t="str">
        <f>VLOOKUP(G4709,Blad1!A:B,2)</f>
        <v>Torrbatterier, entré- och kontorssignaler, signalgivare</v>
      </c>
    </row>
    <row r="4710" spans="1:8" x14ac:dyDescent="0.4">
      <c r="A4710" t="s">
        <v>9256</v>
      </c>
      <c r="B4710" t="s">
        <v>9257</v>
      </c>
      <c r="C4710" s="1">
        <v>816.74</v>
      </c>
      <c r="D4710" s="2">
        <v>2</v>
      </c>
      <c r="E4710" t="s">
        <v>17</v>
      </c>
      <c r="F4710" s="1">
        <v>1633.48</v>
      </c>
      <c r="G4710" t="str">
        <f t="shared" si="73"/>
        <v>53</v>
      </c>
      <c r="H4710" t="str">
        <f>VLOOKUP(G4710,Blad1!A:B,2)</f>
        <v>Torrbatterier, entré- och kontorssignaler, signalgivare</v>
      </c>
    </row>
    <row r="4711" spans="1:8" x14ac:dyDescent="0.4">
      <c r="A4711" t="s">
        <v>9258</v>
      </c>
      <c r="B4711" t="s">
        <v>9259</v>
      </c>
      <c r="C4711" s="1">
        <v>308.16000000000003</v>
      </c>
      <c r="D4711" s="2">
        <v>1</v>
      </c>
      <c r="E4711" t="s">
        <v>17</v>
      </c>
      <c r="F4711" s="1">
        <v>308.16000000000003</v>
      </c>
      <c r="G4711" t="str">
        <f t="shared" si="73"/>
        <v>53</v>
      </c>
      <c r="H4711" t="str">
        <f>VLOOKUP(G4711,Blad1!A:B,2)</f>
        <v>Torrbatterier, entré- och kontorssignaler, signalgivare</v>
      </c>
    </row>
    <row r="4712" spans="1:8" x14ac:dyDescent="0.4">
      <c r="A4712" t="s">
        <v>9260</v>
      </c>
      <c r="B4712" t="s">
        <v>9261</v>
      </c>
      <c r="C4712" s="1">
        <v>205.44</v>
      </c>
      <c r="D4712" s="2">
        <v>1</v>
      </c>
      <c r="E4712" t="s">
        <v>17</v>
      </c>
      <c r="F4712" s="1">
        <v>205.44</v>
      </c>
      <c r="G4712" t="str">
        <f t="shared" si="73"/>
        <v>53</v>
      </c>
      <c r="H4712" t="str">
        <f>VLOOKUP(G4712,Blad1!A:B,2)</f>
        <v>Torrbatterier, entré- och kontorssignaler, signalgivare</v>
      </c>
    </row>
    <row r="4713" spans="1:8" x14ac:dyDescent="0.4">
      <c r="A4713" t="s">
        <v>9262</v>
      </c>
      <c r="B4713" t="s">
        <v>9263</v>
      </c>
      <c r="C4713" s="1">
        <v>856</v>
      </c>
      <c r="D4713" s="2">
        <v>2</v>
      </c>
      <c r="E4713" t="s">
        <v>17</v>
      </c>
      <c r="F4713" s="1">
        <v>1712</v>
      </c>
      <c r="G4713" t="str">
        <f t="shared" si="73"/>
        <v>53</v>
      </c>
      <c r="H4713" t="str">
        <f>VLOOKUP(G4713,Blad1!A:B,2)</f>
        <v>Torrbatterier, entré- och kontorssignaler, signalgivare</v>
      </c>
    </row>
    <row r="4714" spans="1:8" x14ac:dyDescent="0.4">
      <c r="A4714" t="s">
        <v>9264</v>
      </c>
      <c r="B4714" t="s">
        <v>9265</v>
      </c>
      <c r="C4714" s="1">
        <v>856</v>
      </c>
      <c r="D4714" s="2">
        <v>1</v>
      </c>
      <c r="E4714" t="s">
        <v>17</v>
      </c>
      <c r="F4714" s="1">
        <v>856</v>
      </c>
      <c r="G4714" t="str">
        <f t="shared" si="73"/>
        <v>53</v>
      </c>
      <c r="H4714" t="str">
        <f>VLOOKUP(G4714,Blad1!A:B,2)</f>
        <v>Torrbatterier, entré- och kontorssignaler, signalgivare</v>
      </c>
    </row>
    <row r="4715" spans="1:8" x14ac:dyDescent="0.4">
      <c r="A4715" t="s">
        <v>9266</v>
      </c>
      <c r="B4715" t="s">
        <v>9267</v>
      </c>
      <c r="C4715" s="1">
        <v>727.6</v>
      </c>
      <c r="D4715" s="2">
        <v>2</v>
      </c>
      <c r="E4715" t="s">
        <v>17</v>
      </c>
      <c r="F4715" s="1">
        <v>1455.2</v>
      </c>
      <c r="G4715" t="str">
        <f t="shared" si="73"/>
        <v>53</v>
      </c>
      <c r="H4715" t="str">
        <f>VLOOKUP(G4715,Blad1!A:B,2)</f>
        <v>Torrbatterier, entré- och kontorssignaler, signalgivare</v>
      </c>
    </row>
    <row r="4716" spans="1:8" x14ac:dyDescent="0.4">
      <c r="A4716" t="s">
        <v>9268</v>
      </c>
      <c r="B4716" t="s">
        <v>9269</v>
      </c>
      <c r="C4716" s="1">
        <v>143.38</v>
      </c>
      <c r="D4716" s="2">
        <v>5</v>
      </c>
      <c r="E4716" t="s">
        <v>17</v>
      </c>
      <c r="F4716" s="1">
        <v>716.9</v>
      </c>
      <c r="G4716" t="str">
        <f t="shared" si="73"/>
        <v>52</v>
      </c>
      <c r="H4716" t="str">
        <f>VLOOKUP(G4716,Blad1!A:B,2)</f>
        <v>Strömförsörjning &amp; nätstörningsskydd</v>
      </c>
    </row>
    <row r="4717" spans="1:8" x14ac:dyDescent="0.4">
      <c r="A4717" t="s">
        <v>9270</v>
      </c>
      <c r="B4717" t="s">
        <v>9271</v>
      </c>
      <c r="C4717" s="1">
        <v>24.61</v>
      </c>
      <c r="D4717" s="2">
        <v>13</v>
      </c>
      <c r="E4717" t="s">
        <v>17</v>
      </c>
      <c r="F4717" s="1">
        <v>319.93</v>
      </c>
      <c r="G4717" t="str">
        <f t="shared" si="73"/>
        <v>53</v>
      </c>
      <c r="H4717" t="str">
        <f>VLOOKUP(G4717,Blad1!A:B,2)</f>
        <v>Torrbatterier, entré- och kontorssignaler, signalgivare</v>
      </c>
    </row>
    <row r="4718" spans="1:8" x14ac:dyDescent="0.4">
      <c r="A4718" t="s">
        <v>9272</v>
      </c>
      <c r="B4718" t="s">
        <v>9273</v>
      </c>
      <c r="C4718" s="1">
        <v>12.38</v>
      </c>
      <c r="D4718" s="2">
        <v>6</v>
      </c>
      <c r="E4718" t="s">
        <v>17</v>
      </c>
      <c r="F4718" s="1">
        <v>74.28</v>
      </c>
      <c r="G4718" t="str">
        <f t="shared" si="73"/>
        <v>53</v>
      </c>
      <c r="H4718" t="str">
        <f>VLOOKUP(G4718,Blad1!A:B,2)</f>
        <v>Torrbatterier, entré- och kontorssignaler, signalgivare</v>
      </c>
    </row>
    <row r="4719" spans="1:8" x14ac:dyDescent="0.4">
      <c r="A4719" t="s">
        <v>9274</v>
      </c>
      <c r="B4719" t="s">
        <v>9275</v>
      </c>
      <c r="C4719" s="1">
        <v>11.77</v>
      </c>
      <c r="D4719" s="2">
        <v>3</v>
      </c>
      <c r="E4719" t="s">
        <v>17</v>
      </c>
      <c r="F4719" s="1">
        <v>35.31</v>
      </c>
      <c r="G4719" t="str">
        <f t="shared" si="73"/>
        <v>53</v>
      </c>
      <c r="H4719" t="str">
        <f>VLOOKUP(G4719,Blad1!A:B,2)</f>
        <v>Torrbatterier, entré- och kontorssignaler, signalgivare</v>
      </c>
    </row>
    <row r="4720" spans="1:8" x14ac:dyDescent="0.4">
      <c r="A4720" t="s">
        <v>9276</v>
      </c>
      <c r="B4720" t="s">
        <v>9277</v>
      </c>
      <c r="C4720" s="1">
        <v>68.849999999999994</v>
      </c>
      <c r="D4720" s="2">
        <v>3</v>
      </c>
      <c r="E4720" t="s">
        <v>17</v>
      </c>
      <c r="F4720" s="1">
        <v>206.55</v>
      </c>
      <c r="G4720" t="str">
        <f t="shared" si="73"/>
        <v>53</v>
      </c>
      <c r="H4720" t="str">
        <f>VLOOKUP(G4720,Blad1!A:B,2)</f>
        <v>Torrbatterier, entré- och kontorssignaler, signalgivare</v>
      </c>
    </row>
    <row r="4721" spans="1:8" x14ac:dyDescent="0.4">
      <c r="A4721" t="s">
        <v>9278</v>
      </c>
      <c r="B4721" t="s">
        <v>9279</v>
      </c>
      <c r="C4721" s="1">
        <v>31.03</v>
      </c>
      <c r="D4721" s="2">
        <v>1</v>
      </c>
      <c r="E4721" t="s">
        <v>165</v>
      </c>
      <c r="F4721" s="1">
        <v>31.03</v>
      </c>
      <c r="G4721" t="str">
        <f t="shared" si="73"/>
        <v>53</v>
      </c>
      <c r="H4721" t="str">
        <f>VLOOKUP(G4721,Blad1!A:B,2)</f>
        <v>Torrbatterier, entré- och kontorssignaler, signalgivare</v>
      </c>
    </row>
    <row r="4722" spans="1:8" x14ac:dyDescent="0.4">
      <c r="A4722" t="s">
        <v>9280</v>
      </c>
      <c r="B4722" t="s">
        <v>9281</v>
      </c>
      <c r="C4722" s="1">
        <v>6.96</v>
      </c>
      <c r="D4722" s="2">
        <v>7</v>
      </c>
      <c r="E4722" t="s">
        <v>17</v>
      </c>
      <c r="F4722" s="1">
        <v>48.72</v>
      </c>
      <c r="G4722" t="str">
        <f t="shared" si="73"/>
        <v>53</v>
      </c>
      <c r="H4722" t="str">
        <f>VLOOKUP(G4722,Blad1!A:B,2)</f>
        <v>Torrbatterier, entré- och kontorssignaler, signalgivare</v>
      </c>
    </row>
    <row r="4723" spans="1:8" x14ac:dyDescent="0.4">
      <c r="A4723" t="s">
        <v>9282</v>
      </c>
      <c r="B4723" t="s">
        <v>9283</v>
      </c>
      <c r="C4723" s="1">
        <v>10.68</v>
      </c>
      <c r="D4723" s="2">
        <v>8</v>
      </c>
      <c r="E4723" t="s">
        <v>17</v>
      </c>
      <c r="F4723" s="1">
        <v>85.44</v>
      </c>
      <c r="G4723" t="str">
        <f t="shared" si="73"/>
        <v>53</v>
      </c>
      <c r="H4723" t="str">
        <f>VLOOKUP(G4723,Blad1!A:B,2)</f>
        <v>Torrbatterier, entré- och kontorssignaler, signalgivare</v>
      </c>
    </row>
    <row r="4724" spans="1:8" x14ac:dyDescent="0.4">
      <c r="A4724" t="s">
        <v>9284</v>
      </c>
      <c r="B4724" t="s">
        <v>9285</v>
      </c>
      <c r="C4724" s="1">
        <v>14.12</v>
      </c>
      <c r="D4724" s="2">
        <v>5</v>
      </c>
      <c r="E4724" t="s">
        <v>165</v>
      </c>
      <c r="F4724" s="1">
        <v>70.599999999999994</v>
      </c>
      <c r="G4724" t="str">
        <f t="shared" si="73"/>
        <v>53</v>
      </c>
      <c r="H4724" t="str">
        <f>VLOOKUP(G4724,Blad1!A:B,2)</f>
        <v>Torrbatterier, entré- och kontorssignaler, signalgivare</v>
      </c>
    </row>
    <row r="4725" spans="1:8" x14ac:dyDescent="0.4">
      <c r="A4725" t="s">
        <v>9286</v>
      </c>
      <c r="B4725" t="s">
        <v>9287</v>
      </c>
      <c r="C4725" s="1">
        <v>16.05</v>
      </c>
      <c r="D4725" s="2">
        <v>5</v>
      </c>
      <c r="E4725" t="s">
        <v>17</v>
      </c>
      <c r="F4725" s="1">
        <v>80.25</v>
      </c>
      <c r="G4725" t="str">
        <f t="shared" si="73"/>
        <v>53</v>
      </c>
      <c r="H4725" t="str">
        <f>VLOOKUP(G4725,Blad1!A:B,2)</f>
        <v>Torrbatterier, entré- och kontorssignaler, signalgivare</v>
      </c>
    </row>
    <row r="4726" spans="1:8" x14ac:dyDescent="0.4">
      <c r="A4726" t="s">
        <v>9288</v>
      </c>
      <c r="B4726" t="s">
        <v>9289</v>
      </c>
      <c r="C4726" s="1">
        <v>12.86</v>
      </c>
      <c r="D4726" s="2">
        <v>9</v>
      </c>
      <c r="E4726" t="s">
        <v>17</v>
      </c>
      <c r="F4726" s="1">
        <v>115.74</v>
      </c>
      <c r="G4726" t="str">
        <f t="shared" si="73"/>
        <v>53</v>
      </c>
      <c r="H4726" t="str">
        <f>VLOOKUP(G4726,Blad1!A:B,2)</f>
        <v>Torrbatterier, entré- och kontorssignaler, signalgivare</v>
      </c>
    </row>
    <row r="4727" spans="1:8" x14ac:dyDescent="0.4">
      <c r="A4727" t="s">
        <v>9290</v>
      </c>
      <c r="B4727" t="s">
        <v>9291</v>
      </c>
      <c r="C4727" s="1">
        <v>11.77</v>
      </c>
      <c r="D4727" s="2">
        <v>13</v>
      </c>
      <c r="E4727" t="s">
        <v>17</v>
      </c>
      <c r="F4727" s="1">
        <v>153.01</v>
      </c>
      <c r="G4727" t="str">
        <f t="shared" si="73"/>
        <v>53</v>
      </c>
      <c r="H4727" t="str">
        <f>VLOOKUP(G4727,Blad1!A:B,2)</f>
        <v>Torrbatterier, entré- och kontorssignaler, signalgivare</v>
      </c>
    </row>
    <row r="4728" spans="1:8" x14ac:dyDescent="0.4">
      <c r="A4728" t="s">
        <v>9292</v>
      </c>
      <c r="B4728" t="s">
        <v>9293</v>
      </c>
      <c r="C4728" s="1">
        <v>13.91</v>
      </c>
      <c r="D4728" s="2">
        <v>13</v>
      </c>
      <c r="E4728" t="s">
        <v>17</v>
      </c>
      <c r="F4728" s="1">
        <v>180.83</v>
      </c>
      <c r="G4728" t="str">
        <f t="shared" si="73"/>
        <v>53</v>
      </c>
      <c r="H4728" t="str">
        <f>VLOOKUP(G4728,Blad1!A:B,2)</f>
        <v>Torrbatterier, entré- och kontorssignaler, signalgivare</v>
      </c>
    </row>
    <row r="4729" spans="1:8" x14ac:dyDescent="0.4">
      <c r="A4729" t="s">
        <v>9294</v>
      </c>
      <c r="B4729" t="s">
        <v>9295</v>
      </c>
      <c r="C4729" s="1">
        <v>17.66</v>
      </c>
      <c r="D4729" s="2">
        <v>4</v>
      </c>
      <c r="E4729" t="s">
        <v>17</v>
      </c>
      <c r="F4729" s="1">
        <v>70.64</v>
      </c>
      <c r="G4729" t="str">
        <f t="shared" si="73"/>
        <v>53</v>
      </c>
      <c r="H4729" t="str">
        <f>VLOOKUP(G4729,Blad1!A:B,2)</f>
        <v>Torrbatterier, entré- och kontorssignaler, signalgivare</v>
      </c>
    </row>
    <row r="4730" spans="1:8" x14ac:dyDescent="0.4">
      <c r="A4730" t="s">
        <v>9296</v>
      </c>
      <c r="B4730" t="s">
        <v>9297</v>
      </c>
      <c r="C4730" s="1">
        <v>53.5</v>
      </c>
      <c r="D4730" s="2">
        <v>4</v>
      </c>
      <c r="E4730" t="s">
        <v>165</v>
      </c>
      <c r="F4730" s="1">
        <v>214</v>
      </c>
      <c r="G4730" t="str">
        <f t="shared" si="73"/>
        <v>53</v>
      </c>
      <c r="H4730" t="str">
        <f>VLOOKUP(G4730,Blad1!A:B,2)</f>
        <v>Torrbatterier, entré- och kontorssignaler, signalgivare</v>
      </c>
    </row>
    <row r="4731" spans="1:8" x14ac:dyDescent="0.4">
      <c r="A4731" t="s">
        <v>9298</v>
      </c>
      <c r="B4731" t="s">
        <v>9299</v>
      </c>
      <c r="C4731" s="1">
        <v>13.63</v>
      </c>
      <c r="D4731" s="2">
        <v>27</v>
      </c>
      <c r="E4731" t="s">
        <v>165</v>
      </c>
      <c r="F4731" s="1">
        <v>368.01</v>
      </c>
      <c r="G4731" t="str">
        <f t="shared" si="73"/>
        <v>53</v>
      </c>
      <c r="H4731" t="str">
        <f>VLOOKUP(G4731,Blad1!A:B,2)</f>
        <v>Torrbatterier, entré- och kontorssignaler, signalgivare</v>
      </c>
    </row>
    <row r="4732" spans="1:8" x14ac:dyDescent="0.4">
      <c r="A4732" t="s">
        <v>9300</v>
      </c>
      <c r="B4732" t="s">
        <v>9301</v>
      </c>
      <c r="C4732" s="1">
        <v>11.82</v>
      </c>
      <c r="D4732" s="2">
        <v>1</v>
      </c>
      <c r="E4732" t="s">
        <v>17</v>
      </c>
      <c r="F4732" s="1">
        <v>11.82</v>
      </c>
      <c r="G4732" t="str">
        <f t="shared" si="73"/>
        <v>53</v>
      </c>
      <c r="H4732" t="str">
        <f>VLOOKUP(G4732,Blad1!A:B,2)</f>
        <v>Torrbatterier, entré- och kontorssignaler, signalgivare</v>
      </c>
    </row>
    <row r="4733" spans="1:8" x14ac:dyDescent="0.4">
      <c r="A4733" t="s">
        <v>9302</v>
      </c>
      <c r="B4733" t="s">
        <v>9303</v>
      </c>
      <c r="C4733" s="1">
        <v>62.06</v>
      </c>
      <c r="D4733" s="2">
        <v>5</v>
      </c>
      <c r="E4733" t="s">
        <v>17</v>
      </c>
      <c r="F4733" s="1">
        <v>310.3</v>
      </c>
      <c r="G4733" t="str">
        <f t="shared" si="73"/>
        <v>53</v>
      </c>
      <c r="H4733" t="str">
        <f>VLOOKUP(G4733,Blad1!A:B,2)</f>
        <v>Torrbatterier, entré- och kontorssignaler, signalgivare</v>
      </c>
    </row>
    <row r="4734" spans="1:8" x14ac:dyDescent="0.4">
      <c r="A4734" t="s">
        <v>9304</v>
      </c>
      <c r="B4734" t="s">
        <v>9305</v>
      </c>
      <c r="C4734" s="1">
        <v>114.49</v>
      </c>
      <c r="D4734" s="2">
        <v>2</v>
      </c>
      <c r="E4734" t="s">
        <v>17</v>
      </c>
      <c r="F4734" s="1">
        <v>228.98</v>
      </c>
      <c r="G4734" t="str">
        <f t="shared" si="73"/>
        <v>53</v>
      </c>
      <c r="H4734" t="str">
        <f>VLOOKUP(G4734,Blad1!A:B,2)</f>
        <v>Torrbatterier, entré- och kontorssignaler, signalgivare</v>
      </c>
    </row>
    <row r="4735" spans="1:8" x14ac:dyDescent="0.4">
      <c r="A4735" t="s">
        <v>9306</v>
      </c>
      <c r="B4735" t="s">
        <v>9307</v>
      </c>
      <c r="C4735" s="1">
        <v>394</v>
      </c>
      <c r="D4735" s="2">
        <v>6</v>
      </c>
      <c r="E4735" t="s">
        <v>17</v>
      </c>
      <c r="F4735" s="1">
        <v>2364</v>
      </c>
      <c r="G4735" t="str">
        <f t="shared" si="73"/>
        <v>53</v>
      </c>
      <c r="H4735" t="str">
        <f>VLOOKUP(G4735,Blad1!A:B,2)</f>
        <v>Torrbatterier, entré- och kontorssignaler, signalgivare</v>
      </c>
    </row>
    <row r="4736" spans="1:8" x14ac:dyDescent="0.4">
      <c r="A4736" t="s">
        <v>9308</v>
      </c>
      <c r="B4736" t="s">
        <v>9309</v>
      </c>
      <c r="C4736" s="1">
        <v>290.44</v>
      </c>
      <c r="D4736" s="2">
        <v>1</v>
      </c>
      <c r="E4736" t="s">
        <v>17</v>
      </c>
      <c r="F4736" s="1">
        <v>290.44</v>
      </c>
      <c r="G4736" t="str">
        <f t="shared" si="73"/>
        <v>53</v>
      </c>
      <c r="H4736" t="str">
        <f>VLOOKUP(G4736,Blad1!A:B,2)</f>
        <v>Torrbatterier, entré- och kontorssignaler, signalgivare</v>
      </c>
    </row>
    <row r="4737" spans="1:8" x14ac:dyDescent="0.4">
      <c r="A4737" t="s">
        <v>9310</v>
      </c>
      <c r="B4737" t="s">
        <v>9311</v>
      </c>
      <c r="C4737" s="1">
        <v>173.27</v>
      </c>
      <c r="D4737" s="2">
        <v>1</v>
      </c>
      <c r="E4737" t="s">
        <v>17</v>
      </c>
      <c r="F4737" s="1">
        <v>173.27</v>
      </c>
      <c r="G4737" t="str">
        <f t="shared" si="73"/>
        <v>53</v>
      </c>
      <c r="H4737" t="str">
        <f>VLOOKUP(G4737,Blad1!A:B,2)</f>
        <v>Torrbatterier, entré- och kontorssignaler, signalgivare</v>
      </c>
    </row>
    <row r="4738" spans="1:8" x14ac:dyDescent="0.4">
      <c r="A4738" t="s">
        <v>9312</v>
      </c>
      <c r="B4738" t="s">
        <v>9313</v>
      </c>
      <c r="C4738" s="1">
        <v>366.56</v>
      </c>
      <c r="D4738" s="2">
        <v>1</v>
      </c>
      <c r="E4738" t="s">
        <v>17</v>
      </c>
      <c r="F4738" s="1">
        <v>366.56</v>
      </c>
      <c r="G4738" t="str">
        <f t="shared" si="73"/>
        <v>53</v>
      </c>
      <c r="H4738" t="str">
        <f>VLOOKUP(G4738,Blad1!A:B,2)</f>
        <v>Torrbatterier, entré- och kontorssignaler, signalgivare</v>
      </c>
    </row>
    <row r="4739" spans="1:8" x14ac:dyDescent="0.4">
      <c r="A4739" t="s">
        <v>9314</v>
      </c>
      <c r="B4739" t="s">
        <v>9315</v>
      </c>
      <c r="C4739" s="1">
        <v>366.56</v>
      </c>
      <c r="D4739" s="2">
        <v>1</v>
      </c>
      <c r="E4739" t="s">
        <v>17</v>
      </c>
      <c r="F4739" s="1">
        <v>366.56</v>
      </c>
      <c r="G4739" t="str">
        <f t="shared" ref="G4739:G4802" si="74">LEFT(A4739,2)</f>
        <v>53</v>
      </c>
      <c r="H4739" t="str">
        <f>VLOOKUP(G4739,Blad1!A:B,2)</f>
        <v>Torrbatterier, entré- och kontorssignaler, signalgivare</v>
      </c>
    </row>
    <row r="4740" spans="1:8" x14ac:dyDescent="0.4">
      <c r="A4740" t="s">
        <v>9316</v>
      </c>
      <c r="B4740" t="s">
        <v>9317</v>
      </c>
      <c r="C4740" s="1">
        <v>366.56</v>
      </c>
      <c r="D4740" s="2">
        <v>1</v>
      </c>
      <c r="E4740" t="s">
        <v>17</v>
      </c>
      <c r="F4740" s="1">
        <v>366.56</v>
      </c>
      <c r="G4740" t="str">
        <f t="shared" si="74"/>
        <v>53</v>
      </c>
      <c r="H4740" t="str">
        <f>VLOOKUP(G4740,Blad1!A:B,2)</f>
        <v>Torrbatterier, entré- och kontorssignaler, signalgivare</v>
      </c>
    </row>
    <row r="4741" spans="1:8" x14ac:dyDescent="0.4">
      <c r="A4741" t="s">
        <v>9318</v>
      </c>
      <c r="B4741" t="s">
        <v>9319</v>
      </c>
      <c r="C4741" s="1">
        <v>416.66</v>
      </c>
      <c r="D4741" s="2">
        <v>2</v>
      </c>
      <c r="E4741" t="s">
        <v>17</v>
      </c>
      <c r="F4741" s="1">
        <v>833.32</v>
      </c>
      <c r="G4741" t="str">
        <f t="shared" si="74"/>
        <v>53</v>
      </c>
      <c r="H4741" t="str">
        <f>VLOOKUP(G4741,Blad1!A:B,2)</f>
        <v>Torrbatterier, entré- och kontorssignaler, signalgivare</v>
      </c>
    </row>
    <row r="4742" spans="1:8" x14ac:dyDescent="0.4">
      <c r="A4742" t="s">
        <v>9320</v>
      </c>
      <c r="B4742" t="s">
        <v>9321</v>
      </c>
      <c r="C4742" s="1">
        <v>192.31</v>
      </c>
      <c r="D4742" s="2">
        <v>1</v>
      </c>
      <c r="E4742" t="s">
        <v>17</v>
      </c>
      <c r="F4742" s="1">
        <v>192.31</v>
      </c>
      <c r="G4742" t="str">
        <f t="shared" si="74"/>
        <v>53</v>
      </c>
      <c r="H4742" t="str">
        <f>VLOOKUP(G4742,Blad1!A:B,2)</f>
        <v>Torrbatterier, entré- och kontorssignaler, signalgivare</v>
      </c>
    </row>
    <row r="4743" spans="1:8" x14ac:dyDescent="0.4">
      <c r="A4743" t="s">
        <v>9322</v>
      </c>
      <c r="B4743" t="s">
        <v>9323</v>
      </c>
      <c r="C4743" s="1">
        <v>474.71</v>
      </c>
      <c r="D4743" s="2">
        <v>1</v>
      </c>
      <c r="E4743" t="s">
        <v>17</v>
      </c>
      <c r="F4743" s="1">
        <v>474.71</v>
      </c>
      <c r="G4743" t="str">
        <f t="shared" si="74"/>
        <v>53</v>
      </c>
      <c r="H4743" t="str">
        <f>VLOOKUP(G4743,Blad1!A:B,2)</f>
        <v>Torrbatterier, entré- och kontorssignaler, signalgivare</v>
      </c>
    </row>
    <row r="4744" spans="1:8" x14ac:dyDescent="0.4">
      <c r="A4744" t="s">
        <v>9324</v>
      </c>
      <c r="B4744" t="s">
        <v>9325</v>
      </c>
      <c r="C4744" s="1">
        <v>90.95</v>
      </c>
      <c r="D4744" s="2">
        <v>3</v>
      </c>
      <c r="E4744" t="s">
        <v>17</v>
      </c>
      <c r="F4744" s="1">
        <v>272.85000000000002</v>
      </c>
      <c r="G4744" t="str">
        <f t="shared" si="74"/>
        <v>53</v>
      </c>
      <c r="H4744" t="str">
        <f>VLOOKUP(G4744,Blad1!A:B,2)</f>
        <v>Torrbatterier, entré- och kontorssignaler, signalgivare</v>
      </c>
    </row>
    <row r="4745" spans="1:8" x14ac:dyDescent="0.4">
      <c r="A4745" t="s">
        <v>9326</v>
      </c>
      <c r="B4745" t="s">
        <v>9327</v>
      </c>
      <c r="C4745" s="1">
        <v>131.82</v>
      </c>
      <c r="D4745" s="2">
        <v>10</v>
      </c>
      <c r="E4745" t="s">
        <v>17</v>
      </c>
      <c r="F4745" s="1">
        <v>1318.2</v>
      </c>
      <c r="G4745" t="str">
        <f t="shared" si="74"/>
        <v>53</v>
      </c>
      <c r="H4745" t="str">
        <f>VLOOKUP(G4745,Blad1!A:B,2)</f>
        <v>Torrbatterier, entré- och kontorssignaler, signalgivare</v>
      </c>
    </row>
    <row r="4746" spans="1:8" x14ac:dyDescent="0.4">
      <c r="A4746" t="s">
        <v>9328</v>
      </c>
      <c r="B4746" t="s">
        <v>9329</v>
      </c>
      <c r="C4746" s="1">
        <v>36.700000000000003</v>
      </c>
      <c r="D4746" s="2">
        <v>7</v>
      </c>
      <c r="E4746" t="s">
        <v>17</v>
      </c>
      <c r="F4746" s="1">
        <v>256.89999999999998</v>
      </c>
      <c r="G4746" t="str">
        <f t="shared" si="74"/>
        <v>50</v>
      </c>
      <c r="H4746" t="str">
        <f>VLOOKUP(G4746,Blad1!A:B,2)</f>
        <v>Telenät och optomateriel</v>
      </c>
    </row>
    <row r="4747" spans="1:8" x14ac:dyDescent="0.4">
      <c r="A4747" t="s">
        <v>9330</v>
      </c>
      <c r="B4747" t="s">
        <v>9331</v>
      </c>
      <c r="C4747" s="1">
        <v>350.8</v>
      </c>
      <c r="D4747" s="2">
        <v>1</v>
      </c>
      <c r="E4747" t="s">
        <v>17</v>
      </c>
      <c r="F4747" s="1">
        <v>350.8</v>
      </c>
      <c r="G4747" t="str">
        <f t="shared" si="74"/>
        <v>55</v>
      </c>
      <c r="H4747" t="str">
        <f>VLOOKUP(G4747,Blad1!A:B,2)</f>
        <v>Nödsignallarm, trygghetslarm samt sjukhussignaler</v>
      </c>
    </row>
    <row r="4748" spans="1:8" x14ac:dyDescent="0.4">
      <c r="A4748" t="s">
        <v>9332</v>
      </c>
      <c r="B4748" t="s">
        <v>9333</v>
      </c>
      <c r="C4748" s="1">
        <v>318.38</v>
      </c>
      <c r="D4748" s="2">
        <v>1</v>
      </c>
      <c r="E4748" t="s">
        <v>17</v>
      </c>
      <c r="F4748" s="1">
        <v>318.38</v>
      </c>
      <c r="G4748" t="str">
        <f t="shared" si="74"/>
        <v>55</v>
      </c>
      <c r="H4748" t="str">
        <f>VLOOKUP(G4748,Blad1!A:B,2)</f>
        <v>Nödsignallarm, trygghetslarm samt sjukhussignaler</v>
      </c>
    </row>
    <row r="4749" spans="1:8" x14ac:dyDescent="0.4">
      <c r="A4749" t="s">
        <v>9334</v>
      </c>
      <c r="B4749" t="s">
        <v>9335</v>
      </c>
      <c r="C4749" s="1">
        <v>366.79</v>
      </c>
      <c r="D4749" s="2">
        <v>1</v>
      </c>
      <c r="E4749" t="s">
        <v>17</v>
      </c>
      <c r="F4749" s="1">
        <v>366.79</v>
      </c>
      <c r="G4749" t="str">
        <f t="shared" si="74"/>
        <v>55</v>
      </c>
      <c r="H4749" t="str">
        <f>VLOOKUP(G4749,Blad1!A:B,2)</f>
        <v>Nödsignallarm, trygghetslarm samt sjukhussignaler</v>
      </c>
    </row>
    <row r="4750" spans="1:8" x14ac:dyDescent="0.4">
      <c r="A4750" t="s">
        <v>9336</v>
      </c>
      <c r="B4750" t="s">
        <v>9337</v>
      </c>
      <c r="C4750" s="1">
        <v>729.57</v>
      </c>
      <c r="D4750" s="2">
        <v>2</v>
      </c>
      <c r="E4750" t="s">
        <v>17</v>
      </c>
      <c r="F4750" s="1">
        <v>1459.14</v>
      </c>
      <c r="G4750" t="str">
        <f t="shared" si="74"/>
        <v>55</v>
      </c>
      <c r="H4750" t="str">
        <f>VLOOKUP(G4750,Blad1!A:B,2)</f>
        <v>Nödsignallarm, trygghetslarm samt sjukhussignaler</v>
      </c>
    </row>
    <row r="4751" spans="1:8" x14ac:dyDescent="0.4">
      <c r="A4751" t="s">
        <v>9338</v>
      </c>
      <c r="B4751" t="s">
        <v>9339</v>
      </c>
      <c r="C4751" s="1">
        <v>473.81</v>
      </c>
      <c r="D4751" s="2">
        <v>2</v>
      </c>
      <c r="E4751" t="s">
        <v>17</v>
      </c>
      <c r="F4751" s="1">
        <v>947.62</v>
      </c>
      <c r="G4751" t="str">
        <f t="shared" si="74"/>
        <v>55</v>
      </c>
      <c r="H4751" t="str">
        <f>VLOOKUP(G4751,Blad1!A:B,2)</f>
        <v>Nödsignallarm, trygghetslarm samt sjukhussignaler</v>
      </c>
    </row>
    <row r="4752" spans="1:8" x14ac:dyDescent="0.4">
      <c r="A4752" t="s">
        <v>9340</v>
      </c>
      <c r="B4752" t="s">
        <v>9341</v>
      </c>
      <c r="C4752" s="1">
        <v>631.89</v>
      </c>
      <c r="D4752" s="2">
        <v>1</v>
      </c>
      <c r="E4752" t="s">
        <v>17</v>
      </c>
      <c r="F4752" s="1">
        <v>631.89</v>
      </c>
      <c r="G4752" t="str">
        <f t="shared" si="74"/>
        <v>55</v>
      </c>
      <c r="H4752" t="str">
        <f>VLOOKUP(G4752,Blad1!A:B,2)</f>
        <v>Nödsignallarm, trygghetslarm samt sjukhussignaler</v>
      </c>
    </row>
    <row r="4753" spans="1:8" x14ac:dyDescent="0.4">
      <c r="A4753" t="s">
        <v>9342</v>
      </c>
      <c r="B4753" t="s">
        <v>9343</v>
      </c>
      <c r="C4753" s="1">
        <v>599.47</v>
      </c>
      <c r="D4753" s="2">
        <v>1</v>
      </c>
      <c r="E4753" t="s">
        <v>17</v>
      </c>
      <c r="F4753" s="1">
        <v>599.47</v>
      </c>
      <c r="G4753" t="str">
        <f t="shared" si="74"/>
        <v>55</v>
      </c>
      <c r="H4753" t="str">
        <f>VLOOKUP(G4753,Blad1!A:B,2)</f>
        <v>Nödsignallarm, trygghetslarm samt sjukhussignaler</v>
      </c>
    </row>
    <row r="4754" spans="1:8" x14ac:dyDescent="0.4">
      <c r="A4754" t="s">
        <v>9344</v>
      </c>
      <c r="B4754" t="s">
        <v>9345</v>
      </c>
      <c r="C4754" s="1">
        <v>2321.94</v>
      </c>
      <c r="D4754" s="2">
        <v>1</v>
      </c>
      <c r="E4754" t="s">
        <v>17</v>
      </c>
      <c r="F4754" s="1">
        <v>2321.94</v>
      </c>
      <c r="G4754" t="str">
        <f t="shared" si="74"/>
        <v>55</v>
      </c>
      <c r="H4754" t="str">
        <f>VLOOKUP(G4754,Blad1!A:B,2)</f>
        <v>Nödsignallarm, trygghetslarm samt sjukhussignaler</v>
      </c>
    </row>
    <row r="4755" spans="1:8" x14ac:dyDescent="0.4">
      <c r="A4755" t="s">
        <v>9346</v>
      </c>
      <c r="B4755" t="s">
        <v>9347</v>
      </c>
      <c r="C4755" s="1">
        <v>61.73</v>
      </c>
      <c r="D4755" s="2">
        <v>16</v>
      </c>
      <c r="E4755" t="s">
        <v>17</v>
      </c>
      <c r="F4755" s="1">
        <v>987.68</v>
      </c>
      <c r="G4755" t="str">
        <f t="shared" si="74"/>
        <v>57</v>
      </c>
      <c r="H4755" t="str">
        <f>VLOOKUP(G4755,Blad1!A:B,2)</f>
        <v>Telefoni, datorer</v>
      </c>
    </row>
    <row r="4756" spans="1:8" x14ac:dyDescent="0.4">
      <c r="A4756" t="s">
        <v>9348</v>
      </c>
      <c r="B4756" t="s">
        <v>9349</v>
      </c>
      <c r="C4756" s="1">
        <v>52.43</v>
      </c>
      <c r="D4756" s="2">
        <v>8</v>
      </c>
      <c r="E4756" t="s">
        <v>17</v>
      </c>
      <c r="F4756" s="1">
        <v>419.44</v>
      </c>
      <c r="G4756" t="str">
        <f t="shared" si="74"/>
        <v>57</v>
      </c>
      <c r="H4756" t="str">
        <f>VLOOKUP(G4756,Blad1!A:B,2)</f>
        <v>Telefoni, datorer</v>
      </c>
    </row>
    <row r="4757" spans="1:8" x14ac:dyDescent="0.4">
      <c r="A4757" t="s">
        <v>9350</v>
      </c>
      <c r="B4757" t="s">
        <v>9351</v>
      </c>
      <c r="C4757" s="1">
        <v>29.3</v>
      </c>
      <c r="D4757" s="2">
        <v>1</v>
      </c>
      <c r="E4757" t="s">
        <v>17</v>
      </c>
      <c r="F4757" s="1">
        <v>29.3</v>
      </c>
      <c r="G4757" t="str">
        <f t="shared" si="74"/>
        <v>57</v>
      </c>
      <c r="H4757" t="str">
        <f>VLOOKUP(G4757,Blad1!A:B,2)</f>
        <v>Telefoni, datorer</v>
      </c>
    </row>
    <row r="4758" spans="1:8" x14ac:dyDescent="0.4">
      <c r="A4758" t="s">
        <v>9352</v>
      </c>
      <c r="B4758" t="s">
        <v>9353</v>
      </c>
      <c r="C4758" s="1">
        <v>39.119999999999997</v>
      </c>
      <c r="D4758" s="2">
        <v>3</v>
      </c>
      <c r="E4758" t="s">
        <v>17</v>
      </c>
      <c r="F4758" s="1">
        <v>117.36</v>
      </c>
      <c r="G4758" t="str">
        <f t="shared" si="74"/>
        <v>57</v>
      </c>
      <c r="H4758" t="str">
        <f>VLOOKUP(G4758,Blad1!A:B,2)</f>
        <v>Telefoni, datorer</v>
      </c>
    </row>
    <row r="4759" spans="1:8" x14ac:dyDescent="0.4">
      <c r="A4759" t="s">
        <v>9354</v>
      </c>
      <c r="B4759" t="s">
        <v>9355</v>
      </c>
      <c r="C4759" s="1">
        <v>105.87</v>
      </c>
      <c r="D4759" s="2">
        <v>2</v>
      </c>
      <c r="E4759" t="s">
        <v>17</v>
      </c>
      <c r="F4759" s="1">
        <v>211.74</v>
      </c>
      <c r="G4759" t="str">
        <f t="shared" si="74"/>
        <v>57</v>
      </c>
      <c r="H4759" t="str">
        <f>VLOOKUP(G4759,Blad1!A:B,2)</f>
        <v>Telefoni, datorer</v>
      </c>
    </row>
    <row r="4760" spans="1:8" x14ac:dyDescent="0.4">
      <c r="A4760" t="s">
        <v>9356</v>
      </c>
      <c r="B4760" t="s">
        <v>9357</v>
      </c>
      <c r="C4760" s="1">
        <v>50.35</v>
      </c>
      <c r="D4760" s="2">
        <v>4</v>
      </c>
      <c r="E4760" t="s">
        <v>17</v>
      </c>
      <c r="F4760" s="1">
        <v>201.4</v>
      </c>
      <c r="G4760" t="str">
        <f t="shared" si="74"/>
        <v>57</v>
      </c>
      <c r="H4760" t="str">
        <f>VLOOKUP(G4760,Blad1!A:B,2)</f>
        <v>Telefoni, datorer</v>
      </c>
    </row>
    <row r="4761" spans="1:8" x14ac:dyDescent="0.4">
      <c r="A4761" t="s">
        <v>9358</v>
      </c>
      <c r="B4761" t="s">
        <v>9359</v>
      </c>
      <c r="C4761" s="1">
        <v>71.22</v>
      </c>
      <c r="D4761" s="2">
        <v>1</v>
      </c>
      <c r="E4761" t="s">
        <v>17</v>
      </c>
      <c r="F4761" s="1">
        <v>71.22</v>
      </c>
      <c r="G4761" t="str">
        <f t="shared" si="74"/>
        <v>57</v>
      </c>
      <c r="H4761" t="str">
        <f>VLOOKUP(G4761,Blad1!A:B,2)</f>
        <v>Telefoni, datorer</v>
      </c>
    </row>
    <row r="4762" spans="1:8" x14ac:dyDescent="0.4">
      <c r="A4762" t="s">
        <v>9360</v>
      </c>
      <c r="B4762" t="s">
        <v>9361</v>
      </c>
      <c r="C4762" s="1">
        <v>51</v>
      </c>
      <c r="D4762" s="2">
        <v>5</v>
      </c>
      <c r="E4762" t="s">
        <v>17</v>
      </c>
      <c r="F4762" s="1">
        <v>255</v>
      </c>
      <c r="G4762" t="str">
        <f t="shared" si="74"/>
        <v>57</v>
      </c>
      <c r="H4762" t="str">
        <f>VLOOKUP(G4762,Blad1!A:B,2)</f>
        <v>Telefoni, datorer</v>
      </c>
    </row>
    <row r="4763" spans="1:8" x14ac:dyDescent="0.4">
      <c r="A4763" t="s">
        <v>9362</v>
      </c>
      <c r="B4763" t="s">
        <v>9363</v>
      </c>
      <c r="C4763" s="1">
        <v>29.04</v>
      </c>
      <c r="D4763" s="2">
        <v>2</v>
      </c>
      <c r="E4763" t="s">
        <v>8</v>
      </c>
      <c r="F4763" s="1">
        <v>58.08</v>
      </c>
      <c r="G4763" t="str">
        <f t="shared" si="74"/>
        <v>05</v>
      </c>
      <c r="H4763" t="str">
        <f>VLOOKUP(G4763,Blad1!A:B,2)</f>
        <v>Anslutningskabel</v>
      </c>
    </row>
    <row r="4764" spans="1:8" x14ac:dyDescent="0.4">
      <c r="A4764" t="s">
        <v>9364</v>
      </c>
      <c r="B4764" t="s">
        <v>9365</v>
      </c>
      <c r="C4764" s="1">
        <v>176.55</v>
      </c>
      <c r="D4764" s="2">
        <v>1</v>
      </c>
      <c r="E4764" t="s">
        <v>17</v>
      </c>
      <c r="F4764" s="1">
        <v>176.55</v>
      </c>
      <c r="G4764" t="str">
        <f t="shared" si="74"/>
        <v>16</v>
      </c>
      <c r="H4764" t="str">
        <f>VLOOKUP(G4764,Blad1!A:B,2)</f>
        <v>Verktyg, redskap, personlig utrustning, kalkylprogram</v>
      </c>
    </row>
    <row r="4765" spans="1:8" x14ac:dyDescent="0.4">
      <c r="A4765" t="s">
        <v>9366</v>
      </c>
      <c r="B4765" t="s">
        <v>9367</v>
      </c>
      <c r="C4765" s="1">
        <v>765.05</v>
      </c>
      <c r="D4765" s="2">
        <v>1</v>
      </c>
      <c r="E4765" t="s">
        <v>17</v>
      </c>
      <c r="F4765" s="1">
        <v>765.05</v>
      </c>
      <c r="G4765" t="str">
        <f t="shared" si="74"/>
        <v>16</v>
      </c>
      <c r="H4765" t="str">
        <f>VLOOKUP(G4765,Blad1!A:B,2)</f>
        <v>Verktyg, redskap, personlig utrustning, kalkylprogram</v>
      </c>
    </row>
    <row r="4766" spans="1:8" x14ac:dyDescent="0.4">
      <c r="A4766" t="s">
        <v>9368</v>
      </c>
      <c r="B4766" t="s">
        <v>9369</v>
      </c>
      <c r="C4766" s="1">
        <v>69.55</v>
      </c>
      <c r="D4766" s="2">
        <v>2</v>
      </c>
      <c r="E4766" t="s">
        <v>17</v>
      </c>
      <c r="F4766" s="1">
        <v>139.1</v>
      </c>
      <c r="G4766" t="str">
        <f t="shared" si="74"/>
        <v>16</v>
      </c>
      <c r="H4766" t="str">
        <f>VLOOKUP(G4766,Blad1!A:B,2)</f>
        <v>Verktyg, redskap, personlig utrustning, kalkylprogram</v>
      </c>
    </row>
    <row r="4767" spans="1:8" x14ac:dyDescent="0.4">
      <c r="A4767" t="s">
        <v>9370</v>
      </c>
      <c r="B4767" t="s">
        <v>9371</v>
      </c>
      <c r="C4767" s="1">
        <v>212.93</v>
      </c>
      <c r="D4767" s="2">
        <v>2</v>
      </c>
      <c r="E4767" t="s">
        <v>17</v>
      </c>
      <c r="F4767" s="1">
        <v>425.86</v>
      </c>
      <c r="G4767" t="str">
        <f t="shared" si="74"/>
        <v>60</v>
      </c>
      <c r="H4767" t="str">
        <f>VLOOKUP(G4767,Blad1!A:B,2)</f>
        <v>Antennmateriel</v>
      </c>
    </row>
    <row r="4768" spans="1:8" x14ac:dyDescent="0.4">
      <c r="A4768" t="s">
        <v>9372</v>
      </c>
      <c r="B4768" t="s">
        <v>9373</v>
      </c>
      <c r="C4768" s="1">
        <v>2.46</v>
      </c>
      <c r="D4768" s="2">
        <v>1</v>
      </c>
      <c r="E4768" t="s">
        <v>17</v>
      </c>
      <c r="F4768" s="1">
        <v>2.46</v>
      </c>
      <c r="G4768" t="str">
        <f t="shared" si="74"/>
        <v>60</v>
      </c>
      <c r="H4768" t="str">
        <f>VLOOKUP(G4768,Blad1!A:B,2)</f>
        <v>Antennmateriel</v>
      </c>
    </row>
    <row r="4769" spans="1:8" x14ac:dyDescent="0.4">
      <c r="A4769" t="s">
        <v>9374</v>
      </c>
      <c r="B4769" t="s">
        <v>9375</v>
      </c>
      <c r="C4769" s="1">
        <v>41.73</v>
      </c>
      <c r="D4769" s="2">
        <v>2</v>
      </c>
      <c r="E4769" t="s">
        <v>17</v>
      </c>
      <c r="F4769" s="1">
        <v>83.46</v>
      </c>
      <c r="G4769" t="str">
        <f t="shared" si="74"/>
        <v>60</v>
      </c>
      <c r="H4769" t="str">
        <f>VLOOKUP(G4769,Blad1!A:B,2)</f>
        <v>Antennmateriel</v>
      </c>
    </row>
    <row r="4770" spans="1:8" x14ac:dyDescent="0.4">
      <c r="A4770" t="s">
        <v>9376</v>
      </c>
      <c r="B4770" t="s">
        <v>9377</v>
      </c>
      <c r="C4770" s="1">
        <v>2.46</v>
      </c>
      <c r="D4770" s="2">
        <v>57</v>
      </c>
      <c r="E4770" t="s">
        <v>17</v>
      </c>
      <c r="F4770" s="1">
        <v>140.22</v>
      </c>
      <c r="G4770" t="str">
        <f t="shared" si="74"/>
        <v>60</v>
      </c>
      <c r="H4770" t="str">
        <f>VLOOKUP(G4770,Blad1!A:B,2)</f>
        <v>Antennmateriel</v>
      </c>
    </row>
    <row r="4771" spans="1:8" x14ac:dyDescent="0.4">
      <c r="A4771" t="s">
        <v>9378</v>
      </c>
      <c r="B4771" t="s">
        <v>9379</v>
      </c>
      <c r="C4771" s="1">
        <v>155.15</v>
      </c>
      <c r="D4771" s="2">
        <v>3</v>
      </c>
      <c r="E4771" t="s">
        <v>17</v>
      </c>
      <c r="F4771" s="1">
        <v>465.45</v>
      </c>
      <c r="G4771" t="str">
        <f t="shared" si="74"/>
        <v>60</v>
      </c>
      <c r="H4771" t="str">
        <f>VLOOKUP(G4771,Blad1!A:B,2)</f>
        <v>Antennmateriel</v>
      </c>
    </row>
    <row r="4772" spans="1:8" x14ac:dyDescent="0.4">
      <c r="A4772" t="s">
        <v>9380</v>
      </c>
      <c r="B4772" t="s">
        <v>9381</v>
      </c>
      <c r="C4772" s="1">
        <v>9.6300000000000008</v>
      </c>
      <c r="D4772" s="2">
        <v>11</v>
      </c>
      <c r="E4772" t="s">
        <v>17</v>
      </c>
      <c r="F4772" s="1">
        <v>105.93</v>
      </c>
      <c r="G4772" t="str">
        <f t="shared" si="74"/>
        <v>60</v>
      </c>
      <c r="H4772" t="str">
        <f>VLOOKUP(G4772,Blad1!A:B,2)</f>
        <v>Antennmateriel</v>
      </c>
    </row>
    <row r="4773" spans="1:8" x14ac:dyDescent="0.4">
      <c r="A4773" t="s">
        <v>9382</v>
      </c>
      <c r="B4773" t="s">
        <v>9383</v>
      </c>
      <c r="C4773" s="1">
        <v>134.18</v>
      </c>
      <c r="D4773" s="2">
        <v>2</v>
      </c>
      <c r="E4773" t="s">
        <v>17</v>
      </c>
      <c r="F4773" s="1">
        <v>268.36</v>
      </c>
      <c r="G4773" t="str">
        <f t="shared" si="74"/>
        <v>60</v>
      </c>
      <c r="H4773" t="str">
        <f>VLOOKUP(G4773,Blad1!A:B,2)</f>
        <v>Antennmateriel</v>
      </c>
    </row>
    <row r="4774" spans="1:8" x14ac:dyDescent="0.4">
      <c r="A4774" t="s">
        <v>9384</v>
      </c>
      <c r="B4774" t="s">
        <v>9383</v>
      </c>
      <c r="C4774" s="1">
        <v>134.18</v>
      </c>
      <c r="D4774" s="2">
        <v>2</v>
      </c>
      <c r="E4774" t="s">
        <v>17</v>
      </c>
      <c r="F4774" s="1">
        <v>268.36</v>
      </c>
      <c r="G4774" t="str">
        <f t="shared" si="74"/>
        <v>60</v>
      </c>
      <c r="H4774" t="str">
        <f>VLOOKUP(G4774,Blad1!A:B,2)</f>
        <v>Antennmateriel</v>
      </c>
    </row>
    <row r="4775" spans="1:8" x14ac:dyDescent="0.4">
      <c r="A4775" t="s">
        <v>9385</v>
      </c>
      <c r="B4775" t="s">
        <v>9386</v>
      </c>
      <c r="C4775" s="1">
        <v>38.729999999999997</v>
      </c>
      <c r="D4775" s="2">
        <v>2</v>
      </c>
      <c r="E4775" t="s">
        <v>17</v>
      </c>
      <c r="F4775" s="1">
        <v>77.459999999999994</v>
      </c>
      <c r="G4775" t="str">
        <f t="shared" si="74"/>
        <v>60</v>
      </c>
      <c r="H4775" t="str">
        <f>VLOOKUP(G4775,Blad1!A:B,2)</f>
        <v>Antennmateriel</v>
      </c>
    </row>
    <row r="4776" spans="1:8" x14ac:dyDescent="0.4">
      <c r="A4776" t="s">
        <v>9387</v>
      </c>
      <c r="B4776" t="s">
        <v>9388</v>
      </c>
      <c r="C4776" s="1">
        <v>119.84</v>
      </c>
      <c r="D4776" s="2">
        <v>1</v>
      </c>
      <c r="E4776" t="s">
        <v>17</v>
      </c>
      <c r="F4776" s="1">
        <v>119.84</v>
      </c>
      <c r="G4776" t="str">
        <f t="shared" si="74"/>
        <v>60</v>
      </c>
      <c r="H4776" t="str">
        <f>VLOOKUP(G4776,Blad1!A:B,2)</f>
        <v>Antennmateriel</v>
      </c>
    </row>
    <row r="4777" spans="1:8" x14ac:dyDescent="0.4">
      <c r="A4777" t="s">
        <v>9389</v>
      </c>
      <c r="B4777" t="s">
        <v>9390</v>
      </c>
      <c r="C4777" s="1">
        <v>43.87</v>
      </c>
      <c r="D4777" s="2">
        <v>1</v>
      </c>
      <c r="E4777" t="s">
        <v>17</v>
      </c>
      <c r="F4777" s="1">
        <v>43.87</v>
      </c>
      <c r="G4777" t="str">
        <f t="shared" si="74"/>
        <v>60</v>
      </c>
      <c r="H4777" t="str">
        <f>VLOOKUP(G4777,Blad1!A:B,2)</f>
        <v>Antennmateriel</v>
      </c>
    </row>
    <row r="4778" spans="1:8" x14ac:dyDescent="0.4">
      <c r="A4778" t="s">
        <v>9391</v>
      </c>
      <c r="B4778" t="s">
        <v>9392</v>
      </c>
      <c r="C4778" s="1">
        <v>7.86</v>
      </c>
      <c r="D4778" s="2">
        <v>5</v>
      </c>
      <c r="E4778" t="s">
        <v>17</v>
      </c>
      <c r="F4778" s="1">
        <v>39.299999999999997</v>
      </c>
      <c r="G4778" t="str">
        <f t="shared" si="74"/>
        <v>60</v>
      </c>
      <c r="H4778" t="str">
        <f>VLOOKUP(G4778,Blad1!A:B,2)</f>
        <v>Antennmateriel</v>
      </c>
    </row>
    <row r="4779" spans="1:8" x14ac:dyDescent="0.4">
      <c r="A4779" t="s">
        <v>9393</v>
      </c>
      <c r="B4779" t="s">
        <v>9394</v>
      </c>
      <c r="C4779" s="1">
        <v>166.92</v>
      </c>
      <c r="D4779" s="2">
        <v>1</v>
      </c>
      <c r="E4779" t="s">
        <v>17</v>
      </c>
      <c r="F4779" s="1">
        <v>166.92</v>
      </c>
      <c r="G4779" t="str">
        <f t="shared" si="74"/>
        <v>60</v>
      </c>
      <c r="H4779" t="str">
        <f>VLOOKUP(G4779,Blad1!A:B,2)</f>
        <v>Antennmateriel</v>
      </c>
    </row>
    <row r="4780" spans="1:8" x14ac:dyDescent="0.4">
      <c r="A4780" t="s">
        <v>9395</v>
      </c>
      <c r="B4780" t="s">
        <v>9396</v>
      </c>
      <c r="C4780" s="1">
        <v>87.16</v>
      </c>
      <c r="D4780" s="2">
        <v>1</v>
      </c>
      <c r="E4780" t="s">
        <v>17</v>
      </c>
      <c r="F4780" s="1">
        <v>87.16</v>
      </c>
      <c r="G4780" t="str">
        <f t="shared" si="74"/>
        <v>60</v>
      </c>
      <c r="H4780" t="str">
        <f>VLOOKUP(G4780,Blad1!A:B,2)</f>
        <v>Antennmateriel</v>
      </c>
    </row>
    <row r="4781" spans="1:8" x14ac:dyDescent="0.4">
      <c r="A4781" t="s">
        <v>9397</v>
      </c>
      <c r="B4781" t="s">
        <v>9398</v>
      </c>
      <c r="C4781" s="1">
        <v>28.89</v>
      </c>
      <c r="D4781" s="2">
        <v>2</v>
      </c>
      <c r="E4781" t="s">
        <v>17</v>
      </c>
      <c r="F4781" s="1">
        <v>57.78</v>
      </c>
      <c r="G4781" t="str">
        <f t="shared" si="74"/>
        <v>60</v>
      </c>
      <c r="H4781" t="str">
        <f>VLOOKUP(G4781,Blad1!A:B,2)</f>
        <v>Antennmateriel</v>
      </c>
    </row>
    <row r="4782" spans="1:8" x14ac:dyDescent="0.4">
      <c r="A4782" t="s">
        <v>9399</v>
      </c>
      <c r="B4782" t="s">
        <v>9400</v>
      </c>
      <c r="C4782" s="1">
        <v>52.43</v>
      </c>
      <c r="D4782" s="2">
        <v>1</v>
      </c>
      <c r="E4782" t="s">
        <v>17</v>
      </c>
      <c r="F4782" s="1">
        <v>52.43</v>
      </c>
      <c r="G4782" t="str">
        <f t="shared" si="74"/>
        <v>60</v>
      </c>
      <c r="H4782" t="str">
        <f>VLOOKUP(G4782,Blad1!A:B,2)</f>
        <v>Antennmateriel</v>
      </c>
    </row>
    <row r="4783" spans="1:8" x14ac:dyDescent="0.4">
      <c r="A4783" t="s">
        <v>9401</v>
      </c>
      <c r="B4783" t="s">
        <v>9402</v>
      </c>
      <c r="C4783" s="1">
        <v>7.12</v>
      </c>
      <c r="D4783" s="2">
        <v>5</v>
      </c>
      <c r="E4783" t="s">
        <v>17</v>
      </c>
      <c r="F4783" s="1">
        <v>35.6</v>
      </c>
      <c r="G4783" t="str">
        <f t="shared" si="74"/>
        <v>60</v>
      </c>
      <c r="H4783" t="str">
        <f>VLOOKUP(G4783,Blad1!A:B,2)</f>
        <v>Antennmateriel</v>
      </c>
    </row>
    <row r="4784" spans="1:8" x14ac:dyDescent="0.4">
      <c r="A4784" t="s">
        <v>9403</v>
      </c>
      <c r="B4784" t="s">
        <v>9404</v>
      </c>
      <c r="C4784" s="1">
        <v>2.46</v>
      </c>
      <c r="D4784" s="2">
        <v>9</v>
      </c>
      <c r="E4784" t="s">
        <v>17</v>
      </c>
      <c r="F4784" s="1">
        <v>22.14</v>
      </c>
      <c r="G4784" t="str">
        <f t="shared" si="74"/>
        <v>60</v>
      </c>
      <c r="H4784" t="str">
        <f>VLOOKUP(G4784,Blad1!A:B,2)</f>
        <v>Antennmateriel</v>
      </c>
    </row>
    <row r="4785" spans="1:8" x14ac:dyDescent="0.4">
      <c r="A4785" t="s">
        <v>9405</v>
      </c>
      <c r="B4785" t="s">
        <v>9406</v>
      </c>
      <c r="C4785" s="1">
        <v>3.53</v>
      </c>
      <c r="D4785" s="2">
        <v>6</v>
      </c>
      <c r="E4785" t="s">
        <v>17</v>
      </c>
      <c r="F4785" s="1">
        <v>21.18</v>
      </c>
      <c r="G4785" t="str">
        <f t="shared" si="74"/>
        <v>60</v>
      </c>
      <c r="H4785" t="str">
        <f>VLOOKUP(G4785,Blad1!A:B,2)</f>
        <v>Antennmateriel</v>
      </c>
    </row>
    <row r="4786" spans="1:8" x14ac:dyDescent="0.4">
      <c r="A4786" t="s">
        <v>9407</v>
      </c>
      <c r="B4786" t="s">
        <v>9408</v>
      </c>
      <c r="C4786" s="1">
        <v>3.53</v>
      </c>
      <c r="D4786" s="2">
        <v>16</v>
      </c>
      <c r="E4786" t="s">
        <v>17</v>
      </c>
      <c r="F4786" s="1">
        <v>56.48</v>
      </c>
      <c r="G4786" t="str">
        <f t="shared" si="74"/>
        <v>60</v>
      </c>
      <c r="H4786" t="str">
        <f>VLOOKUP(G4786,Blad1!A:B,2)</f>
        <v>Antennmateriel</v>
      </c>
    </row>
    <row r="4787" spans="1:8" x14ac:dyDescent="0.4">
      <c r="A4787" t="s">
        <v>9409</v>
      </c>
      <c r="B4787" t="s">
        <v>9410</v>
      </c>
      <c r="C4787" s="1">
        <v>10.59</v>
      </c>
      <c r="D4787" s="2">
        <v>17</v>
      </c>
      <c r="E4787" t="s">
        <v>17</v>
      </c>
      <c r="F4787" s="1">
        <v>180.03</v>
      </c>
      <c r="G4787" t="str">
        <f t="shared" si="74"/>
        <v>60</v>
      </c>
      <c r="H4787" t="str">
        <f>VLOOKUP(G4787,Blad1!A:B,2)</f>
        <v>Antennmateriel</v>
      </c>
    </row>
    <row r="4788" spans="1:8" x14ac:dyDescent="0.4">
      <c r="A4788" t="s">
        <v>9411</v>
      </c>
      <c r="B4788" t="s">
        <v>9412</v>
      </c>
      <c r="C4788" s="1">
        <v>17.600000000000001</v>
      </c>
      <c r="D4788" s="2">
        <v>12</v>
      </c>
      <c r="E4788" t="s">
        <v>17</v>
      </c>
      <c r="F4788" s="1">
        <v>211.2</v>
      </c>
      <c r="G4788" t="str">
        <f t="shared" si="74"/>
        <v>60</v>
      </c>
      <c r="H4788" t="str">
        <f>VLOOKUP(G4788,Blad1!A:B,2)</f>
        <v>Antennmateriel</v>
      </c>
    </row>
    <row r="4789" spans="1:8" x14ac:dyDescent="0.4">
      <c r="A4789" t="s">
        <v>9413</v>
      </c>
      <c r="B4789" t="s">
        <v>9414</v>
      </c>
      <c r="C4789" s="1">
        <v>24.3</v>
      </c>
      <c r="D4789" s="2">
        <v>17</v>
      </c>
      <c r="E4789" t="s">
        <v>17</v>
      </c>
      <c r="F4789" s="1">
        <v>413.1</v>
      </c>
      <c r="G4789" t="str">
        <f t="shared" si="74"/>
        <v>60</v>
      </c>
      <c r="H4789" t="str">
        <f>VLOOKUP(G4789,Blad1!A:B,2)</f>
        <v>Antennmateriel</v>
      </c>
    </row>
    <row r="4790" spans="1:8" x14ac:dyDescent="0.4">
      <c r="A4790" t="s">
        <v>9415</v>
      </c>
      <c r="B4790" t="s">
        <v>9416</v>
      </c>
      <c r="C4790" s="1">
        <v>23.36</v>
      </c>
      <c r="D4790" s="2">
        <v>6</v>
      </c>
      <c r="E4790" t="s">
        <v>17</v>
      </c>
      <c r="F4790" s="1">
        <v>140.16</v>
      </c>
      <c r="G4790" t="str">
        <f t="shared" si="74"/>
        <v>60</v>
      </c>
      <c r="H4790" t="str">
        <f>VLOOKUP(G4790,Blad1!A:B,2)</f>
        <v>Antennmateriel</v>
      </c>
    </row>
    <row r="4791" spans="1:8" x14ac:dyDescent="0.4">
      <c r="A4791" t="s">
        <v>9417</v>
      </c>
      <c r="B4791" t="s">
        <v>9418</v>
      </c>
      <c r="C4791" s="1">
        <v>20.329999999999998</v>
      </c>
      <c r="D4791" s="2">
        <v>1</v>
      </c>
      <c r="E4791" t="s">
        <v>17</v>
      </c>
      <c r="F4791" s="1">
        <v>20.329999999999998</v>
      </c>
      <c r="G4791" t="str">
        <f t="shared" si="74"/>
        <v>60</v>
      </c>
      <c r="H4791" t="str">
        <f>VLOOKUP(G4791,Blad1!A:B,2)</f>
        <v>Antennmateriel</v>
      </c>
    </row>
    <row r="4792" spans="1:8" x14ac:dyDescent="0.4">
      <c r="A4792" t="s">
        <v>9419</v>
      </c>
      <c r="B4792" t="s">
        <v>9420</v>
      </c>
      <c r="C4792" s="1">
        <v>4.12</v>
      </c>
      <c r="D4792" s="2">
        <v>19</v>
      </c>
      <c r="E4792" t="s">
        <v>17</v>
      </c>
      <c r="F4792" s="1">
        <v>78.28</v>
      </c>
      <c r="G4792" t="str">
        <f t="shared" si="74"/>
        <v>60</v>
      </c>
      <c r="H4792" t="str">
        <f>VLOOKUP(G4792,Blad1!A:B,2)</f>
        <v>Antennmateriel</v>
      </c>
    </row>
    <row r="4793" spans="1:8" x14ac:dyDescent="0.4">
      <c r="A4793" t="s">
        <v>9421</v>
      </c>
      <c r="B4793" t="s">
        <v>9422</v>
      </c>
      <c r="C4793" s="1">
        <v>50.29</v>
      </c>
      <c r="D4793" s="2">
        <v>1</v>
      </c>
      <c r="E4793" t="s">
        <v>17</v>
      </c>
      <c r="F4793" s="1">
        <v>50.29</v>
      </c>
      <c r="G4793" t="str">
        <f t="shared" si="74"/>
        <v>60</v>
      </c>
      <c r="H4793" t="str">
        <f>VLOOKUP(G4793,Blad1!A:B,2)</f>
        <v>Antennmateriel</v>
      </c>
    </row>
    <row r="4794" spans="1:8" x14ac:dyDescent="0.4">
      <c r="A4794" t="s">
        <v>9423</v>
      </c>
      <c r="B4794" t="s">
        <v>9424</v>
      </c>
      <c r="C4794" s="1">
        <v>9.0399999999999991</v>
      </c>
      <c r="D4794" s="2">
        <v>7</v>
      </c>
      <c r="E4794" t="s">
        <v>17</v>
      </c>
      <c r="F4794" s="1">
        <v>63.28</v>
      </c>
      <c r="G4794" t="str">
        <f t="shared" si="74"/>
        <v>60</v>
      </c>
      <c r="H4794" t="str">
        <f>VLOOKUP(G4794,Blad1!A:B,2)</f>
        <v>Antennmateriel</v>
      </c>
    </row>
    <row r="4795" spans="1:8" x14ac:dyDescent="0.4">
      <c r="A4795" t="s">
        <v>9425</v>
      </c>
      <c r="B4795" t="s">
        <v>9426</v>
      </c>
      <c r="C4795" s="1">
        <v>126.67</v>
      </c>
      <c r="D4795" s="2">
        <v>1</v>
      </c>
      <c r="E4795" t="s">
        <v>17</v>
      </c>
      <c r="F4795" s="1">
        <v>126.67</v>
      </c>
      <c r="G4795" t="str">
        <f t="shared" si="74"/>
        <v>60</v>
      </c>
      <c r="H4795" t="str">
        <f>VLOOKUP(G4795,Blad1!A:B,2)</f>
        <v>Antennmateriel</v>
      </c>
    </row>
    <row r="4796" spans="1:8" x14ac:dyDescent="0.4">
      <c r="A4796" t="s">
        <v>9427</v>
      </c>
      <c r="B4796" t="s">
        <v>9428</v>
      </c>
      <c r="C4796" s="1">
        <v>96.3</v>
      </c>
      <c r="D4796" s="2">
        <v>1</v>
      </c>
      <c r="E4796" t="s">
        <v>17</v>
      </c>
      <c r="F4796" s="1">
        <v>96.3</v>
      </c>
      <c r="G4796" t="str">
        <f t="shared" si="74"/>
        <v>60</v>
      </c>
      <c r="H4796" t="str">
        <f>VLOOKUP(G4796,Blad1!A:B,2)</f>
        <v>Antennmateriel</v>
      </c>
    </row>
    <row r="4797" spans="1:8" x14ac:dyDescent="0.4">
      <c r="A4797" t="s">
        <v>9429</v>
      </c>
      <c r="B4797" t="s">
        <v>9430</v>
      </c>
      <c r="C4797" s="1">
        <v>109.42</v>
      </c>
      <c r="D4797" s="2">
        <v>9</v>
      </c>
      <c r="E4797" t="s">
        <v>17</v>
      </c>
      <c r="F4797" s="1">
        <v>984.78</v>
      </c>
      <c r="G4797" t="str">
        <f t="shared" si="74"/>
        <v>06</v>
      </c>
      <c r="H4797" t="str">
        <f>VLOOKUP(G4797,Blad1!A:B,2)</f>
        <v>Elnätmateriel</v>
      </c>
    </row>
    <row r="4798" spans="1:8" x14ac:dyDescent="0.4">
      <c r="A4798" t="s">
        <v>9431</v>
      </c>
      <c r="B4798" t="s">
        <v>9432</v>
      </c>
      <c r="C4798" s="1">
        <v>59.17</v>
      </c>
      <c r="D4798" s="2">
        <v>12</v>
      </c>
      <c r="E4798" t="s">
        <v>8</v>
      </c>
      <c r="F4798" s="1">
        <v>710.04</v>
      </c>
      <c r="G4798" t="str">
        <f t="shared" si="74"/>
        <v>06</v>
      </c>
      <c r="H4798" t="str">
        <f>VLOOKUP(G4798,Blad1!A:B,2)</f>
        <v>Elnätmateriel</v>
      </c>
    </row>
    <row r="4799" spans="1:8" x14ac:dyDescent="0.4">
      <c r="A4799" t="s">
        <v>9433</v>
      </c>
      <c r="B4799" t="s">
        <v>9434</v>
      </c>
      <c r="C4799" s="1">
        <v>9.9</v>
      </c>
      <c r="D4799" s="2">
        <v>100</v>
      </c>
      <c r="E4799" t="s">
        <v>8</v>
      </c>
      <c r="F4799" s="1">
        <v>990</v>
      </c>
      <c r="G4799" t="str">
        <f t="shared" si="74"/>
        <v>06</v>
      </c>
      <c r="H4799" t="str">
        <f>VLOOKUP(G4799,Blad1!A:B,2)</f>
        <v>Elnätmateriel</v>
      </c>
    </row>
    <row r="4800" spans="1:8" x14ac:dyDescent="0.4">
      <c r="A4800" t="s">
        <v>9435</v>
      </c>
      <c r="B4800" t="s">
        <v>9436</v>
      </c>
      <c r="C4800" s="1">
        <v>39.06</v>
      </c>
      <c r="D4800" s="2">
        <v>8</v>
      </c>
      <c r="E4800" t="s">
        <v>17</v>
      </c>
      <c r="F4800" s="1">
        <v>312.48</v>
      </c>
      <c r="G4800" t="str">
        <f t="shared" si="74"/>
        <v>06</v>
      </c>
      <c r="H4800" t="str">
        <f>VLOOKUP(G4800,Blad1!A:B,2)</f>
        <v>Elnätmateriel</v>
      </c>
    </row>
    <row r="4801" spans="1:8" x14ac:dyDescent="0.4">
      <c r="A4801" t="s">
        <v>9437</v>
      </c>
      <c r="B4801" t="s">
        <v>9438</v>
      </c>
      <c r="C4801" s="1">
        <v>47.62</v>
      </c>
      <c r="D4801" s="2">
        <v>32</v>
      </c>
      <c r="E4801" t="s">
        <v>17</v>
      </c>
      <c r="F4801" s="1">
        <v>1523.84</v>
      </c>
      <c r="G4801" t="str">
        <f t="shared" si="74"/>
        <v>06</v>
      </c>
      <c r="H4801" t="str">
        <f>VLOOKUP(G4801,Blad1!A:B,2)</f>
        <v>Elnätmateriel</v>
      </c>
    </row>
    <row r="4802" spans="1:8" x14ac:dyDescent="0.4">
      <c r="A4802" t="s">
        <v>9439</v>
      </c>
      <c r="B4802" t="s">
        <v>9440</v>
      </c>
      <c r="C4802" s="1">
        <v>58.21</v>
      </c>
      <c r="D4802" s="2">
        <v>16</v>
      </c>
      <c r="E4802" t="s">
        <v>17</v>
      </c>
      <c r="F4802" s="1">
        <v>931.36</v>
      </c>
      <c r="G4802" t="str">
        <f t="shared" si="74"/>
        <v>06</v>
      </c>
      <c r="H4802" t="str">
        <f>VLOOKUP(G4802,Blad1!A:B,2)</f>
        <v>Elnätmateriel</v>
      </c>
    </row>
    <row r="4803" spans="1:8" x14ac:dyDescent="0.4">
      <c r="A4803" t="s">
        <v>9441</v>
      </c>
      <c r="B4803" t="s">
        <v>9442</v>
      </c>
      <c r="C4803" s="1">
        <v>9.42</v>
      </c>
      <c r="D4803" s="2">
        <v>4</v>
      </c>
      <c r="E4803" t="s">
        <v>17</v>
      </c>
      <c r="F4803" s="1">
        <v>37.68</v>
      </c>
      <c r="G4803" t="str">
        <f t="shared" ref="G4803:G4866" si="75">LEFT(A4803,2)</f>
        <v>06</v>
      </c>
      <c r="H4803" t="str">
        <f>VLOOKUP(G4803,Blad1!A:B,2)</f>
        <v>Elnätmateriel</v>
      </c>
    </row>
    <row r="4804" spans="1:8" x14ac:dyDescent="0.4">
      <c r="A4804" t="s">
        <v>9443</v>
      </c>
      <c r="B4804" t="s">
        <v>9444</v>
      </c>
      <c r="C4804" s="1">
        <v>14.55</v>
      </c>
      <c r="D4804" s="2">
        <v>10</v>
      </c>
      <c r="E4804" t="s">
        <v>17</v>
      </c>
      <c r="F4804" s="1">
        <v>145.5</v>
      </c>
      <c r="G4804" t="str">
        <f t="shared" si="75"/>
        <v>06</v>
      </c>
      <c r="H4804" t="str">
        <f>VLOOKUP(G4804,Blad1!A:B,2)</f>
        <v>Elnätmateriel</v>
      </c>
    </row>
    <row r="4805" spans="1:8" x14ac:dyDescent="0.4">
      <c r="A4805" t="s">
        <v>9445</v>
      </c>
      <c r="B4805" t="s">
        <v>9446</v>
      </c>
      <c r="C4805" s="1">
        <v>19.690000000000001</v>
      </c>
      <c r="D4805" s="2">
        <v>4</v>
      </c>
      <c r="E4805" t="s">
        <v>17</v>
      </c>
      <c r="F4805" s="1">
        <v>78.760000000000005</v>
      </c>
      <c r="G4805" t="str">
        <f t="shared" si="75"/>
        <v>06</v>
      </c>
      <c r="H4805" t="str">
        <f>VLOOKUP(G4805,Blad1!A:B,2)</f>
        <v>Elnätmateriel</v>
      </c>
    </row>
    <row r="4806" spans="1:8" x14ac:dyDescent="0.4">
      <c r="A4806" t="s">
        <v>9447</v>
      </c>
      <c r="B4806" t="s">
        <v>9448</v>
      </c>
      <c r="C4806" s="1">
        <v>2.31</v>
      </c>
      <c r="D4806" s="2">
        <v>53</v>
      </c>
      <c r="E4806" t="s">
        <v>17</v>
      </c>
      <c r="F4806" s="1">
        <v>122.43</v>
      </c>
      <c r="G4806" t="str">
        <f t="shared" si="75"/>
        <v>06</v>
      </c>
      <c r="H4806" t="str">
        <f>VLOOKUP(G4806,Blad1!A:B,2)</f>
        <v>Elnätmateriel</v>
      </c>
    </row>
    <row r="4807" spans="1:8" x14ac:dyDescent="0.4">
      <c r="A4807" t="s">
        <v>9449</v>
      </c>
      <c r="B4807" t="s">
        <v>9450</v>
      </c>
      <c r="C4807" s="1">
        <v>23.27</v>
      </c>
      <c r="D4807" s="2">
        <v>7</v>
      </c>
      <c r="E4807" t="s">
        <v>17</v>
      </c>
      <c r="F4807" s="1">
        <v>162.88999999999999</v>
      </c>
      <c r="G4807" t="str">
        <f t="shared" si="75"/>
        <v>06</v>
      </c>
      <c r="H4807" t="str">
        <f>VLOOKUP(G4807,Blad1!A:B,2)</f>
        <v>Elnätmateriel</v>
      </c>
    </row>
    <row r="4808" spans="1:8" x14ac:dyDescent="0.4">
      <c r="A4808" t="s">
        <v>9451</v>
      </c>
      <c r="B4808" t="s">
        <v>9452</v>
      </c>
      <c r="C4808" s="1">
        <v>35.1</v>
      </c>
      <c r="D4808" s="2">
        <v>4</v>
      </c>
      <c r="E4808" t="s">
        <v>17</v>
      </c>
      <c r="F4808" s="1">
        <v>140.4</v>
      </c>
      <c r="G4808" t="str">
        <f t="shared" si="75"/>
        <v>06</v>
      </c>
      <c r="H4808" t="str">
        <f>VLOOKUP(G4808,Blad1!A:B,2)</f>
        <v>Elnätmateriel</v>
      </c>
    </row>
    <row r="4809" spans="1:8" x14ac:dyDescent="0.4">
      <c r="A4809" t="s">
        <v>9453</v>
      </c>
      <c r="B4809" t="s">
        <v>9454</v>
      </c>
      <c r="C4809" s="1">
        <v>45.92</v>
      </c>
      <c r="D4809" s="2">
        <v>26</v>
      </c>
      <c r="E4809" t="s">
        <v>17</v>
      </c>
      <c r="F4809" s="1">
        <v>1193.92</v>
      </c>
      <c r="G4809" t="str">
        <f t="shared" si="75"/>
        <v>06</v>
      </c>
      <c r="H4809" t="str">
        <f>VLOOKUP(G4809,Blad1!A:B,2)</f>
        <v>Elnätmateriel</v>
      </c>
    </row>
    <row r="4810" spans="1:8" x14ac:dyDescent="0.4">
      <c r="A4810" t="s">
        <v>9455</v>
      </c>
      <c r="B4810" t="s">
        <v>9456</v>
      </c>
      <c r="C4810" s="1">
        <v>146.11000000000001</v>
      </c>
      <c r="D4810" s="2">
        <v>6</v>
      </c>
      <c r="E4810" t="s">
        <v>17</v>
      </c>
      <c r="F4810" s="1">
        <v>876.66</v>
      </c>
      <c r="G4810" t="str">
        <f t="shared" si="75"/>
        <v>06</v>
      </c>
      <c r="H4810" t="str">
        <f>VLOOKUP(G4810,Blad1!A:B,2)</f>
        <v>Elnätmateriel</v>
      </c>
    </row>
    <row r="4811" spans="1:8" x14ac:dyDescent="0.4">
      <c r="A4811" t="s">
        <v>9457</v>
      </c>
      <c r="B4811" t="s">
        <v>9458</v>
      </c>
      <c r="C4811" s="1">
        <v>4.07</v>
      </c>
      <c r="D4811" s="2">
        <v>30</v>
      </c>
      <c r="E4811" t="s">
        <v>17</v>
      </c>
      <c r="F4811" s="1">
        <v>122.1</v>
      </c>
      <c r="G4811" t="str">
        <f t="shared" si="75"/>
        <v>06</v>
      </c>
      <c r="H4811" t="str">
        <f>VLOOKUP(G4811,Blad1!A:B,2)</f>
        <v>Elnätmateriel</v>
      </c>
    </row>
    <row r="4812" spans="1:8" x14ac:dyDescent="0.4">
      <c r="A4812" t="s">
        <v>9459</v>
      </c>
      <c r="B4812" t="s">
        <v>9460</v>
      </c>
      <c r="C4812" s="1">
        <v>4.13</v>
      </c>
      <c r="D4812" s="2">
        <v>58</v>
      </c>
      <c r="E4812" t="s">
        <v>17</v>
      </c>
      <c r="F4812" s="1">
        <v>239.54</v>
      </c>
      <c r="G4812" t="str">
        <f t="shared" si="75"/>
        <v>06</v>
      </c>
      <c r="H4812" t="str">
        <f>VLOOKUP(G4812,Blad1!A:B,2)</f>
        <v>Elnätmateriel</v>
      </c>
    </row>
    <row r="4813" spans="1:8" x14ac:dyDescent="0.4">
      <c r="A4813" t="s">
        <v>9461</v>
      </c>
      <c r="B4813" t="s">
        <v>9462</v>
      </c>
      <c r="C4813" s="1">
        <v>13.86</v>
      </c>
      <c r="D4813" s="2">
        <v>52</v>
      </c>
      <c r="E4813" t="s">
        <v>17</v>
      </c>
      <c r="F4813" s="1">
        <v>720.72</v>
      </c>
      <c r="G4813" t="str">
        <f t="shared" si="75"/>
        <v>06</v>
      </c>
      <c r="H4813" t="str">
        <f>VLOOKUP(G4813,Blad1!A:B,2)</f>
        <v>Elnätmateriel</v>
      </c>
    </row>
    <row r="4814" spans="1:8" x14ac:dyDescent="0.4">
      <c r="A4814" t="s">
        <v>9463</v>
      </c>
      <c r="B4814" t="s">
        <v>9464</v>
      </c>
      <c r="C4814" s="1">
        <v>101.12</v>
      </c>
      <c r="D4814" s="2">
        <v>5</v>
      </c>
      <c r="E4814" t="s">
        <v>17</v>
      </c>
      <c r="F4814" s="1">
        <v>505.6</v>
      </c>
      <c r="G4814" t="str">
        <f t="shared" si="75"/>
        <v>06</v>
      </c>
      <c r="H4814" t="str">
        <f>VLOOKUP(G4814,Blad1!A:B,2)</f>
        <v>Elnätmateriel</v>
      </c>
    </row>
    <row r="4815" spans="1:8" x14ac:dyDescent="0.4">
      <c r="A4815" t="s">
        <v>9465</v>
      </c>
      <c r="B4815" t="s">
        <v>9466</v>
      </c>
      <c r="C4815" s="1">
        <v>391.15</v>
      </c>
      <c r="D4815" s="2">
        <v>1</v>
      </c>
      <c r="E4815" t="s">
        <v>17</v>
      </c>
      <c r="F4815" s="1">
        <v>391.15</v>
      </c>
      <c r="G4815" t="str">
        <f t="shared" si="75"/>
        <v>06</v>
      </c>
      <c r="H4815" t="str">
        <f>VLOOKUP(G4815,Blad1!A:B,2)</f>
        <v>Elnätmateriel</v>
      </c>
    </row>
    <row r="4816" spans="1:8" x14ac:dyDescent="0.4">
      <c r="A4816" t="s">
        <v>9467</v>
      </c>
      <c r="B4816" t="s">
        <v>9468</v>
      </c>
      <c r="C4816" s="1">
        <v>18.73</v>
      </c>
      <c r="D4816" s="2">
        <v>66</v>
      </c>
      <c r="E4816" t="s">
        <v>8</v>
      </c>
      <c r="F4816" s="1">
        <v>1236.18</v>
      </c>
      <c r="G4816" t="str">
        <f t="shared" si="75"/>
        <v>24</v>
      </c>
      <c r="H4816" t="str">
        <f>VLOOKUP(G4816,Blad1!A:B,2)</f>
        <v>Anslutningsdon, IEC/CEE-don, uttagsstolpar för bil, marin, camping, trädgård, uttagscentraler</v>
      </c>
    </row>
    <row r="4817" spans="1:8" x14ac:dyDescent="0.4">
      <c r="A4817" t="s">
        <v>9469</v>
      </c>
      <c r="B4817" t="s">
        <v>9470</v>
      </c>
      <c r="C4817" s="1">
        <v>9.2799999999999994</v>
      </c>
      <c r="D4817" s="2">
        <v>444</v>
      </c>
      <c r="E4817" t="s">
        <v>8</v>
      </c>
      <c r="F4817" s="1">
        <v>4120.32</v>
      </c>
      <c r="G4817" t="str">
        <f t="shared" si="75"/>
        <v>24</v>
      </c>
      <c r="H4817" t="str">
        <f>VLOOKUP(G4817,Blad1!A:B,2)</f>
        <v>Anslutningsdon, IEC/CEE-don, uttagsstolpar för bil, marin, camping, trädgård, uttagscentraler</v>
      </c>
    </row>
    <row r="4818" spans="1:8" x14ac:dyDescent="0.4">
      <c r="A4818" t="s">
        <v>9471</v>
      </c>
      <c r="B4818" t="s">
        <v>9472</v>
      </c>
      <c r="C4818" s="1">
        <v>10.17</v>
      </c>
      <c r="D4818" s="2">
        <v>426</v>
      </c>
      <c r="E4818" t="s">
        <v>8</v>
      </c>
      <c r="F4818" s="1">
        <v>4332.42</v>
      </c>
      <c r="G4818" t="str">
        <f t="shared" si="75"/>
        <v>82</v>
      </c>
      <c r="H4818" t="str">
        <f>VLOOKUP(G4818,Blad1!A:B,2)</f>
        <v>LED Ljuskällor</v>
      </c>
    </row>
    <row r="4819" spans="1:8" x14ac:dyDescent="0.4">
      <c r="A4819" t="s">
        <v>9473</v>
      </c>
      <c r="B4819" t="s">
        <v>9474</v>
      </c>
      <c r="C4819" s="1">
        <v>12.84</v>
      </c>
      <c r="D4819" s="2">
        <v>600</v>
      </c>
      <c r="E4819" t="s">
        <v>8</v>
      </c>
      <c r="F4819" s="1">
        <v>7704</v>
      </c>
      <c r="G4819" t="str">
        <f t="shared" si="75"/>
        <v>82</v>
      </c>
      <c r="H4819" t="str">
        <f>VLOOKUP(G4819,Blad1!A:B,2)</f>
        <v>LED Ljuskällor</v>
      </c>
    </row>
    <row r="4820" spans="1:8" x14ac:dyDescent="0.4">
      <c r="A4820" t="s">
        <v>9475</v>
      </c>
      <c r="B4820" t="s">
        <v>9476</v>
      </c>
      <c r="C4820" s="1">
        <v>20.329999999999998</v>
      </c>
      <c r="D4820" s="2">
        <v>100</v>
      </c>
      <c r="E4820" t="s">
        <v>8</v>
      </c>
      <c r="F4820" s="1">
        <v>2033</v>
      </c>
      <c r="G4820" t="str">
        <f t="shared" si="75"/>
        <v>82</v>
      </c>
      <c r="H4820" t="str">
        <f>VLOOKUP(G4820,Blad1!A:B,2)</f>
        <v>LED Ljuskällor</v>
      </c>
    </row>
    <row r="4821" spans="1:8" x14ac:dyDescent="0.4">
      <c r="A4821" t="s">
        <v>9477</v>
      </c>
      <c r="B4821" t="s">
        <v>9478</v>
      </c>
      <c r="C4821" s="1">
        <v>32.380000000000003</v>
      </c>
      <c r="D4821" s="2">
        <v>5</v>
      </c>
      <c r="E4821" t="s">
        <v>17</v>
      </c>
      <c r="F4821" s="1">
        <v>161.9</v>
      </c>
      <c r="G4821" t="str">
        <f t="shared" si="75"/>
        <v>62</v>
      </c>
      <c r="H4821" t="str">
        <f>VLOOKUP(G4821,Blad1!A:B,2)</f>
        <v>Ljud-, tid-, och bilddistribution</v>
      </c>
    </row>
    <row r="4822" spans="1:8" x14ac:dyDescent="0.4">
      <c r="A4822" t="s">
        <v>9479</v>
      </c>
      <c r="B4822" t="s">
        <v>9480</v>
      </c>
      <c r="C4822" s="1">
        <v>96.76</v>
      </c>
      <c r="D4822" s="2">
        <v>3</v>
      </c>
      <c r="E4822" t="s">
        <v>8</v>
      </c>
      <c r="F4822" s="1">
        <v>290.27999999999997</v>
      </c>
      <c r="G4822" t="str">
        <f t="shared" si="75"/>
        <v>06</v>
      </c>
      <c r="H4822" t="str">
        <f>VLOOKUP(G4822,Blad1!A:B,2)</f>
        <v>Elnätmateriel</v>
      </c>
    </row>
    <row r="4823" spans="1:8" x14ac:dyDescent="0.4">
      <c r="A4823" t="s">
        <v>9481</v>
      </c>
      <c r="B4823" t="s">
        <v>9482</v>
      </c>
      <c r="C4823" s="1">
        <v>20.77</v>
      </c>
      <c r="D4823" s="2">
        <v>6</v>
      </c>
      <c r="E4823" t="s">
        <v>8</v>
      </c>
      <c r="F4823" s="1">
        <v>124.62</v>
      </c>
      <c r="G4823" t="str">
        <f t="shared" si="75"/>
        <v>06</v>
      </c>
      <c r="H4823" t="str">
        <f>VLOOKUP(G4823,Blad1!A:B,2)</f>
        <v>Elnätmateriel</v>
      </c>
    </row>
    <row r="4824" spans="1:8" x14ac:dyDescent="0.4">
      <c r="A4824" t="s">
        <v>9483</v>
      </c>
      <c r="B4824" t="s">
        <v>9484</v>
      </c>
      <c r="C4824" s="1">
        <v>1729.12</v>
      </c>
      <c r="D4824" s="2">
        <v>1</v>
      </c>
      <c r="E4824" t="s">
        <v>17</v>
      </c>
      <c r="F4824" s="1">
        <v>1729.12</v>
      </c>
      <c r="G4824" t="str">
        <f t="shared" si="75"/>
        <v>51</v>
      </c>
      <c r="H4824" t="str">
        <f>VLOOKUP(G4824,Blad1!A:B,2)</f>
        <v>Datanätmateriel</v>
      </c>
    </row>
    <row r="4825" spans="1:8" x14ac:dyDescent="0.4">
      <c r="A4825" t="s">
        <v>9485</v>
      </c>
      <c r="B4825" t="s">
        <v>9486</v>
      </c>
      <c r="C4825" s="1">
        <v>20.96</v>
      </c>
      <c r="D4825" s="2">
        <v>1</v>
      </c>
      <c r="E4825" t="s">
        <v>17</v>
      </c>
      <c r="F4825" s="1">
        <v>20.96</v>
      </c>
      <c r="G4825" t="str">
        <f t="shared" si="75"/>
        <v>63</v>
      </c>
      <c r="H4825" t="str">
        <f>VLOOKUP(G4825,Blad1!A:B,2)</f>
        <v>Larm- och övervakningssystem</v>
      </c>
    </row>
    <row r="4826" spans="1:8" x14ac:dyDescent="0.4">
      <c r="A4826" t="s">
        <v>9487</v>
      </c>
      <c r="B4826" t="s">
        <v>9488</v>
      </c>
      <c r="C4826" s="1">
        <v>94.36</v>
      </c>
      <c r="D4826" s="2">
        <v>3</v>
      </c>
      <c r="E4826" t="s">
        <v>17</v>
      </c>
      <c r="F4826" s="1">
        <v>283.08</v>
      </c>
      <c r="G4826" t="str">
        <f t="shared" si="75"/>
        <v>63</v>
      </c>
      <c r="H4826" t="str">
        <f>VLOOKUP(G4826,Blad1!A:B,2)</f>
        <v>Larm- och övervakningssystem</v>
      </c>
    </row>
    <row r="4827" spans="1:8" x14ac:dyDescent="0.4">
      <c r="A4827" t="s">
        <v>9489</v>
      </c>
      <c r="B4827" t="s">
        <v>9490</v>
      </c>
      <c r="C4827" s="1">
        <v>377.71</v>
      </c>
      <c r="D4827" s="2">
        <v>15</v>
      </c>
      <c r="E4827" t="s">
        <v>17</v>
      </c>
      <c r="F4827" s="1">
        <v>5665.65</v>
      </c>
      <c r="G4827" t="str">
        <f t="shared" si="75"/>
        <v>63</v>
      </c>
      <c r="H4827" t="str">
        <f>VLOOKUP(G4827,Blad1!A:B,2)</f>
        <v>Larm- och övervakningssystem</v>
      </c>
    </row>
    <row r="4828" spans="1:8" x14ac:dyDescent="0.4">
      <c r="A4828" t="s">
        <v>9491</v>
      </c>
      <c r="B4828" t="s">
        <v>9492</v>
      </c>
      <c r="C4828" s="1">
        <v>114.56</v>
      </c>
      <c r="D4828" s="2">
        <v>3</v>
      </c>
      <c r="E4828" t="s">
        <v>17</v>
      </c>
      <c r="F4828" s="1">
        <v>343.68</v>
      </c>
      <c r="G4828" t="str">
        <f t="shared" si="75"/>
        <v>63</v>
      </c>
      <c r="H4828" t="str">
        <f>VLOOKUP(G4828,Blad1!A:B,2)</f>
        <v>Larm- och övervakningssystem</v>
      </c>
    </row>
    <row r="4829" spans="1:8" x14ac:dyDescent="0.4">
      <c r="A4829" t="s">
        <v>9493</v>
      </c>
      <c r="B4829" t="s">
        <v>9494</v>
      </c>
      <c r="C4829" s="1">
        <v>289.77</v>
      </c>
      <c r="D4829" s="2">
        <v>1</v>
      </c>
      <c r="E4829" t="s">
        <v>17</v>
      </c>
      <c r="F4829" s="1">
        <v>289.77</v>
      </c>
      <c r="G4829" t="str">
        <f t="shared" si="75"/>
        <v>63</v>
      </c>
      <c r="H4829" t="str">
        <f>VLOOKUP(G4829,Blad1!A:B,2)</f>
        <v>Larm- och övervakningssystem</v>
      </c>
    </row>
    <row r="4830" spans="1:8" x14ac:dyDescent="0.4">
      <c r="A4830" t="s">
        <v>9495</v>
      </c>
      <c r="B4830" t="s">
        <v>9496</v>
      </c>
      <c r="C4830" s="1">
        <v>120.38</v>
      </c>
      <c r="D4830" s="2">
        <v>1</v>
      </c>
      <c r="E4830" t="s">
        <v>17</v>
      </c>
      <c r="F4830" s="1">
        <v>120.38</v>
      </c>
      <c r="G4830" t="str">
        <f t="shared" si="75"/>
        <v>63</v>
      </c>
      <c r="H4830" t="str">
        <f>VLOOKUP(G4830,Blad1!A:B,2)</f>
        <v>Larm- och övervakningssystem</v>
      </c>
    </row>
    <row r="4831" spans="1:8" x14ac:dyDescent="0.4">
      <c r="A4831" t="s">
        <v>9497</v>
      </c>
      <c r="B4831" t="s">
        <v>9498</v>
      </c>
      <c r="C4831" s="1">
        <v>1111.73</v>
      </c>
      <c r="D4831" s="2">
        <v>1</v>
      </c>
      <c r="E4831" t="s">
        <v>17</v>
      </c>
      <c r="F4831" s="1">
        <v>1111.73</v>
      </c>
      <c r="G4831" t="str">
        <f t="shared" si="75"/>
        <v>64</v>
      </c>
      <c r="H4831" t="str">
        <f>VLOOKUP(G4831,Blad1!A:B,2)</f>
        <v>Larm- och övervakningssystem</v>
      </c>
    </row>
    <row r="4832" spans="1:8" x14ac:dyDescent="0.4">
      <c r="A4832" t="s">
        <v>9499</v>
      </c>
      <c r="B4832" t="s">
        <v>9500</v>
      </c>
      <c r="C4832" s="1">
        <v>754.35</v>
      </c>
      <c r="D4832" s="2">
        <v>3</v>
      </c>
      <c r="E4832" t="s">
        <v>17</v>
      </c>
      <c r="F4832" s="1">
        <v>2263.0500000000002</v>
      </c>
      <c r="G4832" t="str">
        <f t="shared" si="75"/>
        <v>64</v>
      </c>
      <c r="H4832" t="str">
        <f>VLOOKUP(G4832,Blad1!A:B,2)</f>
        <v>Larm- och övervakningssystem</v>
      </c>
    </row>
    <row r="4833" spans="1:8" x14ac:dyDescent="0.4">
      <c r="A4833" t="s">
        <v>9501</v>
      </c>
      <c r="B4833" t="s">
        <v>9502</v>
      </c>
      <c r="C4833" s="1">
        <v>68.89</v>
      </c>
      <c r="D4833" s="2">
        <v>1</v>
      </c>
      <c r="E4833" t="s">
        <v>17</v>
      </c>
      <c r="F4833" s="1">
        <v>68.89</v>
      </c>
      <c r="G4833" t="str">
        <f t="shared" si="75"/>
        <v>63</v>
      </c>
      <c r="H4833" t="str">
        <f>VLOOKUP(G4833,Blad1!A:B,2)</f>
        <v>Larm- och övervakningssystem</v>
      </c>
    </row>
    <row r="4834" spans="1:8" x14ac:dyDescent="0.4">
      <c r="A4834" t="s">
        <v>9503</v>
      </c>
      <c r="B4834" t="s">
        <v>9504</v>
      </c>
      <c r="C4834" s="1">
        <v>81.3</v>
      </c>
      <c r="D4834" s="2">
        <v>1</v>
      </c>
      <c r="E4834" t="s">
        <v>17</v>
      </c>
      <c r="F4834" s="1">
        <v>81.3</v>
      </c>
      <c r="G4834" t="str">
        <f t="shared" si="75"/>
        <v>63</v>
      </c>
      <c r="H4834" t="str">
        <f>VLOOKUP(G4834,Blad1!A:B,2)</f>
        <v>Larm- och övervakningssystem</v>
      </c>
    </row>
    <row r="4835" spans="1:8" x14ac:dyDescent="0.4">
      <c r="A4835" t="s">
        <v>9505</v>
      </c>
      <c r="B4835" t="s">
        <v>9506</v>
      </c>
      <c r="C4835" s="1">
        <v>354.87</v>
      </c>
      <c r="D4835" s="2">
        <v>2</v>
      </c>
      <c r="E4835" t="s">
        <v>17</v>
      </c>
      <c r="F4835" s="1">
        <v>709.74</v>
      </c>
      <c r="G4835" t="str">
        <f t="shared" si="75"/>
        <v>63</v>
      </c>
      <c r="H4835" t="str">
        <f>VLOOKUP(G4835,Blad1!A:B,2)</f>
        <v>Larm- och övervakningssystem</v>
      </c>
    </row>
    <row r="4836" spans="1:8" x14ac:dyDescent="0.4">
      <c r="A4836" t="s">
        <v>9507</v>
      </c>
      <c r="B4836" t="s">
        <v>9508</v>
      </c>
      <c r="C4836" s="1">
        <v>19.2</v>
      </c>
      <c r="D4836" s="2">
        <v>50</v>
      </c>
      <c r="E4836" t="s">
        <v>17</v>
      </c>
      <c r="F4836" s="1">
        <v>960</v>
      </c>
      <c r="G4836" t="str">
        <f t="shared" si="75"/>
        <v>06</v>
      </c>
      <c r="H4836" t="str">
        <f>VLOOKUP(G4836,Blad1!A:B,2)</f>
        <v>Elnätmateriel</v>
      </c>
    </row>
    <row r="4837" spans="1:8" x14ac:dyDescent="0.4">
      <c r="A4837" t="s">
        <v>9509</v>
      </c>
      <c r="B4837" t="s">
        <v>9510</v>
      </c>
      <c r="C4837" s="1">
        <v>46.01</v>
      </c>
      <c r="D4837" s="2">
        <v>8</v>
      </c>
      <c r="E4837" t="s">
        <v>17</v>
      </c>
      <c r="F4837" s="1">
        <v>368.08</v>
      </c>
      <c r="G4837" t="str">
        <f t="shared" si="75"/>
        <v>06</v>
      </c>
      <c r="H4837" t="str">
        <f>VLOOKUP(G4837,Blad1!A:B,2)</f>
        <v>Elnätmateriel</v>
      </c>
    </row>
    <row r="4838" spans="1:8" x14ac:dyDescent="0.4">
      <c r="A4838" t="s">
        <v>9511</v>
      </c>
      <c r="B4838" t="s">
        <v>9512</v>
      </c>
      <c r="C4838" s="1">
        <v>66.34</v>
      </c>
      <c r="D4838" s="2">
        <v>17</v>
      </c>
      <c r="E4838" t="s">
        <v>17</v>
      </c>
      <c r="F4838" s="1">
        <v>1127.78</v>
      </c>
      <c r="G4838" t="str">
        <f t="shared" si="75"/>
        <v>06</v>
      </c>
      <c r="H4838" t="str">
        <f>VLOOKUP(G4838,Blad1!A:B,2)</f>
        <v>Elnätmateriel</v>
      </c>
    </row>
    <row r="4839" spans="1:8" x14ac:dyDescent="0.4">
      <c r="A4839" t="s">
        <v>9513</v>
      </c>
      <c r="B4839" t="s">
        <v>9514</v>
      </c>
      <c r="C4839" s="1">
        <v>55.64</v>
      </c>
      <c r="D4839" s="2">
        <v>6</v>
      </c>
      <c r="E4839" t="s">
        <v>17</v>
      </c>
      <c r="F4839" s="1">
        <v>333.84</v>
      </c>
      <c r="G4839" t="str">
        <f t="shared" si="75"/>
        <v>06</v>
      </c>
      <c r="H4839" t="str">
        <f>VLOOKUP(G4839,Blad1!A:B,2)</f>
        <v>Elnätmateriel</v>
      </c>
    </row>
    <row r="4840" spans="1:8" x14ac:dyDescent="0.4">
      <c r="A4840" t="s">
        <v>9515</v>
      </c>
      <c r="B4840" t="s">
        <v>9516</v>
      </c>
      <c r="C4840" s="1">
        <v>52.43</v>
      </c>
      <c r="D4840" s="2">
        <v>9</v>
      </c>
      <c r="E4840" t="s">
        <v>17</v>
      </c>
      <c r="F4840" s="1">
        <v>471.87</v>
      </c>
      <c r="G4840" t="str">
        <f t="shared" si="75"/>
        <v>06</v>
      </c>
      <c r="H4840" t="str">
        <f>VLOOKUP(G4840,Blad1!A:B,2)</f>
        <v>Elnätmateriel</v>
      </c>
    </row>
    <row r="4841" spans="1:8" x14ac:dyDescent="0.4">
      <c r="A4841" t="s">
        <v>9517</v>
      </c>
      <c r="B4841" t="s">
        <v>9518</v>
      </c>
      <c r="C4841" s="1">
        <v>37.450000000000003</v>
      </c>
      <c r="D4841" s="2">
        <v>4</v>
      </c>
      <c r="E4841" t="s">
        <v>17</v>
      </c>
      <c r="F4841" s="1">
        <v>149.80000000000001</v>
      </c>
      <c r="G4841" t="str">
        <f t="shared" si="75"/>
        <v>06</v>
      </c>
      <c r="H4841" t="str">
        <f>VLOOKUP(G4841,Blad1!A:B,2)</f>
        <v>Elnätmateriel</v>
      </c>
    </row>
    <row r="4842" spans="1:8" x14ac:dyDescent="0.4">
      <c r="A4842" t="s">
        <v>9519</v>
      </c>
      <c r="B4842" t="s">
        <v>9520</v>
      </c>
      <c r="C4842" s="1">
        <v>34.24</v>
      </c>
      <c r="D4842" s="2">
        <v>4</v>
      </c>
      <c r="E4842" t="s">
        <v>17</v>
      </c>
      <c r="F4842" s="1">
        <v>136.96</v>
      </c>
      <c r="G4842" t="str">
        <f t="shared" si="75"/>
        <v>06</v>
      </c>
      <c r="H4842" t="str">
        <f>VLOOKUP(G4842,Blad1!A:B,2)</f>
        <v>Elnätmateriel</v>
      </c>
    </row>
    <row r="4843" spans="1:8" x14ac:dyDescent="0.4">
      <c r="A4843" t="s">
        <v>9521</v>
      </c>
      <c r="B4843" t="s">
        <v>9522</v>
      </c>
      <c r="C4843" s="1">
        <v>32.1</v>
      </c>
      <c r="D4843" s="2">
        <v>20</v>
      </c>
      <c r="E4843" t="s">
        <v>17</v>
      </c>
      <c r="F4843" s="1">
        <v>642</v>
      </c>
      <c r="G4843" t="str">
        <f t="shared" si="75"/>
        <v>06</v>
      </c>
      <c r="H4843" t="str">
        <f>VLOOKUP(G4843,Blad1!A:B,2)</f>
        <v>Elnätmateriel</v>
      </c>
    </row>
    <row r="4844" spans="1:8" x14ac:dyDescent="0.4">
      <c r="A4844" t="s">
        <v>9523</v>
      </c>
      <c r="B4844" t="s">
        <v>9524</v>
      </c>
      <c r="C4844" s="1">
        <v>34.24</v>
      </c>
      <c r="D4844" s="2">
        <v>10</v>
      </c>
      <c r="E4844" t="s">
        <v>17</v>
      </c>
      <c r="F4844" s="1">
        <v>342.4</v>
      </c>
      <c r="G4844" t="str">
        <f t="shared" si="75"/>
        <v>06</v>
      </c>
      <c r="H4844" t="str">
        <f>VLOOKUP(G4844,Blad1!A:B,2)</f>
        <v>Elnätmateriel</v>
      </c>
    </row>
    <row r="4845" spans="1:8" x14ac:dyDescent="0.4">
      <c r="A4845" t="s">
        <v>9525</v>
      </c>
      <c r="B4845" t="s">
        <v>9526</v>
      </c>
      <c r="C4845" s="1">
        <v>53.5</v>
      </c>
      <c r="D4845" s="2">
        <v>5</v>
      </c>
      <c r="E4845" t="s">
        <v>17</v>
      </c>
      <c r="F4845" s="1">
        <v>267.5</v>
      </c>
      <c r="G4845" t="str">
        <f t="shared" si="75"/>
        <v>06</v>
      </c>
      <c r="H4845" t="str">
        <f>VLOOKUP(G4845,Blad1!A:B,2)</f>
        <v>Elnätmateriel</v>
      </c>
    </row>
    <row r="4846" spans="1:8" x14ac:dyDescent="0.4">
      <c r="A4846" t="s">
        <v>9527</v>
      </c>
      <c r="B4846" t="s">
        <v>9528</v>
      </c>
      <c r="C4846" s="1">
        <v>65.27</v>
      </c>
      <c r="D4846" s="2">
        <v>2</v>
      </c>
      <c r="E4846" t="s">
        <v>17</v>
      </c>
      <c r="F4846" s="1">
        <v>130.54</v>
      </c>
      <c r="G4846" t="str">
        <f t="shared" si="75"/>
        <v>06</v>
      </c>
      <c r="H4846" t="str">
        <f>VLOOKUP(G4846,Blad1!A:B,2)</f>
        <v>Elnätmateriel</v>
      </c>
    </row>
    <row r="4847" spans="1:8" x14ac:dyDescent="0.4">
      <c r="A4847" t="s">
        <v>9529</v>
      </c>
      <c r="B4847" t="s">
        <v>9530</v>
      </c>
      <c r="C4847" s="1">
        <v>53.98</v>
      </c>
      <c r="D4847" s="2">
        <v>3</v>
      </c>
      <c r="E4847" t="s">
        <v>17</v>
      </c>
      <c r="F4847" s="1">
        <v>161.94</v>
      </c>
      <c r="G4847" t="str">
        <f t="shared" si="75"/>
        <v>06</v>
      </c>
      <c r="H4847" t="str">
        <f>VLOOKUP(G4847,Blad1!A:B,2)</f>
        <v>Elnätmateriel</v>
      </c>
    </row>
    <row r="4848" spans="1:8" x14ac:dyDescent="0.4">
      <c r="A4848" t="s">
        <v>9531</v>
      </c>
      <c r="B4848" t="s">
        <v>9532</v>
      </c>
      <c r="C4848" s="1">
        <v>11.77</v>
      </c>
      <c r="D4848" s="2">
        <v>5</v>
      </c>
      <c r="E4848" t="s">
        <v>17</v>
      </c>
      <c r="F4848" s="1">
        <v>58.85</v>
      </c>
      <c r="G4848" t="str">
        <f t="shared" si="75"/>
        <v>06</v>
      </c>
      <c r="H4848" t="str">
        <f>VLOOKUP(G4848,Blad1!A:B,2)</f>
        <v>Elnätmateriel</v>
      </c>
    </row>
    <row r="4849" spans="1:8" x14ac:dyDescent="0.4">
      <c r="A4849" t="s">
        <v>9533</v>
      </c>
      <c r="B4849" t="s">
        <v>9534</v>
      </c>
      <c r="C4849" s="1">
        <v>49.22</v>
      </c>
      <c r="D4849" s="2">
        <v>20</v>
      </c>
      <c r="E4849" t="s">
        <v>17</v>
      </c>
      <c r="F4849" s="1">
        <v>984.4</v>
      </c>
      <c r="G4849" t="str">
        <f t="shared" si="75"/>
        <v>06</v>
      </c>
      <c r="H4849" t="str">
        <f>VLOOKUP(G4849,Blad1!A:B,2)</f>
        <v>Elnätmateriel</v>
      </c>
    </row>
    <row r="4850" spans="1:8" x14ac:dyDescent="0.4">
      <c r="A4850" t="s">
        <v>9535</v>
      </c>
      <c r="B4850" t="s">
        <v>9536</v>
      </c>
      <c r="C4850" s="1">
        <v>51.36</v>
      </c>
      <c r="D4850" s="2">
        <v>6</v>
      </c>
      <c r="E4850" t="s">
        <v>17</v>
      </c>
      <c r="F4850" s="1">
        <v>308.16000000000003</v>
      </c>
      <c r="G4850" t="str">
        <f t="shared" si="75"/>
        <v>06</v>
      </c>
      <c r="H4850" t="str">
        <f>VLOOKUP(G4850,Blad1!A:B,2)</f>
        <v>Elnätmateriel</v>
      </c>
    </row>
    <row r="4851" spans="1:8" x14ac:dyDescent="0.4">
      <c r="A4851" t="s">
        <v>9537</v>
      </c>
      <c r="B4851" t="s">
        <v>9538</v>
      </c>
      <c r="C4851" s="1">
        <v>56.91</v>
      </c>
      <c r="D4851" s="2">
        <v>15</v>
      </c>
      <c r="E4851" t="s">
        <v>17</v>
      </c>
      <c r="F4851" s="1">
        <v>853.65</v>
      </c>
      <c r="G4851" t="str">
        <f t="shared" si="75"/>
        <v>06</v>
      </c>
      <c r="H4851" t="str">
        <f>VLOOKUP(G4851,Blad1!A:B,2)</f>
        <v>Elnätmateriel</v>
      </c>
    </row>
    <row r="4852" spans="1:8" x14ac:dyDescent="0.4">
      <c r="A4852" t="s">
        <v>9539</v>
      </c>
      <c r="B4852" t="s">
        <v>9540</v>
      </c>
      <c r="C4852" s="1">
        <v>309.23</v>
      </c>
      <c r="D4852" s="2">
        <v>4</v>
      </c>
      <c r="E4852" t="s">
        <v>17</v>
      </c>
      <c r="F4852" s="1">
        <v>1236.92</v>
      </c>
      <c r="G4852" t="str">
        <f t="shared" si="75"/>
        <v>06</v>
      </c>
      <c r="H4852" t="str">
        <f>VLOOKUP(G4852,Blad1!A:B,2)</f>
        <v>Elnätmateriel</v>
      </c>
    </row>
    <row r="4853" spans="1:8" x14ac:dyDescent="0.4">
      <c r="A4853" t="s">
        <v>9541</v>
      </c>
      <c r="B4853" t="s">
        <v>9542</v>
      </c>
      <c r="C4853" s="1">
        <v>109.14</v>
      </c>
      <c r="D4853" s="2">
        <v>3</v>
      </c>
      <c r="E4853" t="s">
        <v>17</v>
      </c>
      <c r="F4853" s="1">
        <v>327.42</v>
      </c>
      <c r="G4853" t="str">
        <f t="shared" si="75"/>
        <v>06</v>
      </c>
      <c r="H4853" t="str">
        <f>VLOOKUP(G4853,Blad1!A:B,2)</f>
        <v>Elnätmateriel</v>
      </c>
    </row>
    <row r="4854" spans="1:8" x14ac:dyDescent="0.4">
      <c r="A4854" t="s">
        <v>9543</v>
      </c>
      <c r="B4854" t="s">
        <v>9544</v>
      </c>
      <c r="C4854" s="1">
        <v>45.69</v>
      </c>
      <c r="D4854" s="2">
        <v>3</v>
      </c>
      <c r="E4854" t="s">
        <v>17</v>
      </c>
      <c r="F4854" s="1">
        <v>137.07</v>
      </c>
      <c r="G4854" t="str">
        <f t="shared" si="75"/>
        <v>06</v>
      </c>
      <c r="H4854" t="str">
        <f>VLOOKUP(G4854,Blad1!A:B,2)</f>
        <v>Elnätmateriel</v>
      </c>
    </row>
    <row r="4855" spans="1:8" x14ac:dyDescent="0.4">
      <c r="A4855" t="s">
        <v>9545</v>
      </c>
      <c r="B4855" t="s">
        <v>9546</v>
      </c>
      <c r="C4855" s="1">
        <v>35.200000000000003</v>
      </c>
      <c r="D4855" s="2">
        <v>3</v>
      </c>
      <c r="E4855" t="s">
        <v>17</v>
      </c>
      <c r="F4855" s="1">
        <v>105.6</v>
      </c>
      <c r="G4855" t="str">
        <f t="shared" si="75"/>
        <v>06</v>
      </c>
      <c r="H4855" t="str">
        <f>VLOOKUP(G4855,Blad1!A:B,2)</f>
        <v>Elnätmateriel</v>
      </c>
    </row>
    <row r="4856" spans="1:8" x14ac:dyDescent="0.4">
      <c r="A4856" t="s">
        <v>9547</v>
      </c>
      <c r="B4856" t="s">
        <v>9548</v>
      </c>
      <c r="C4856" s="1">
        <v>601.34</v>
      </c>
      <c r="D4856" s="2">
        <v>1</v>
      </c>
      <c r="E4856" t="s">
        <v>17</v>
      </c>
      <c r="F4856" s="1">
        <v>601.34</v>
      </c>
      <c r="G4856" t="str">
        <f t="shared" si="75"/>
        <v>06</v>
      </c>
      <c r="H4856" t="str">
        <f>VLOOKUP(G4856,Blad1!A:B,2)</f>
        <v>Elnätmateriel</v>
      </c>
    </row>
    <row r="4857" spans="1:8" x14ac:dyDescent="0.4">
      <c r="A4857" t="s">
        <v>9549</v>
      </c>
      <c r="B4857" t="s">
        <v>9550</v>
      </c>
      <c r="C4857" s="1">
        <v>44.19</v>
      </c>
      <c r="D4857" s="2">
        <v>4</v>
      </c>
      <c r="E4857" t="s">
        <v>17</v>
      </c>
      <c r="F4857" s="1">
        <v>176.76</v>
      </c>
      <c r="G4857" t="str">
        <f t="shared" si="75"/>
        <v>06</v>
      </c>
      <c r="H4857" t="str">
        <f>VLOOKUP(G4857,Blad1!A:B,2)</f>
        <v>Elnätmateriel</v>
      </c>
    </row>
    <row r="4858" spans="1:8" x14ac:dyDescent="0.4">
      <c r="A4858" t="s">
        <v>9551</v>
      </c>
      <c r="B4858" t="s">
        <v>9552</v>
      </c>
      <c r="C4858" s="1">
        <v>66.34</v>
      </c>
      <c r="D4858" s="2">
        <v>3</v>
      </c>
      <c r="E4858" t="s">
        <v>17</v>
      </c>
      <c r="F4858" s="1">
        <v>199.02</v>
      </c>
      <c r="G4858" t="str">
        <f t="shared" si="75"/>
        <v>06</v>
      </c>
      <c r="H4858" t="str">
        <f>VLOOKUP(G4858,Blad1!A:B,2)</f>
        <v>Elnätmateriel</v>
      </c>
    </row>
    <row r="4859" spans="1:8" x14ac:dyDescent="0.4">
      <c r="A4859" t="s">
        <v>9553</v>
      </c>
      <c r="B4859" t="s">
        <v>9554</v>
      </c>
      <c r="C4859" s="1">
        <v>20.010000000000002</v>
      </c>
      <c r="D4859" s="2">
        <v>3</v>
      </c>
      <c r="E4859" t="s">
        <v>17</v>
      </c>
      <c r="F4859" s="1">
        <v>60.03</v>
      </c>
      <c r="G4859" t="str">
        <f t="shared" si="75"/>
        <v>06</v>
      </c>
      <c r="H4859" t="str">
        <f>VLOOKUP(G4859,Blad1!A:B,2)</f>
        <v>Elnätmateriel</v>
      </c>
    </row>
    <row r="4860" spans="1:8" x14ac:dyDescent="0.4">
      <c r="A4860" t="s">
        <v>9555</v>
      </c>
      <c r="B4860" t="s">
        <v>9556</v>
      </c>
      <c r="C4860" s="1">
        <v>65.48</v>
      </c>
      <c r="D4860" s="2">
        <v>599</v>
      </c>
      <c r="E4860" t="s">
        <v>17</v>
      </c>
      <c r="F4860" s="1">
        <v>39222.519999999997</v>
      </c>
      <c r="G4860" t="str">
        <f t="shared" si="75"/>
        <v>06</v>
      </c>
      <c r="H4860" t="str">
        <f>VLOOKUP(G4860,Blad1!A:B,2)</f>
        <v>Elnätmateriel</v>
      </c>
    </row>
    <row r="4861" spans="1:8" x14ac:dyDescent="0.4">
      <c r="A4861" t="s">
        <v>9557</v>
      </c>
      <c r="B4861" t="s">
        <v>9558</v>
      </c>
      <c r="C4861" s="1">
        <v>18.3</v>
      </c>
      <c r="D4861" s="2">
        <v>9</v>
      </c>
      <c r="E4861" t="s">
        <v>17</v>
      </c>
      <c r="F4861" s="1">
        <v>164.7</v>
      </c>
      <c r="G4861" t="str">
        <f t="shared" si="75"/>
        <v>06</v>
      </c>
      <c r="H4861" t="str">
        <f>VLOOKUP(G4861,Blad1!A:B,2)</f>
        <v>Elnätmateriel</v>
      </c>
    </row>
    <row r="4862" spans="1:8" x14ac:dyDescent="0.4">
      <c r="A4862" t="s">
        <v>9559</v>
      </c>
      <c r="B4862" t="s">
        <v>9560</v>
      </c>
      <c r="C4862" s="1">
        <v>18.3</v>
      </c>
      <c r="D4862" s="2">
        <v>25</v>
      </c>
      <c r="E4862" t="s">
        <v>17</v>
      </c>
      <c r="F4862" s="1">
        <v>457.5</v>
      </c>
      <c r="G4862" t="str">
        <f t="shared" si="75"/>
        <v>06</v>
      </c>
      <c r="H4862" t="str">
        <f>VLOOKUP(G4862,Blad1!A:B,2)</f>
        <v>Elnätmateriel</v>
      </c>
    </row>
    <row r="4863" spans="1:8" x14ac:dyDescent="0.4">
      <c r="A4863" t="s">
        <v>9561</v>
      </c>
      <c r="B4863" t="s">
        <v>9562</v>
      </c>
      <c r="C4863" s="1">
        <v>60.46</v>
      </c>
      <c r="D4863" s="2">
        <v>5</v>
      </c>
      <c r="E4863" t="s">
        <v>17</v>
      </c>
      <c r="F4863" s="1">
        <v>302.3</v>
      </c>
      <c r="G4863" t="str">
        <f t="shared" si="75"/>
        <v>06</v>
      </c>
      <c r="H4863" t="str">
        <f>VLOOKUP(G4863,Blad1!A:B,2)</f>
        <v>Elnätmateriel</v>
      </c>
    </row>
    <row r="4864" spans="1:8" x14ac:dyDescent="0.4">
      <c r="A4864" t="s">
        <v>9563</v>
      </c>
      <c r="B4864" t="s">
        <v>9564</v>
      </c>
      <c r="C4864" s="1">
        <v>37.99</v>
      </c>
      <c r="D4864" s="2">
        <v>23</v>
      </c>
      <c r="E4864" t="s">
        <v>17</v>
      </c>
      <c r="F4864" s="1">
        <v>873.77</v>
      </c>
      <c r="G4864" t="str">
        <f t="shared" si="75"/>
        <v>06</v>
      </c>
      <c r="H4864" t="str">
        <f>VLOOKUP(G4864,Blad1!A:B,2)</f>
        <v>Elnätmateriel</v>
      </c>
    </row>
    <row r="4865" spans="1:8" x14ac:dyDescent="0.4">
      <c r="A4865" t="s">
        <v>9565</v>
      </c>
      <c r="B4865" t="s">
        <v>9566</v>
      </c>
      <c r="C4865" s="1">
        <v>11.77</v>
      </c>
      <c r="D4865" s="2">
        <v>2</v>
      </c>
      <c r="E4865" t="s">
        <v>17</v>
      </c>
      <c r="F4865" s="1">
        <v>23.54</v>
      </c>
      <c r="G4865" t="str">
        <f t="shared" si="75"/>
        <v>06</v>
      </c>
      <c r="H4865" t="str">
        <f>VLOOKUP(G4865,Blad1!A:B,2)</f>
        <v>Elnätmateriel</v>
      </c>
    </row>
    <row r="4866" spans="1:8" x14ac:dyDescent="0.4">
      <c r="A4866" t="s">
        <v>9567</v>
      </c>
      <c r="B4866" t="s">
        <v>9568</v>
      </c>
      <c r="C4866" s="1">
        <v>1.44</v>
      </c>
      <c r="D4866" s="2">
        <v>32</v>
      </c>
      <c r="E4866" t="s">
        <v>17</v>
      </c>
      <c r="F4866" s="1">
        <v>46.08</v>
      </c>
      <c r="G4866" t="str">
        <f t="shared" si="75"/>
        <v>06</v>
      </c>
      <c r="H4866" t="str">
        <f>VLOOKUP(G4866,Blad1!A:B,2)</f>
        <v>Elnätmateriel</v>
      </c>
    </row>
    <row r="4867" spans="1:8" x14ac:dyDescent="0.4">
      <c r="A4867" t="s">
        <v>9569</v>
      </c>
      <c r="B4867" t="s">
        <v>9570</v>
      </c>
      <c r="C4867" s="1">
        <v>71.69</v>
      </c>
      <c r="D4867" s="2">
        <v>1</v>
      </c>
      <c r="E4867" t="s">
        <v>165</v>
      </c>
      <c r="F4867" s="1">
        <v>71.69</v>
      </c>
      <c r="G4867" t="str">
        <f t="shared" ref="G4867:G4930" si="76">LEFT(A4867,2)</f>
        <v>06</v>
      </c>
      <c r="H4867" t="str">
        <f>VLOOKUP(G4867,Blad1!A:B,2)</f>
        <v>Elnätmateriel</v>
      </c>
    </row>
    <row r="4868" spans="1:8" x14ac:dyDescent="0.4">
      <c r="A4868" t="s">
        <v>9571</v>
      </c>
      <c r="B4868" t="s">
        <v>9572</v>
      </c>
      <c r="C4868" s="1">
        <v>185.11</v>
      </c>
      <c r="D4868" s="2">
        <v>3</v>
      </c>
      <c r="E4868" t="s">
        <v>165</v>
      </c>
      <c r="F4868" s="1">
        <v>555.33000000000004</v>
      </c>
      <c r="G4868" t="str">
        <f t="shared" si="76"/>
        <v>06</v>
      </c>
      <c r="H4868" t="str">
        <f>VLOOKUP(G4868,Blad1!A:B,2)</f>
        <v>Elnätmateriel</v>
      </c>
    </row>
    <row r="4869" spans="1:8" x14ac:dyDescent="0.4">
      <c r="A4869" t="s">
        <v>9573</v>
      </c>
      <c r="B4869" t="s">
        <v>9574</v>
      </c>
      <c r="C4869" s="1">
        <v>185.11</v>
      </c>
      <c r="D4869" s="2">
        <v>2</v>
      </c>
      <c r="E4869" t="s">
        <v>165</v>
      </c>
      <c r="F4869" s="1">
        <v>370.22</v>
      </c>
      <c r="G4869" t="str">
        <f t="shared" si="76"/>
        <v>06</v>
      </c>
      <c r="H4869" t="str">
        <f>VLOOKUP(G4869,Blad1!A:B,2)</f>
        <v>Elnätmateriel</v>
      </c>
    </row>
    <row r="4870" spans="1:8" x14ac:dyDescent="0.4">
      <c r="A4870" t="s">
        <v>9575</v>
      </c>
      <c r="B4870" t="s">
        <v>9576</v>
      </c>
      <c r="C4870" s="1">
        <v>1226.22</v>
      </c>
      <c r="D4870" s="2">
        <v>3</v>
      </c>
      <c r="E4870" t="s">
        <v>17</v>
      </c>
      <c r="F4870" s="1">
        <v>3678.66</v>
      </c>
      <c r="G4870" t="str">
        <f t="shared" si="76"/>
        <v>14</v>
      </c>
      <c r="H4870" t="str">
        <f>VLOOKUP(G4870,Blad1!A:B,2)</f>
        <v>Förläggningsmateriel, förskruvningar, brandtätning</v>
      </c>
    </row>
    <row r="4871" spans="1:8" x14ac:dyDescent="0.4">
      <c r="A4871" t="s">
        <v>9577</v>
      </c>
      <c r="B4871" t="s">
        <v>9578</v>
      </c>
      <c r="C4871" s="1">
        <v>1456.27</v>
      </c>
      <c r="D4871" s="2">
        <v>2</v>
      </c>
      <c r="E4871" t="s">
        <v>17</v>
      </c>
      <c r="F4871" s="1">
        <v>2912.54</v>
      </c>
      <c r="G4871" t="str">
        <f t="shared" si="76"/>
        <v>70</v>
      </c>
      <c r="H4871" t="str">
        <f>VLOOKUP(G4871,Blad1!A:B,2)</f>
        <v>Interiörarmaturer för lysrör och LED-lysrör</v>
      </c>
    </row>
    <row r="4872" spans="1:8" x14ac:dyDescent="0.4">
      <c r="A4872" t="s">
        <v>9579</v>
      </c>
      <c r="B4872" t="s">
        <v>9580</v>
      </c>
      <c r="C4872" s="1">
        <v>123.05</v>
      </c>
      <c r="D4872" s="2">
        <v>7</v>
      </c>
      <c r="E4872" t="s">
        <v>17</v>
      </c>
      <c r="F4872" s="1">
        <v>861.35</v>
      </c>
      <c r="G4872" t="str">
        <f t="shared" si="76"/>
        <v>70</v>
      </c>
      <c r="H4872" t="str">
        <f>VLOOKUP(G4872,Blad1!A:B,2)</f>
        <v>Interiörarmaturer för lysrör och LED-lysrör</v>
      </c>
    </row>
    <row r="4873" spans="1:8" x14ac:dyDescent="0.4">
      <c r="A4873" t="s">
        <v>9581</v>
      </c>
      <c r="B4873" t="s">
        <v>9582</v>
      </c>
      <c r="C4873" s="1">
        <v>1048.5999999999999</v>
      </c>
      <c r="D4873" s="2">
        <v>1</v>
      </c>
      <c r="E4873" t="s">
        <v>17</v>
      </c>
      <c r="F4873" s="1">
        <v>1048.5999999999999</v>
      </c>
      <c r="G4873" t="str">
        <f t="shared" si="76"/>
        <v>70</v>
      </c>
      <c r="H4873" t="str">
        <f>VLOOKUP(G4873,Blad1!A:B,2)</f>
        <v>Interiörarmaturer för lysrör och LED-lysrör</v>
      </c>
    </row>
    <row r="4874" spans="1:8" x14ac:dyDescent="0.4">
      <c r="A4874" t="s">
        <v>9583</v>
      </c>
      <c r="B4874" t="s">
        <v>9584</v>
      </c>
      <c r="C4874" s="1">
        <v>2624.71</v>
      </c>
      <c r="D4874" s="2">
        <v>5</v>
      </c>
      <c r="E4874" t="s">
        <v>17</v>
      </c>
      <c r="F4874" s="1">
        <v>13123.55</v>
      </c>
      <c r="G4874" t="str">
        <f t="shared" si="76"/>
        <v>70</v>
      </c>
      <c r="H4874" t="str">
        <f>VLOOKUP(G4874,Blad1!A:B,2)</f>
        <v>Interiörarmaturer för lysrör och LED-lysrör</v>
      </c>
    </row>
    <row r="4875" spans="1:8" x14ac:dyDescent="0.4">
      <c r="A4875" t="s">
        <v>9585</v>
      </c>
      <c r="B4875" t="s">
        <v>9586</v>
      </c>
      <c r="C4875" s="1">
        <v>567.1</v>
      </c>
      <c r="D4875" s="2">
        <v>1</v>
      </c>
      <c r="E4875" t="s">
        <v>17</v>
      </c>
      <c r="F4875" s="1">
        <v>567.1</v>
      </c>
      <c r="G4875" t="str">
        <f t="shared" si="76"/>
        <v>70</v>
      </c>
      <c r="H4875" t="str">
        <f>VLOOKUP(G4875,Blad1!A:B,2)</f>
        <v>Interiörarmaturer för lysrör och LED-lysrör</v>
      </c>
    </row>
    <row r="4876" spans="1:8" x14ac:dyDescent="0.4">
      <c r="A4876" t="s">
        <v>9587</v>
      </c>
      <c r="B4876" t="s">
        <v>9588</v>
      </c>
      <c r="C4876" s="1">
        <v>1585.74</v>
      </c>
      <c r="D4876" s="2">
        <v>1</v>
      </c>
      <c r="E4876" t="s">
        <v>17</v>
      </c>
      <c r="F4876" s="1">
        <v>1585.74</v>
      </c>
      <c r="G4876" t="str">
        <f t="shared" si="76"/>
        <v>70</v>
      </c>
      <c r="H4876" t="str">
        <f>VLOOKUP(G4876,Blad1!A:B,2)</f>
        <v>Interiörarmaturer för lysrör och LED-lysrör</v>
      </c>
    </row>
    <row r="4877" spans="1:8" x14ac:dyDescent="0.4">
      <c r="A4877" t="s">
        <v>9589</v>
      </c>
      <c r="B4877" t="s">
        <v>9590</v>
      </c>
      <c r="C4877" s="1">
        <v>398.52</v>
      </c>
      <c r="D4877" s="2">
        <v>10</v>
      </c>
      <c r="E4877" t="s">
        <v>17</v>
      </c>
      <c r="F4877" s="1">
        <v>3985.2</v>
      </c>
      <c r="G4877" t="str">
        <f t="shared" si="76"/>
        <v>70</v>
      </c>
      <c r="H4877" t="str">
        <f>VLOOKUP(G4877,Blad1!A:B,2)</f>
        <v>Interiörarmaturer för lysrör och LED-lysrör</v>
      </c>
    </row>
    <row r="4878" spans="1:8" x14ac:dyDescent="0.4">
      <c r="A4878" t="s">
        <v>9591</v>
      </c>
      <c r="B4878" t="s">
        <v>9592</v>
      </c>
      <c r="C4878" s="1">
        <v>625.95000000000005</v>
      </c>
      <c r="D4878" s="2">
        <v>1</v>
      </c>
      <c r="E4878" t="s">
        <v>17</v>
      </c>
      <c r="F4878" s="1">
        <v>625.95000000000005</v>
      </c>
      <c r="G4878" t="str">
        <f t="shared" si="76"/>
        <v>70</v>
      </c>
      <c r="H4878" t="str">
        <f>VLOOKUP(G4878,Blad1!A:B,2)</f>
        <v>Interiörarmaturer för lysrör och LED-lysrör</v>
      </c>
    </row>
    <row r="4879" spans="1:8" x14ac:dyDescent="0.4">
      <c r="A4879" t="s">
        <v>9593</v>
      </c>
      <c r="B4879" t="s">
        <v>9594</v>
      </c>
      <c r="C4879" s="1">
        <v>1969.51</v>
      </c>
      <c r="D4879" s="2">
        <v>2</v>
      </c>
      <c r="E4879" t="s">
        <v>17</v>
      </c>
      <c r="F4879" s="1">
        <v>3939.02</v>
      </c>
      <c r="G4879" t="str">
        <f t="shared" si="76"/>
        <v>77</v>
      </c>
      <c r="H4879" t="str">
        <f>VLOOKUP(G4879,Blad1!A:B,2)</f>
        <v>Exteriörarmaturer, stolpar och fundament samt tillbehör och reservdelar</v>
      </c>
    </row>
    <row r="4880" spans="1:8" x14ac:dyDescent="0.4">
      <c r="A4880" t="s">
        <v>9595</v>
      </c>
      <c r="B4880" t="s">
        <v>9596</v>
      </c>
      <c r="C4880" s="1">
        <v>1551.19</v>
      </c>
      <c r="D4880" s="2">
        <v>3</v>
      </c>
      <c r="E4880" t="s">
        <v>17</v>
      </c>
      <c r="F4880" s="1">
        <v>4653.57</v>
      </c>
      <c r="G4880" t="str">
        <f t="shared" si="76"/>
        <v>70</v>
      </c>
      <c r="H4880" t="str">
        <f>VLOOKUP(G4880,Blad1!A:B,2)</f>
        <v>Interiörarmaturer för lysrör och LED-lysrör</v>
      </c>
    </row>
    <row r="4881" spans="1:8" x14ac:dyDescent="0.4">
      <c r="A4881" t="s">
        <v>9597</v>
      </c>
      <c r="B4881" t="s">
        <v>9598</v>
      </c>
      <c r="C4881" s="1">
        <v>1808.3</v>
      </c>
      <c r="D4881" s="2">
        <v>2</v>
      </c>
      <c r="E4881" t="s">
        <v>17</v>
      </c>
      <c r="F4881" s="1">
        <v>3616.6</v>
      </c>
      <c r="G4881" t="str">
        <f t="shared" si="76"/>
        <v>70</v>
      </c>
      <c r="H4881" t="str">
        <f>VLOOKUP(G4881,Blad1!A:B,2)</f>
        <v>Interiörarmaturer för lysrör och LED-lysrör</v>
      </c>
    </row>
    <row r="4882" spans="1:8" x14ac:dyDescent="0.4">
      <c r="A4882" t="s">
        <v>9599</v>
      </c>
      <c r="B4882" t="s">
        <v>9600</v>
      </c>
      <c r="C4882" s="1">
        <v>117.1</v>
      </c>
      <c r="D4882" s="2">
        <v>6</v>
      </c>
      <c r="E4882" t="s">
        <v>17</v>
      </c>
      <c r="F4882" s="1">
        <v>702.6</v>
      </c>
      <c r="G4882" t="str">
        <f t="shared" si="76"/>
        <v>91</v>
      </c>
      <c r="H4882" t="str">
        <f>VLOOKUP(G4882,Blad1!A:B,2)</f>
        <v>Kyl, sval, frys</v>
      </c>
    </row>
    <row r="4883" spans="1:8" x14ac:dyDescent="0.4">
      <c r="A4883" t="s">
        <v>9601</v>
      </c>
      <c r="B4883" t="s">
        <v>9602</v>
      </c>
      <c r="C4883" s="1">
        <v>430.14</v>
      </c>
      <c r="D4883" s="2">
        <v>2</v>
      </c>
      <c r="E4883" t="s">
        <v>17</v>
      </c>
      <c r="F4883" s="1">
        <v>860.28</v>
      </c>
      <c r="G4883" t="str">
        <f t="shared" si="76"/>
        <v>07</v>
      </c>
      <c r="H4883" t="str">
        <f>VLOOKUP(G4883,Blad1!A:B,2)</f>
        <v>Kabeltillbehör</v>
      </c>
    </row>
    <row r="4884" spans="1:8" x14ac:dyDescent="0.4">
      <c r="A4884" t="s">
        <v>9603</v>
      </c>
      <c r="B4884" t="s">
        <v>9604</v>
      </c>
      <c r="C4884" s="1">
        <v>1070</v>
      </c>
      <c r="D4884" s="2">
        <v>1</v>
      </c>
      <c r="E4884" t="s">
        <v>17</v>
      </c>
      <c r="F4884" s="1">
        <v>1070</v>
      </c>
      <c r="G4884" t="str">
        <f t="shared" si="76"/>
        <v>07</v>
      </c>
      <c r="H4884" t="str">
        <f>VLOOKUP(G4884,Blad1!A:B,2)</f>
        <v>Kabeltillbehör</v>
      </c>
    </row>
    <row r="4885" spans="1:8" x14ac:dyDescent="0.4">
      <c r="A4885" t="s">
        <v>9605</v>
      </c>
      <c r="B4885" t="s">
        <v>9606</v>
      </c>
      <c r="C4885" s="1">
        <v>78.900000000000006</v>
      </c>
      <c r="D4885" s="2">
        <v>5</v>
      </c>
      <c r="E4885" t="s">
        <v>17</v>
      </c>
      <c r="F4885" s="1">
        <v>394.5</v>
      </c>
      <c r="G4885" t="str">
        <f t="shared" si="76"/>
        <v>07</v>
      </c>
      <c r="H4885" t="str">
        <f>VLOOKUP(G4885,Blad1!A:B,2)</f>
        <v>Kabeltillbehör</v>
      </c>
    </row>
    <row r="4886" spans="1:8" x14ac:dyDescent="0.4">
      <c r="A4886" t="s">
        <v>9607</v>
      </c>
      <c r="B4886" t="s">
        <v>9608</v>
      </c>
      <c r="C4886" s="1">
        <v>129.27000000000001</v>
      </c>
      <c r="D4886" s="2">
        <v>2</v>
      </c>
      <c r="E4886" t="s">
        <v>17</v>
      </c>
      <c r="F4886" s="1">
        <v>258.54000000000002</v>
      </c>
      <c r="G4886" t="str">
        <f t="shared" si="76"/>
        <v>07</v>
      </c>
      <c r="H4886" t="str">
        <f>VLOOKUP(G4886,Blad1!A:B,2)</f>
        <v>Kabeltillbehör</v>
      </c>
    </row>
    <row r="4887" spans="1:8" x14ac:dyDescent="0.4">
      <c r="A4887" t="s">
        <v>9609</v>
      </c>
      <c r="B4887" t="s">
        <v>9610</v>
      </c>
      <c r="C4887" s="1">
        <v>402.72</v>
      </c>
      <c r="D4887" s="2">
        <v>1</v>
      </c>
      <c r="E4887" t="s">
        <v>17</v>
      </c>
      <c r="F4887" s="1">
        <v>402.72</v>
      </c>
      <c r="G4887" t="str">
        <f t="shared" si="76"/>
        <v>07</v>
      </c>
      <c r="H4887" t="str">
        <f>VLOOKUP(G4887,Blad1!A:B,2)</f>
        <v>Kabeltillbehör</v>
      </c>
    </row>
    <row r="4888" spans="1:8" x14ac:dyDescent="0.4">
      <c r="A4888" t="s">
        <v>9611</v>
      </c>
      <c r="B4888" t="s">
        <v>9612</v>
      </c>
      <c r="C4888" s="1">
        <v>304.95</v>
      </c>
      <c r="D4888" s="2">
        <v>4</v>
      </c>
      <c r="E4888" t="s">
        <v>17</v>
      </c>
      <c r="F4888" s="1">
        <v>1219.8</v>
      </c>
      <c r="G4888" t="str">
        <f t="shared" si="76"/>
        <v>07</v>
      </c>
      <c r="H4888" t="str">
        <f>VLOOKUP(G4888,Blad1!A:B,2)</f>
        <v>Kabeltillbehör</v>
      </c>
    </row>
    <row r="4889" spans="1:8" x14ac:dyDescent="0.4">
      <c r="A4889" t="s">
        <v>9613</v>
      </c>
      <c r="B4889" t="s">
        <v>9614</v>
      </c>
      <c r="C4889" s="1">
        <v>151.52000000000001</v>
      </c>
      <c r="D4889" s="2">
        <v>4</v>
      </c>
      <c r="E4889" t="s">
        <v>17</v>
      </c>
      <c r="F4889" s="1">
        <v>606.08000000000004</v>
      </c>
      <c r="G4889" t="str">
        <f t="shared" si="76"/>
        <v>07</v>
      </c>
      <c r="H4889" t="str">
        <f>VLOOKUP(G4889,Blad1!A:B,2)</f>
        <v>Kabeltillbehör</v>
      </c>
    </row>
    <row r="4890" spans="1:8" x14ac:dyDescent="0.4">
      <c r="A4890" t="s">
        <v>9615</v>
      </c>
      <c r="B4890" t="s">
        <v>9616</v>
      </c>
      <c r="C4890" s="1">
        <v>137.47999999999999</v>
      </c>
      <c r="D4890" s="2">
        <v>2</v>
      </c>
      <c r="E4890" t="s">
        <v>17</v>
      </c>
      <c r="F4890" s="1">
        <v>274.95999999999998</v>
      </c>
      <c r="G4890" t="str">
        <f t="shared" si="76"/>
        <v>07</v>
      </c>
      <c r="H4890" t="str">
        <f>VLOOKUP(G4890,Blad1!A:B,2)</f>
        <v>Kabeltillbehör</v>
      </c>
    </row>
    <row r="4891" spans="1:8" x14ac:dyDescent="0.4">
      <c r="A4891" t="s">
        <v>9617</v>
      </c>
      <c r="B4891" t="s">
        <v>9618</v>
      </c>
      <c r="C4891" s="1">
        <v>80.91</v>
      </c>
      <c r="D4891" s="2">
        <v>5</v>
      </c>
      <c r="E4891" t="s">
        <v>17</v>
      </c>
      <c r="F4891" s="1">
        <v>404.55</v>
      </c>
      <c r="G4891" t="str">
        <f t="shared" si="76"/>
        <v>07</v>
      </c>
      <c r="H4891" t="str">
        <f>VLOOKUP(G4891,Blad1!A:B,2)</f>
        <v>Kabeltillbehör</v>
      </c>
    </row>
    <row r="4892" spans="1:8" x14ac:dyDescent="0.4">
      <c r="A4892" t="s">
        <v>9619</v>
      </c>
      <c r="B4892" t="s">
        <v>9620</v>
      </c>
      <c r="C4892" s="1">
        <v>44.55</v>
      </c>
      <c r="D4892" s="2">
        <v>1</v>
      </c>
      <c r="E4892" t="s">
        <v>17</v>
      </c>
      <c r="F4892" s="1">
        <v>44.55</v>
      </c>
      <c r="G4892" t="str">
        <f t="shared" si="76"/>
        <v>07</v>
      </c>
      <c r="H4892" t="str">
        <f>VLOOKUP(G4892,Blad1!A:B,2)</f>
        <v>Kabeltillbehör</v>
      </c>
    </row>
    <row r="4893" spans="1:8" x14ac:dyDescent="0.4">
      <c r="A4893" t="s">
        <v>9621</v>
      </c>
      <c r="B4893" t="s">
        <v>9622</v>
      </c>
      <c r="C4893" s="1">
        <v>9.3800000000000008</v>
      </c>
      <c r="D4893" s="2">
        <v>73</v>
      </c>
      <c r="E4893" t="s">
        <v>8</v>
      </c>
      <c r="F4893" s="1">
        <v>684.74</v>
      </c>
      <c r="G4893" t="str">
        <f t="shared" si="76"/>
        <v>07</v>
      </c>
      <c r="H4893" t="str">
        <f>VLOOKUP(G4893,Blad1!A:B,2)</f>
        <v>Kabeltillbehör</v>
      </c>
    </row>
    <row r="4894" spans="1:8" x14ac:dyDescent="0.4">
      <c r="A4894" t="s">
        <v>9623</v>
      </c>
      <c r="B4894" t="s">
        <v>9624</v>
      </c>
      <c r="C4894" s="1">
        <v>9.1199999999999992</v>
      </c>
      <c r="D4894" s="2">
        <v>3</v>
      </c>
      <c r="E4894" t="s">
        <v>8</v>
      </c>
      <c r="F4894" s="1">
        <v>27.36</v>
      </c>
      <c r="G4894" t="str">
        <f t="shared" si="76"/>
        <v>07</v>
      </c>
      <c r="H4894" t="str">
        <f>VLOOKUP(G4894,Blad1!A:B,2)</f>
        <v>Kabeltillbehör</v>
      </c>
    </row>
    <row r="4895" spans="1:8" x14ac:dyDescent="0.4">
      <c r="A4895" t="s">
        <v>9625</v>
      </c>
      <c r="B4895" t="s">
        <v>9626</v>
      </c>
      <c r="C4895" s="1">
        <v>10.130000000000001</v>
      </c>
      <c r="D4895" s="2">
        <v>9</v>
      </c>
      <c r="E4895" t="s">
        <v>8</v>
      </c>
      <c r="F4895" s="1">
        <v>91.17</v>
      </c>
      <c r="G4895" t="str">
        <f t="shared" si="76"/>
        <v>07</v>
      </c>
      <c r="H4895" t="str">
        <f>VLOOKUP(G4895,Blad1!A:B,2)</f>
        <v>Kabeltillbehör</v>
      </c>
    </row>
    <row r="4896" spans="1:8" x14ac:dyDescent="0.4">
      <c r="A4896" t="s">
        <v>9627</v>
      </c>
      <c r="B4896" t="s">
        <v>9628</v>
      </c>
      <c r="C4896" s="1">
        <v>11.4</v>
      </c>
      <c r="D4896" s="2">
        <v>6.5</v>
      </c>
      <c r="E4896" t="s">
        <v>8</v>
      </c>
      <c r="F4896" s="1">
        <v>74.099999999999994</v>
      </c>
      <c r="G4896" t="str">
        <f t="shared" si="76"/>
        <v>07</v>
      </c>
      <c r="H4896" t="str">
        <f>VLOOKUP(G4896,Blad1!A:B,2)</f>
        <v>Kabeltillbehör</v>
      </c>
    </row>
    <row r="4897" spans="1:8" x14ac:dyDescent="0.4">
      <c r="A4897" t="s">
        <v>9629</v>
      </c>
      <c r="B4897" t="s">
        <v>9630</v>
      </c>
      <c r="C4897" s="1">
        <v>15.19</v>
      </c>
      <c r="D4897" s="2">
        <v>6</v>
      </c>
      <c r="E4897" t="s">
        <v>8</v>
      </c>
      <c r="F4897" s="1">
        <v>91.14</v>
      </c>
      <c r="G4897" t="str">
        <f t="shared" si="76"/>
        <v>07</v>
      </c>
      <c r="H4897" t="str">
        <f>VLOOKUP(G4897,Blad1!A:B,2)</f>
        <v>Kabeltillbehör</v>
      </c>
    </row>
    <row r="4898" spans="1:8" x14ac:dyDescent="0.4">
      <c r="A4898" t="s">
        <v>9631</v>
      </c>
      <c r="B4898" t="s">
        <v>9632</v>
      </c>
      <c r="C4898" s="1">
        <v>18.23</v>
      </c>
      <c r="D4898" s="2">
        <v>2</v>
      </c>
      <c r="E4898" t="s">
        <v>8</v>
      </c>
      <c r="F4898" s="1">
        <v>36.46</v>
      </c>
      <c r="G4898" t="str">
        <f t="shared" si="76"/>
        <v>07</v>
      </c>
      <c r="H4898" t="str">
        <f>VLOOKUP(G4898,Blad1!A:B,2)</f>
        <v>Kabeltillbehör</v>
      </c>
    </row>
    <row r="4899" spans="1:8" x14ac:dyDescent="0.4">
      <c r="A4899" t="s">
        <v>9633</v>
      </c>
      <c r="B4899" t="s">
        <v>9634</v>
      </c>
      <c r="C4899" s="1">
        <v>31.28</v>
      </c>
      <c r="D4899" s="2">
        <v>3.3</v>
      </c>
      <c r="E4899" t="s">
        <v>8</v>
      </c>
      <c r="F4899" s="1">
        <v>103.224</v>
      </c>
      <c r="G4899" t="str">
        <f t="shared" si="76"/>
        <v>07</v>
      </c>
      <c r="H4899" t="str">
        <f>VLOOKUP(G4899,Blad1!A:B,2)</f>
        <v>Kabeltillbehör</v>
      </c>
    </row>
    <row r="4900" spans="1:8" x14ac:dyDescent="0.4">
      <c r="A4900" t="s">
        <v>9635</v>
      </c>
      <c r="B4900" t="s">
        <v>9636</v>
      </c>
      <c r="C4900" s="1">
        <v>64.45</v>
      </c>
      <c r="D4900" s="2">
        <v>6.6</v>
      </c>
      <c r="E4900" t="s">
        <v>8</v>
      </c>
      <c r="F4900" s="1">
        <v>425.37</v>
      </c>
      <c r="G4900" t="str">
        <f t="shared" si="76"/>
        <v>07</v>
      </c>
      <c r="H4900" t="str">
        <f>VLOOKUP(G4900,Blad1!A:B,2)</f>
        <v>Kabeltillbehör</v>
      </c>
    </row>
    <row r="4901" spans="1:8" x14ac:dyDescent="0.4">
      <c r="A4901" t="s">
        <v>9637</v>
      </c>
      <c r="B4901" t="s">
        <v>9638</v>
      </c>
      <c r="C4901" s="1">
        <v>80.56</v>
      </c>
      <c r="D4901" s="2">
        <v>0.3</v>
      </c>
      <c r="E4901" t="s">
        <v>8</v>
      </c>
      <c r="F4901" s="1">
        <v>24.167999999999999</v>
      </c>
      <c r="G4901" t="str">
        <f t="shared" si="76"/>
        <v>07</v>
      </c>
      <c r="H4901" t="str">
        <f>VLOOKUP(G4901,Blad1!A:B,2)</f>
        <v>Kabeltillbehör</v>
      </c>
    </row>
    <row r="4902" spans="1:8" x14ac:dyDescent="0.4">
      <c r="A4902" t="s">
        <v>9639</v>
      </c>
      <c r="B4902" t="s">
        <v>9640</v>
      </c>
      <c r="C4902" s="1">
        <v>167.99</v>
      </c>
      <c r="D4902" s="2">
        <v>1</v>
      </c>
      <c r="E4902" t="s">
        <v>17</v>
      </c>
      <c r="F4902" s="1">
        <v>167.99</v>
      </c>
      <c r="G4902" t="str">
        <f t="shared" si="76"/>
        <v>72</v>
      </c>
      <c r="H4902" t="str">
        <f>VLOOKUP(G4902,Blad1!A:B,2)</f>
        <v>Industriarmaturer samt unika tillbehör och reservdelar</v>
      </c>
    </row>
    <row r="4903" spans="1:8" x14ac:dyDescent="0.4">
      <c r="A4903" t="s">
        <v>9641</v>
      </c>
      <c r="B4903" t="s">
        <v>9642</v>
      </c>
      <c r="C4903" s="1">
        <v>1704.51</v>
      </c>
      <c r="D4903" s="2">
        <v>1</v>
      </c>
      <c r="E4903" t="s">
        <v>17</v>
      </c>
      <c r="F4903" s="1">
        <v>1704.51</v>
      </c>
      <c r="G4903" t="str">
        <f t="shared" si="76"/>
        <v>72</v>
      </c>
      <c r="H4903" t="str">
        <f>VLOOKUP(G4903,Blad1!A:B,2)</f>
        <v>Industriarmaturer samt unika tillbehör och reservdelar</v>
      </c>
    </row>
    <row r="4904" spans="1:8" x14ac:dyDescent="0.4">
      <c r="A4904" t="s">
        <v>9643</v>
      </c>
      <c r="B4904" t="s">
        <v>9644</v>
      </c>
      <c r="C4904" s="1">
        <v>2024.44</v>
      </c>
      <c r="D4904" s="2">
        <v>1</v>
      </c>
      <c r="E4904" t="s">
        <v>17</v>
      </c>
      <c r="F4904" s="1">
        <v>2024.44</v>
      </c>
      <c r="G4904" t="str">
        <f t="shared" si="76"/>
        <v>72</v>
      </c>
      <c r="H4904" t="str">
        <f>VLOOKUP(G4904,Blad1!A:B,2)</f>
        <v>Industriarmaturer samt unika tillbehör och reservdelar</v>
      </c>
    </row>
    <row r="4905" spans="1:8" x14ac:dyDescent="0.4">
      <c r="A4905" t="s">
        <v>9645</v>
      </c>
      <c r="B4905" t="s">
        <v>9646</v>
      </c>
      <c r="C4905" s="1">
        <v>30.71</v>
      </c>
      <c r="D4905" s="2">
        <v>1</v>
      </c>
      <c r="E4905" t="s">
        <v>17</v>
      </c>
      <c r="F4905" s="1">
        <v>30.71</v>
      </c>
      <c r="G4905" t="str">
        <f t="shared" si="76"/>
        <v>07</v>
      </c>
      <c r="H4905" t="str">
        <f>VLOOKUP(G4905,Blad1!A:B,2)</f>
        <v>Kabeltillbehör</v>
      </c>
    </row>
    <row r="4906" spans="1:8" x14ac:dyDescent="0.4">
      <c r="A4906" t="s">
        <v>9647</v>
      </c>
      <c r="B4906" t="s">
        <v>9648</v>
      </c>
      <c r="C4906" s="1">
        <v>36.380000000000003</v>
      </c>
      <c r="D4906" s="2">
        <v>4</v>
      </c>
      <c r="E4906" t="s">
        <v>17</v>
      </c>
      <c r="F4906" s="1">
        <v>145.52000000000001</v>
      </c>
      <c r="G4906" t="str">
        <f t="shared" si="76"/>
        <v>07</v>
      </c>
      <c r="H4906" t="str">
        <f>VLOOKUP(G4906,Blad1!A:B,2)</f>
        <v>Kabeltillbehör</v>
      </c>
    </row>
    <row r="4907" spans="1:8" x14ac:dyDescent="0.4">
      <c r="A4907" t="s">
        <v>9649</v>
      </c>
      <c r="B4907" t="s">
        <v>9650</v>
      </c>
      <c r="C4907" s="1">
        <v>2.91</v>
      </c>
      <c r="D4907" s="2">
        <v>14</v>
      </c>
      <c r="E4907" t="s">
        <v>17</v>
      </c>
      <c r="F4907" s="1">
        <v>40.74</v>
      </c>
      <c r="G4907" t="str">
        <f t="shared" si="76"/>
        <v>07</v>
      </c>
      <c r="H4907" t="str">
        <f>VLOOKUP(G4907,Blad1!A:B,2)</f>
        <v>Kabeltillbehör</v>
      </c>
    </row>
    <row r="4908" spans="1:8" x14ac:dyDescent="0.4">
      <c r="A4908" t="s">
        <v>9651</v>
      </c>
      <c r="B4908" t="s">
        <v>9652</v>
      </c>
      <c r="C4908" s="1">
        <v>34.549999999999997</v>
      </c>
      <c r="D4908" s="2">
        <v>7</v>
      </c>
      <c r="E4908" t="s">
        <v>17</v>
      </c>
      <c r="F4908" s="1">
        <v>241.85</v>
      </c>
      <c r="G4908" t="str">
        <f t="shared" si="76"/>
        <v>07</v>
      </c>
      <c r="H4908" t="str">
        <f>VLOOKUP(G4908,Blad1!A:B,2)</f>
        <v>Kabeltillbehör</v>
      </c>
    </row>
    <row r="4909" spans="1:8" x14ac:dyDescent="0.4">
      <c r="A4909" t="s">
        <v>9653</v>
      </c>
      <c r="B4909" t="s">
        <v>9654</v>
      </c>
      <c r="C4909" s="1">
        <v>58.09</v>
      </c>
      <c r="D4909" s="2">
        <v>11</v>
      </c>
      <c r="E4909" t="s">
        <v>17</v>
      </c>
      <c r="F4909" s="1">
        <v>638.99</v>
      </c>
      <c r="G4909" t="str">
        <f t="shared" si="76"/>
        <v>07</v>
      </c>
      <c r="H4909" t="str">
        <f>VLOOKUP(G4909,Blad1!A:B,2)</f>
        <v>Kabeltillbehör</v>
      </c>
    </row>
    <row r="4910" spans="1:8" x14ac:dyDescent="0.4">
      <c r="A4910" t="s">
        <v>9655</v>
      </c>
      <c r="B4910" t="s">
        <v>9656</v>
      </c>
      <c r="C4910" s="1">
        <v>129.47</v>
      </c>
      <c r="D4910" s="2">
        <v>2</v>
      </c>
      <c r="E4910" t="s">
        <v>17</v>
      </c>
      <c r="F4910" s="1">
        <v>258.94</v>
      </c>
      <c r="G4910" t="str">
        <f t="shared" si="76"/>
        <v>73</v>
      </c>
      <c r="H4910" t="str">
        <f>VLOOKUP(G4910,Blad1!A:B,2)</f>
        <v>Nödbelysning, tillbehör och reservdelar</v>
      </c>
    </row>
    <row r="4911" spans="1:8" x14ac:dyDescent="0.4">
      <c r="A4911" t="s">
        <v>9657</v>
      </c>
      <c r="B4911" t="s">
        <v>9658</v>
      </c>
      <c r="C4911" s="1">
        <v>268.57</v>
      </c>
      <c r="D4911" s="2">
        <v>3</v>
      </c>
      <c r="E4911" t="s">
        <v>17</v>
      </c>
      <c r="F4911" s="1">
        <v>805.71</v>
      </c>
      <c r="G4911" t="str">
        <f t="shared" si="76"/>
        <v>73</v>
      </c>
      <c r="H4911" t="str">
        <f>VLOOKUP(G4911,Blad1!A:B,2)</f>
        <v>Nödbelysning, tillbehör och reservdelar</v>
      </c>
    </row>
    <row r="4912" spans="1:8" x14ac:dyDescent="0.4">
      <c r="A4912" t="s">
        <v>9659</v>
      </c>
      <c r="B4912" t="s">
        <v>9660</v>
      </c>
      <c r="C4912" s="1">
        <v>112.54</v>
      </c>
      <c r="D4912" s="2">
        <v>7</v>
      </c>
      <c r="E4912" t="s">
        <v>17</v>
      </c>
      <c r="F4912" s="1">
        <v>787.78</v>
      </c>
      <c r="G4912" t="str">
        <f t="shared" si="76"/>
        <v>73</v>
      </c>
      <c r="H4912" t="str">
        <f>VLOOKUP(G4912,Blad1!A:B,2)</f>
        <v>Nödbelysning, tillbehör och reservdelar</v>
      </c>
    </row>
    <row r="4913" spans="1:8" x14ac:dyDescent="0.4">
      <c r="A4913" t="s">
        <v>9661</v>
      </c>
      <c r="B4913" t="s">
        <v>9662</v>
      </c>
      <c r="C4913" s="1">
        <v>112.54</v>
      </c>
      <c r="D4913" s="2">
        <v>14</v>
      </c>
      <c r="E4913" t="s">
        <v>17</v>
      </c>
      <c r="F4913" s="1">
        <v>1575.56</v>
      </c>
      <c r="G4913" t="str">
        <f t="shared" si="76"/>
        <v>73</v>
      </c>
      <c r="H4913" t="str">
        <f>VLOOKUP(G4913,Blad1!A:B,2)</f>
        <v>Nödbelysning, tillbehör och reservdelar</v>
      </c>
    </row>
    <row r="4914" spans="1:8" x14ac:dyDescent="0.4">
      <c r="A4914" t="s">
        <v>9663</v>
      </c>
      <c r="B4914" t="s">
        <v>9664</v>
      </c>
      <c r="C4914" s="1">
        <v>81.75</v>
      </c>
      <c r="D4914" s="2">
        <v>24</v>
      </c>
      <c r="E4914" t="s">
        <v>17</v>
      </c>
      <c r="F4914" s="1">
        <v>1962</v>
      </c>
      <c r="G4914" t="str">
        <f t="shared" si="76"/>
        <v>73</v>
      </c>
      <c r="H4914" t="str">
        <f>VLOOKUP(G4914,Blad1!A:B,2)</f>
        <v>Nödbelysning, tillbehör och reservdelar</v>
      </c>
    </row>
    <row r="4915" spans="1:8" x14ac:dyDescent="0.4">
      <c r="A4915" t="s">
        <v>9665</v>
      </c>
      <c r="B4915" t="s">
        <v>9666</v>
      </c>
      <c r="C4915" s="1">
        <v>170.13</v>
      </c>
      <c r="D4915" s="2">
        <v>4</v>
      </c>
      <c r="E4915" t="s">
        <v>17</v>
      </c>
      <c r="F4915" s="1">
        <v>680.52</v>
      </c>
      <c r="G4915" t="str">
        <f t="shared" si="76"/>
        <v>73</v>
      </c>
      <c r="H4915" t="str">
        <f>VLOOKUP(G4915,Blad1!A:B,2)</f>
        <v>Nödbelysning, tillbehör och reservdelar</v>
      </c>
    </row>
    <row r="4916" spans="1:8" x14ac:dyDescent="0.4">
      <c r="A4916" t="s">
        <v>9667</v>
      </c>
      <c r="B4916" t="s">
        <v>9668</v>
      </c>
      <c r="C4916" s="1">
        <v>256.8</v>
      </c>
      <c r="D4916" s="2">
        <v>2</v>
      </c>
      <c r="E4916" t="s">
        <v>17</v>
      </c>
      <c r="F4916" s="1">
        <v>513.6</v>
      </c>
      <c r="G4916" t="str">
        <f t="shared" si="76"/>
        <v>73</v>
      </c>
      <c r="H4916" t="str">
        <f>VLOOKUP(G4916,Blad1!A:B,2)</f>
        <v>Nödbelysning, tillbehör och reservdelar</v>
      </c>
    </row>
    <row r="4917" spans="1:8" x14ac:dyDescent="0.4">
      <c r="A4917" t="s">
        <v>9669</v>
      </c>
      <c r="B4917" t="s">
        <v>9670</v>
      </c>
      <c r="C4917" s="1">
        <v>319.93</v>
      </c>
      <c r="D4917" s="2">
        <v>2</v>
      </c>
      <c r="E4917" t="s">
        <v>17</v>
      </c>
      <c r="F4917" s="1">
        <v>639.86</v>
      </c>
      <c r="G4917" t="str">
        <f t="shared" si="76"/>
        <v>73</v>
      </c>
      <c r="H4917" t="str">
        <f>VLOOKUP(G4917,Blad1!A:B,2)</f>
        <v>Nödbelysning, tillbehör och reservdelar</v>
      </c>
    </row>
    <row r="4918" spans="1:8" x14ac:dyDescent="0.4">
      <c r="A4918" t="s">
        <v>9671</v>
      </c>
      <c r="B4918" t="s">
        <v>9672</v>
      </c>
      <c r="C4918" s="1">
        <v>78.239999999999995</v>
      </c>
      <c r="D4918" s="2">
        <v>36</v>
      </c>
      <c r="E4918" t="s">
        <v>17</v>
      </c>
      <c r="F4918" s="1">
        <v>2816.64</v>
      </c>
      <c r="G4918" t="str">
        <f t="shared" si="76"/>
        <v>73</v>
      </c>
      <c r="H4918" t="str">
        <f>VLOOKUP(G4918,Blad1!A:B,2)</f>
        <v>Nödbelysning, tillbehör och reservdelar</v>
      </c>
    </row>
    <row r="4919" spans="1:8" x14ac:dyDescent="0.4">
      <c r="A4919" t="s">
        <v>9673</v>
      </c>
      <c r="B4919" t="s">
        <v>9674</v>
      </c>
      <c r="C4919" s="1">
        <v>2022.3</v>
      </c>
      <c r="D4919" s="2">
        <v>1</v>
      </c>
      <c r="E4919" t="s">
        <v>17</v>
      </c>
      <c r="F4919" s="1">
        <v>2022.3</v>
      </c>
      <c r="G4919" t="str">
        <f t="shared" si="76"/>
        <v>73</v>
      </c>
      <c r="H4919" t="str">
        <f>VLOOKUP(G4919,Blad1!A:B,2)</f>
        <v>Nödbelysning, tillbehör och reservdelar</v>
      </c>
    </row>
    <row r="4920" spans="1:8" x14ac:dyDescent="0.4">
      <c r="A4920" t="s">
        <v>9675</v>
      </c>
      <c r="B4920" t="s">
        <v>9676</v>
      </c>
      <c r="C4920" s="1">
        <v>58.85</v>
      </c>
      <c r="D4920" s="2">
        <v>30</v>
      </c>
      <c r="E4920" t="s">
        <v>17</v>
      </c>
      <c r="F4920" s="1">
        <v>1765.5</v>
      </c>
      <c r="G4920" t="str">
        <f t="shared" si="76"/>
        <v>73</v>
      </c>
      <c r="H4920" t="str">
        <f>VLOOKUP(G4920,Blad1!A:B,2)</f>
        <v>Nödbelysning, tillbehör och reservdelar</v>
      </c>
    </row>
    <row r="4921" spans="1:8" x14ac:dyDescent="0.4">
      <c r="A4921" t="s">
        <v>9677</v>
      </c>
      <c r="B4921" t="s">
        <v>9678</v>
      </c>
      <c r="C4921" s="1">
        <v>174.41</v>
      </c>
      <c r="D4921" s="2">
        <v>1</v>
      </c>
      <c r="E4921" t="s">
        <v>17</v>
      </c>
      <c r="F4921" s="1">
        <v>174.41</v>
      </c>
      <c r="G4921" t="str">
        <f t="shared" si="76"/>
        <v>73</v>
      </c>
      <c r="H4921" t="str">
        <f>VLOOKUP(G4921,Blad1!A:B,2)</f>
        <v>Nödbelysning, tillbehör och reservdelar</v>
      </c>
    </row>
    <row r="4922" spans="1:8" x14ac:dyDescent="0.4">
      <c r="A4922" t="s">
        <v>9679</v>
      </c>
      <c r="B4922" t="s">
        <v>9680</v>
      </c>
      <c r="C4922" s="1">
        <v>83.46</v>
      </c>
      <c r="D4922" s="2">
        <v>3</v>
      </c>
      <c r="E4922" t="s">
        <v>17</v>
      </c>
      <c r="F4922" s="1">
        <v>250.38</v>
      </c>
      <c r="G4922" t="str">
        <f t="shared" si="76"/>
        <v>07</v>
      </c>
      <c r="H4922" t="str">
        <f>VLOOKUP(G4922,Blad1!A:B,2)</f>
        <v>Kabeltillbehör</v>
      </c>
    </row>
    <row r="4923" spans="1:8" x14ac:dyDescent="0.4">
      <c r="A4923" t="s">
        <v>9681</v>
      </c>
      <c r="B4923" t="s">
        <v>9682</v>
      </c>
      <c r="C4923" s="1">
        <v>904.15</v>
      </c>
      <c r="D4923" s="2">
        <v>1</v>
      </c>
      <c r="E4923" t="s">
        <v>17</v>
      </c>
      <c r="F4923" s="1">
        <v>904.15</v>
      </c>
      <c r="G4923" t="str">
        <f t="shared" si="76"/>
        <v>07</v>
      </c>
      <c r="H4923" t="str">
        <f>VLOOKUP(G4923,Blad1!A:B,2)</f>
        <v>Kabeltillbehör</v>
      </c>
    </row>
    <row r="4924" spans="1:8" x14ac:dyDescent="0.4">
      <c r="A4924" t="s">
        <v>9683</v>
      </c>
      <c r="B4924" t="s">
        <v>9684</v>
      </c>
      <c r="C4924" s="1">
        <v>236.47</v>
      </c>
      <c r="D4924" s="2">
        <v>17</v>
      </c>
      <c r="E4924" t="s">
        <v>17</v>
      </c>
      <c r="F4924" s="1">
        <v>4019.99</v>
      </c>
      <c r="G4924" t="str">
        <f t="shared" si="76"/>
        <v>74</v>
      </c>
      <c r="H4924" t="str">
        <f>VLOOKUP(G4924,Blad1!A:B,2)</f>
        <v>Kontaktskenor, spotlights, up- och downlights samt tillbehör och reservdelar</v>
      </c>
    </row>
    <row r="4925" spans="1:8" x14ac:dyDescent="0.4">
      <c r="A4925" t="s">
        <v>9685</v>
      </c>
      <c r="B4925" t="s">
        <v>9686</v>
      </c>
      <c r="C4925" s="1">
        <v>813.2</v>
      </c>
      <c r="D4925" s="2">
        <v>1</v>
      </c>
      <c r="E4925" t="s">
        <v>17</v>
      </c>
      <c r="F4925" s="1">
        <v>813.2</v>
      </c>
      <c r="G4925" t="str">
        <f t="shared" si="76"/>
        <v>74</v>
      </c>
      <c r="H4925" t="str">
        <f>VLOOKUP(G4925,Blad1!A:B,2)</f>
        <v>Kontaktskenor, spotlights, up- och downlights samt tillbehör och reservdelar</v>
      </c>
    </row>
    <row r="4926" spans="1:8" x14ac:dyDescent="0.4">
      <c r="A4926" t="s">
        <v>9687</v>
      </c>
      <c r="B4926" t="s">
        <v>9688</v>
      </c>
      <c r="C4926" s="1">
        <v>469.73</v>
      </c>
      <c r="D4926" s="2">
        <v>5</v>
      </c>
      <c r="E4926" t="s">
        <v>17</v>
      </c>
      <c r="F4926" s="1">
        <v>2348.65</v>
      </c>
      <c r="G4926" t="str">
        <f t="shared" si="76"/>
        <v>74</v>
      </c>
      <c r="H4926" t="str">
        <f>VLOOKUP(G4926,Blad1!A:B,2)</f>
        <v>Kontaktskenor, spotlights, up- och downlights samt tillbehör och reservdelar</v>
      </c>
    </row>
    <row r="4927" spans="1:8" x14ac:dyDescent="0.4">
      <c r="A4927" t="s">
        <v>9689</v>
      </c>
      <c r="B4927" t="s">
        <v>9690</v>
      </c>
      <c r="C4927" s="1">
        <v>415.8</v>
      </c>
      <c r="D4927" s="2">
        <v>1</v>
      </c>
      <c r="E4927" t="s">
        <v>17</v>
      </c>
      <c r="F4927" s="1">
        <v>415.8</v>
      </c>
      <c r="G4927" t="str">
        <f t="shared" si="76"/>
        <v>74</v>
      </c>
      <c r="H4927" t="str">
        <f>VLOOKUP(G4927,Blad1!A:B,2)</f>
        <v>Kontaktskenor, spotlights, up- och downlights samt tillbehör och reservdelar</v>
      </c>
    </row>
    <row r="4928" spans="1:8" x14ac:dyDescent="0.4">
      <c r="A4928" t="s">
        <v>9691</v>
      </c>
      <c r="B4928" t="s">
        <v>9692</v>
      </c>
      <c r="C4928" s="1">
        <v>240.22</v>
      </c>
      <c r="D4928" s="2">
        <v>7</v>
      </c>
      <c r="E4928" t="s">
        <v>17</v>
      </c>
      <c r="F4928" s="1">
        <v>1681.54</v>
      </c>
      <c r="G4928" t="str">
        <f t="shared" si="76"/>
        <v>74</v>
      </c>
      <c r="H4928" t="str">
        <f>VLOOKUP(G4928,Blad1!A:B,2)</f>
        <v>Kontaktskenor, spotlights, up- och downlights samt tillbehör och reservdelar</v>
      </c>
    </row>
    <row r="4929" spans="1:8" x14ac:dyDescent="0.4">
      <c r="A4929" t="s">
        <v>9693</v>
      </c>
      <c r="B4929" t="s">
        <v>9694</v>
      </c>
      <c r="C4929" s="1">
        <v>185.59</v>
      </c>
      <c r="D4929" s="2">
        <v>2</v>
      </c>
      <c r="E4929" t="s">
        <v>17</v>
      </c>
      <c r="F4929" s="1">
        <v>371.18</v>
      </c>
      <c r="G4929" t="str">
        <f t="shared" si="76"/>
        <v>74</v>
      </c>
      <c r="H4929" t="str">
        <f>VLOOKUP(G4929,Blad1!A:B,2)</f>
        <v>Kontaktskenor, spotlights, up- och downlights samt tillbehör och reservdelar</v>
      </c>
    </row>
    <row r="4930" spans="1:8" x14ac:dyDescent="0.4">
      <c r="A4930" t="s">
        <v>9695</v>
      </c>
      <c r="B4930" t="s">
        <v>9696</v>
      </c>
      <c r="C4930" s="1">
        <v>12.2</v>
      </c>
      <c r="D4930" s="2">
        <v>14</v>
      </c>
      <c r="E4930" t="s">
        <v>17</v>
      </c>
      <c r="F4930" s="1">
        <v>170.8</v>
      </c>
      <c r="G4930" t="str">
        <f t="shared" si="76"/>
        <v>74</v>
      </c>
      <c r="H4930" t="str">
        <f>VLOOKUP(G4930,Blad1!A:B,2)</f>
        <v>Kontaktskenor, spotlights, up- och downlights samt tillbehör och reservdelar</v>
      </c>
    </row>
    <row r="4931" spans="1:8" x14ac:dyDescent="0.4">
      <c r="A4931" t="s">
        <v>9697</v>
      </c>
      <c r="B4931" t="s">
        <v>9698</v>
      </c>
      <c r="C4931" s="1">
        <v>753.82</v>
      </c>
      <c r="D4931" s="2">
        <v>2</v>
      </c>
      <c r="E4931" t="s">
        <v>17</v>
      </c>
      <c r="F4931" s="1">
        <v>1507.64</v>
      </c>
      <c r="G4931" t="str">
        <f t="shared" ref="G4931:G4994" si="77">LEFT(A4931,2)</f>
        <v>74</v>
      </c>
      <c r="H4931" t="str">
        <f>VLOOKUP(G4931,Blad1!A:B,2)</f>
        <v>Kontaktskenor, spotlights, up- och downlights samt tillbehör och reservdelar</v>
      </c>
    </row>
    <row r="4932" spans="1:8" x14ac:dyDescent="0.4">
      <c r="A4932" t="s">
        <v>9699</v>
      </c>
      <c r="B4932" t="s">
        <v>9700</v>
      </c>
      <c r="C4932" s="1">
        <v>164.78</v>
      </c>
      <c r="D4932" s="2">
        <v>7</v>
      </c>
      <c r="E4932" t="s">
        <v>17</v>
      </c>
      <c r="F4932" s="1">
        <v>1153.46</v>
      </c>
      <c r="G4932" t="str">
        <f t="shared" si="77"/>
        <v>74</v>
      </c>
      <c r="H4932" t="str">
        <f>VLOOKUP(G4932,Blad1!A:B,2)</f>
        <v>Kontaktskenor, spotlights, up- och downlights samt tillbehör och reservdelar</v>
      </c>
    </row>
    <row r="4933" spans="1:8" x14ac:dyDescent="0.4">
      <c r="A4933" t="s">
        <v>9701</v>
      </c>
      <c r="B4933" t="s">
        <v>9702</v>
      </c>
      <c r="C4933" s="1">
        <v>600.27</v>
      </c>
      <c r="D4933" s="2">
        <v>10</v>
      </c>
      <c r="E4933" t="s">
        <v>17</v>
      </c>
      <c r="F4933" s="1">
        <v>6002.7</v>
      </c>
      <c r="G4933" t="str">
        <f t="shared" si="77"/>
        <v>74</v>
      </c>
      <c r="H4933" t="str">
        <f>VLOOKUP(G4933,Blad1!A:B,2)</f>
        <v>Kontaktskenor, spotlights, up- och downlights samt tillbehör och reservdelar</v>
      </c>
    </row>
    <row r="4934" spans="1:8" x14ac:dyDescent="0.4">
      <c r="A4934" t="s">
        <v>9703</v>
      </c>
      <c r="B4934" t="s">
        <v>9704</v>
      </c>
      <c r="C4934" s="1">
        <v>144.72999999999999</v>
      </c>
      <c r="D4934" s="2">
        <v>6</v>
      </c>
      <c r="E4934" t="s">
        <v>17</v>
      </c>
      <c r="F4934" s="1">
        <v>868.38</v>
      </c>
      <c r="G4934" t="str">
        <f t="shared" si="77"/>
        <v>74</v>
      </c>
      <c r="H4934" t="str">
        <f>VLOOKUP(G4934,Blad1!A:B,2)</f>
        <v>Kontaktskenor, spotlights, up- och downlights samt tillbehör och reservdelar</v>
      </c>
    </row>
    <row r="4935" spans="1:8" x14ac:dyDescent="0.4">
      <c r="A4935" t="s">
        <v>9705</v>
      </c>
      <c r="B4935" t="s">
        <v>9706</v>
      </c>
      <c r="C4935" s="1">
        <v>205.75</v>
      </c>
      <c r="D4935" s="2">
        <v>2</v>
      </c>
      <c r="E4935" t="s">
        <v>17</v>
      </c>
      <c r="F4935" s="1">
        <v>411.5</v>
      </c>
      <c r="G4935" t="str">
        <f t="shared" si="77"/>
        <v>74</v>
      </c>
      <c r="H4935" t="str">
        <f>VLOOKUP(G4935,Blad1!A:B,2)</f>
        <v>Kontaktskenor, spotlights, up- och downlights samt tillbehör och reservdelar</v>
      </c>
    </row>
    <row r="4936" spans="1:8" x14ac:dyDescent="0.4">
      <c r="A4936" t="s">
        <v>9707</v>
      </c>
      <c r="B4936" t="s">
        <v>9708</v>
      </c>
      <c r="C4936" s="1">
        <v>205.75</v>
      </c>
      <c r="D4936" s="2">
        <v>2</v>
      </c>
      <c r="E4936" t="s">
        <v>17</v>
      </c>
      <c r="F4936" s="1">
        <v>411.5</v>
      </c>
      <c r="G4936" t="str">
        <f t="shared" si="77"/>
        <v>74</v>
      </c>
      <c r="H4936" t="str">
        <f>VLOOKUP(G4936,Blad1!A:B,2)</f>
        <v>Kontaktskenor, spotlights, up- och downlights samt tillbehör och reservdelar</v>
      </c>
    </row>
    <row r="4937" spans="1:8" x14ac:dyDescent="0.4">
      <c r="A4937" t="s">
        <v>9709</v>
      </c>
      <c r="B4937" t="s">
        <v>9710</v>
      </c>
      <c r="C4937" s="1">
        <v>26.75</v>
      </c>
      <c r="D4937" s="2">
        <v>3</v>
      </c>
      <c r="E4937" t="s">
        <v>17</v>
      </c>
      <c r="F4937" s="1">
        <v>80.25</v>
      </c>
      <c r="G4937" t="str">
        <f t="shared" si="77"/>
        <v>74</v>
      </c>
      <c r="H4937" t="str">
        <f>VLOOKUP(G4937,Blad1!A:B,2)</f>
        <v>Kontaktskenor, spotlights, up- och downlights samt tillbehör och reservdelar</v>
      </c>
    </row>
    <row r="4938" spans="1:8" x14ac:dyDescent="0.4">
      <c r="A4938" t="s">
        <v>9711</v>
      </c>
      <c r="B4938" t="s">
        <v>9712</v>
      </c>
      <c r="C4938" s="1">
        <v>241.82</v>
      </c>
      <c r="D4938" s="2">
        <v>4</v>
      </c>
      <c r="E4938" t="s">
        <v>17</v>
      </c>
      <c r="F4938" s="1">
        <v>967.28</v>
      </c>
      <c r="G4938" t="str">
        <f t="shared" si="77"/>
        <v>74</v>
      </c>
      <c r="H4938" t="str">
        <f>VLOOKUP(G4938,Blad1!A:B,2)</f>
        <v>Kontaktskenor, spotlights, up- och downlights samt tillbehör och reservdelar</v>
      </c>
    </row>
    <row r="4939" spans="1:8" x14ac:dyDescent="0.4">
      <c r="A4939" t="s">
        <v>9713</v>
      </c>
      <c r="B4939" t="s">
        <v>9714</v>
      </c>
      <c r="C4939" s="1">
        <v>302.27999999999997</v>
      </c>
      <c r="D4939" s="2">
        <v>8</v>
      </c>
      <c r="E4939" t="s">
        <v>17</v>
      </c>
      <c r="F4939" s="1">
        <v>2418.2399999999998</v>
      </c>
      <c r="G4939" t="str">
        <f t="shared" si="77"/>
        <v>74</v>
      </c>
      <c r="H4939" t="str">
        <f>VLOOKUP(G4939,Blad1!A:B,2)</f>
        <v>Kontaktskenor, spotlights, up- och downlights samt tillbehör och reservdelar</v>
      </c>
    </row>
    <row r="4940" spans="1:8" x14ac:dyDescent="0.4">
      <c r="A4940" t="s">
        <v>9715</v>
      </c>
      <c r="B4940" t="s">
        <v>9716</v>
      </c>
      <c r="C4940" s="1">
        <v>142.85</v>
      </c>
      <c r="D4940" s="2">
        <v>3</v>
      </c>
      <c r="E4940" t="s">
        <v>17</v>
      </c>
      <c r="F4940" s="1">
        <v>428.55</v>
      </c>
      <c r="G4940" t="str">
        <f t="shared" si="77"/>
        <v>74</v>
      </c>
      <c r="H4940" t="str">
        <f>VLOOKUP(G4940,Blad1!A:B,2)</f>
        <v>Kontaktskenor, spotlights, up- och downlights samt tillbehör och reservdelar</v>
      </c>
    </row>
    <row r="4941" spans="1:8" x14ac:dyDescent="0.4">
      <c r="A4941" t="s">
        <v>9717</v>
      </c>
      <c r="B4941" t="s">
        <v>9718</v>
      </c>
      <c r="C4941" s="1">
        <v>87.28</v>
      </c>
      <c r="D4941" s="2">
        <v>6</v>
      </c>
      <c r="E4941" t="s">
        <v>17</v>
      </c>
      <c r="F4941" s="1">
        <v>523.67999999999995</v>
      </c>
      <c r="G4941" t="str">
        <f t="shared" si="77"/>
        <v>74</v>
      </c>
      <c r="H4941" t="str">
        <f>VLOOKUP(G4941,Blad1!A:B,2)</f>
        <v>Kontaktskenor, spotlights, up- och downlights samt tillbehör och reservdelar</v>
      </c>
    </row>
    <row r="4942" spans="1:8" x14ac:dyDescent="0.4">
      <c r="A4942" t="s">
        <v>9719</v>
      </c>
      <c r="B4942" t="s">
        <v>9720</v>
      </c>
      <c r="C4942" s="1">
        <v>26.47</v>
      </c>
      <c r="D4942" s="2">
        <v>6</v>
      </c>
      <c r="E4942" t="s">
        <v>17</v>
      </c>
      <c r="F4942" s="1">
        <v>158.82</v>
      </c>
      <c r="G4942" t="str">
        <f t="shared" si="77"/>
        <v>74</v>
      </c>
      <c r="H4942" t="str">
        <f>VLOOKUP(G4942,Blad1!A:B,2)</f>
        <v>Kontaktskenor, spotlights, up- och downlights samt tillbehör och reservdelar</v>
      </c>
    </row>
    <row r="4943" spans="1:8" x14ac:dyDescent="0.4">
      <c r="A4943" t="s">
        <v>9721</v>
      </c>
      <c r="B4943" t="s">
        <v>9722</v>
      </c>
      <c r="C4943" s="1">
        <v>146.69</v>
      </c>
      <c r="D4943" s="2">
        <v>1</v>
      </c>
      <c r="E4943" t="s">
        <v>17</v>
      </c>
      <c r="F4943" s="1">
        <v>146.69</v>
      </c>
      <c r="G4943" t="str">
        <f t="shared" si="77"/>
        <v>74</v>
      </c>
      <c r="H4943" t="str">
        <f>VLOOKUP(G4943,Blad1!A:B,2)</f>
        <v>Kontaktskenor, spotlights, up- och downlights samt tillbehör och reservdelar</v>
      </c>
    </row>
    <row r="4944" spans="1:8" x14ac:dyDescent="0.4">
      <c r="A4944" t="s">
        <v>9723</v>
      </c>
      <c r="B4944" t="s">
        <v>9724</v>
      </c>
      <c r="C4944" s="1">
        <v>278.39999999999998</v>
      </c>
      <c r="D4944" s="2">
        <v>1</v>
      </c>
      <c r="E4944" t="s">
        <v>17</v>
      </c>
      <c r="F4944" s="1">
        <v>278.39999999999998</v>
      </c>
      <c r="G4944" t="str">
        <f t="shared" si="77"/>
        <v>74</v>
      </c>
      <c r="H4944" t="str">
        <f>VLOOKUP(G4944,Blad1!A:B,2)</f>
        <v>Kontaktskenor, spotlights, up- och downlights samt tillbehör och reservdelar</v>
      </c>
    </row>
    <row r="4945" spans="1:8" x14ac:dyDescent="0.4">
      <c r="A4945" t="s">
        <v>9725</v>
      </c>
      <c r="B4945" t="s">
        <v>9726</v>
      </c>
      <c r="C4945" s="1">
        <v>278.39999999999998</v>
      </c>
      <c r="D4945" s="2">
        <v>2</v>
      </c>
      <c r="E4945" t="s">
        <v>17</v>
      </c>
      <c r="F4945" s="1">
        <v>556.79999999999995</v>
      </c>
      <c r="G4945" t="str">
        <f t="shared" si="77"/>
        <v>74</v>
      </c>
      <c r="H4945" t="str">
        <f>VLOOKUP(G4945,Blad1!A:B,2)</f>
        <v>Kontaktskenor, spotlights, up- och downlights samt tillbehör och reservdelar</v>
      </c>
    </row>
    <row r="4946" spans="1:8" x14ac:dyDescent="0.4">
      <c r="A4946" t="s">
        <v>9727</v>
      </c>
      <c r="B4946" t="s">
        <v>9728</v>
      </c>
      <c r="C4946" s="1">
        <v>378.78</v>
      </c>
      <c r="D4946" s="2">
        <v>1</v>
      </c>
      <c r="E4946" t="s">
        <v>17</v>
      </c>
      <c r="F4946" s="1">
        <v>378.78</v>
      </c>
      <c r="G4946" t="str">
        <f t="shared" si="77"/>
        <v>74</v>
      </c>
      <c r="H4946" t="str">
        <f>VLOOKUP(G4946,Blad1!A:B,2)</f>
        <v>Kontaktskenor, spotlights, up- och downlights samt tillbehör och reservdelar</v>
      </c>
    </row>
    <row r="4947" spans="1:8" x14ac:dyDescent="0.4">
      <c r="A4947" t="s">
        <v>9729</v>
      </c>
      <c r="B4947" t="s">
        <v>9730</v>
      </c>
      <c r="C4947" s="1">
        <v>418.37</v>
      </c>
      <c r="D4947" s="2">
        <v>4</v>
      </c>
      <c r="E4947" t="s">
        <v>17</v>
      </c>
      <c r="F4947" s="1">
        <v>1673.48</v>
      </c>
      <c r="G4947" t="str">
        <f t="shared" si="77"/>
        <v>74</v>
      </c>
      <c r="H4947" t="str">
        <f>VLOOKUP(G4947,Blad1!A:B,2)</f>
        <v>Kontaktskenor, spotlights, up- och downlights samt tillbehör och reservdelar</v>
      </c>
    </row>
    <row r="4948" spans="1:8" x14ac:dyDescent="0.4">
      <c r="A4948" t="s">
        <v>9731</v>
      </c>
      <c r="B4948" t="s">
        <v>9732</v>
      </c>
      <c r="C4948" s="1">
        <v>438.17</v>
      </c>
      <c r="D4948" s="2">
        <v>2</v>
      </c>
      <c r="E4948" t="s">
        <v>17</v>
      </c>
      <c r="F4948" s="1">
        <v>876.34</v>
      </c>
      <c r="G4948" t="str">
        <f t="shared" si="77"/>
        <v>74</v>
      </c>
      <c r="H4948" t="str">
        <f>VLOOKUP(G4948,Blad1!A:B,2)</f>
        <v>Kontaktskenor, spotlights, up- och downlights samt tillbehör och reservdelar</v>
      </c>
    </row>
    <row r="4949" spans="1:8" x14ac:dyDescent="0.4">
      <c r="A4949" t="s">
        <v>9733</v>
      </c>
      <c r="B4949" t="s">
        <v>9734</v>
      </c>
      <c r="C4949" s="1">
        <v>699.25</v>
      </c>
      <c r="D4949" s="2">
        <v>1</v>
      </c>
      <c r="E4949" t="s">
        <v>17</v>
      </c>
      <c r="F4949" s="1">
        <v>699.25</v>
      </c>
      <c r="G4949" t="str">
        <f t="shared" si="77"/>
        <v>75</v>
      </c>
      <c r="H4949" t="str">
        <f>VLOOKUP(G4949,Blad1!A:B,2)</f>
        <v>Allmänbruksarmaturer samt unika tillbehör och reservdelar</v>
      </c>
    </row>
    <row r="4950" spans="1:8" x14ac:dyDescent="0.4">
      <c r="A4950" t="s">
        <v>9735</v>
      </c>
      <c r="B4950" t="s">
        <v>9736</v>
      </c>
      <c r="C4950" s="1">
        <v>850.12</v>
      </c>
      <c r="D4950" s="2">
        <v>1</v>
      </c>
      <c r="E4950" t="s">
        <v>17</v>
      </c>
      <c r="F4950" s="1">
        <v>850.12</v>
      </c>
      <c r="G4950" t="str">
        <f t="shared" si="77"/>
        <v>77</v>
      </c>
      <c r="H4950" t="str">
        <f>VLOOKUP(G4950,Blad1!A:B,2)</f>
        <v>Exteriörarmaturer, stolpar och fundament samt tillbehör och reservdelar</v>
      </c>
    </row>
    <row r="4951" spans="1:8" x14ac:dyDescent="0.4">
      <c r="A4951" t="s">
        <v>9737</v>
      </c>
      <c r="B4951" t="s">
        <v>9738</v>
      </c>
      <c r="C4951" s="1">
        <v>438.7</v>
      </c>
      <c r="D4951" s="2">
        <v>2</v>
      </c>
      <c r="E4951" t="s">
        <v>17</v>
      </c>
      <c r="F4951" s="1">
        <v>877.4</v>
      </c>
      <c r="G4951" t="str">
        <f t="shared" si="77"/>
        <v>79</v>
      </c>
      <c r="H4951" t="str">
        <f>VLOOKUP(G4951,Blad1!A:B,2)</f>
        <v>Universella tillbehör och reservdelar till belysningsarmaturer</v>
      </c>
    </row>
    <row r="4952" spans="1:8" x14ac:dyDescent="0.4">
      <c r="A4952" t="s">
        <v>9739</v>
      </c>
      <c r="B4952" t="s">
        <v>9740</v>
      </c>
      <c r="C4952" s="1">
        <v>470.27</v>
      </c>
      <c r="D4952" s="2">
        <v>1</v>
      </c>
      <c r="E4952" t="s">
        <v>17</v>
      </c>
      <c r="F4952" s="1">
        <v>470.27</v>
      </c>
      <c r="G4952" t="str">
        <f t="shared" si="77"/>
        <v>79</v>
      </c>
      <c r="H4952" t="str">
        <f>VLOOKUP(G4952,Blad1!A:B,2)</f>
        <v>Universella tillbehör och reservdelar till belysningsarmaturer</v>
      </c>
    </row>
    <row r="4953" spans="1:8" x14ac:dyDescent="0.4">
      <c r="A4953" t="s">
        <v>9741</v>
      </c>
      <c r="B4953" t="s">
        <v>9742</v>
      </c>
      <c r="C4953" s="1">
        <v>194.21</v>
      </c>
      <c r="D4953" s="2">
        <v>1</v>
      </c>
      <c r="E4953" t="s">
        <v>17</v>
      </c>
      <c r="F4953" s="1">
        <v>194.21</v>
      </c>
      <c r="G4953" t="str">
        <f t="shared" si="77"/>
        <v>79</v>
      </c>
      <c r="H4953" t="str">
        <f>VLOOKUP(G4953,Blad1!A:B,2)</f>
        <v>Universella tillbehör och reservdelar till belysningsarmaturer</v>
      </c>
    </row>
    <row r="4954" spans="1:8" x14ac:dyDescent="0.4">
      <c r="A4954" t="s">
        <v>9743</v>
      </c>
      <c r="B4954" t="s">
        <v>9744</v>
      </c>
      <c r="C4954" s="1">
        <v>237.47</v>
      </c>
      <c r="D4954" s="2">
        <v>3</v>
      </c>
      <c r="E4954" t="s">
        <v>17</v>
      </c>
      <c r="F4954" s="1">
        <v>712.41</v>
      </c>
      <c r="G4954" t="str">
        <f t="shared" si="77"/>
        <v>74</v>
      </c>
      <c r="H4954" t="str">
        <f>VLOOKUP(G4954,Blad1!A:B,2)</f>
        <v>Kontaktskenor, spotlights, up- och downlights samt tillbehör och reservdelar</v>
      </c>
    </row>
    <row r="4955" spans="1:8" x14ac:dyDescent="0.4">
      <c r="A4955" t="s">
        <v>9745</v>
      </c>
      <c r="B4955" t="s">
        <v>9746</v>
      </c>
      <c r="C4955" s="1">
        <v>283.18</v>
      </c>
      <c r="D4955" s="2">
        <v>5</v>
      </c>
      <c r="E4955" t="s">
        <v>17</v>
      </c>
      <c r="F4955" s="1">
        <v>1415.9</v>
      </c>
      <c r="G4955" t="str">
        <f t="shared" si="77"/>
        <v>74</v>
      </c>
      <c r="H4955" t="str">
        <f>VLOOKUP(G4955,Blad1!A:B,2)</f>
        <v>Kontaktskenor, spotlights, up- och downlights samt tillbehör och reservdelar</v>
      </c>
    </row>
    <row r="4956" spans="1:8" x14ac:dyDescent="0.4">
      <c r="A4956" t="s">
        <v>9747</v>
      </c>
      <c r="B4956" t="s">
        <v>9748</v>
      </c>
      <c r="C4956" s="1">
        <v>67.98</v>
      </c>
      <c r="D4956" s="2">
        <v>8</v>
      </c>
      <c r="E4956" t="s">
        <v>17</v>
      </c>
      <c r="F4956" s="1">
        <v>543.84</v>
      </c>
      <c r="G4956" t="str">
        <f t="shared" si="77"/>
        <v>74</v>
      </c>
      <c r="H4956" t="str">
        <f>VLOOKUP(G4956,Blad1!A:B,2)</f>
        <v>Kontaktskenor, spotlights, up- och downlights samt tillbehör och reservdelar</v>
      </c>
    </row>
    <row r="4957" spans="1:8" x14ac:dyDescent="0.4">
      <c r="A4957" t="s">
        <v>9749</v>
      </c>
      <c r="B4957" t="s">
        <v>9750</v>
      </c>
      <c r="C4957" s="1">
        <v>65.27</v>
      </c>
      <c r="D4957" s="2">
        <v>9</v>
      </c>
      <c r="E4957" t="s">
        <v>17</v>
      </c>
      <c r="F4957" s="1">
        <v>587.42999999999995</v>
      </c>
      <c r="G4957" t="str">
        <f t="shared" si="77"/>
        <v>74</v>
      </c>
      <c r="H4957" t="str">
        <f>VLOOKUP(G4957,Blad1!A:B,2)</f>
        <v>Kontaktskenor, spotlights, up- och downlights samt tillbehör och reservdelar</v>
      </c>
    </row>
    <row r="4958" spans="1:8" x14ac:dyDescent="0.4">
      <c r="A4958" t="s">
        <v>9751</v>
      </c>
      <c r="B4958" t="s">
        <v>9752</v>
      </c>
      <c r="C4958" s="1">
        <v>345.16</v>
      </c>
      <c r="D4958" s="2">
        <v>1</v>
      </c>
      <c r="E4958" t="s">
        <v>17</v>
      </c>
      <c r="F4958" s="1">
        <v>345.16</v>
      </c>
      <c r="G4958" t="str">
        <f t="shared" si="77"/>
        <v>74</v>
      </c>
      <c r="H4958" t="str">
        <f>VLOOKUP(G4958,Blad1!A:B,2)</f>
        <v>Kontaktskenor, spotlights, up- och downlights samt tillbehör och reservdelar</v>
      </c>
    </row>
    <row r="4959" spans="1:8" x14ac:dyDescent="0.4">
      <c r="A4959" t="s">
        <v>9753</v>
      </c>
      <c r="B4959" t="s">
        <v>9754</v>
      </c>
      <c r="C4959" s="1">
        <v>141.54</v>
      </c>
      <c r="D4959" s="2">
        <v>4</v>
      </c>
      <c r="E4959" t="s">
        <v>17</v>
      </c>
      <c r="F4959" s="1">
        <v>566.16</v>
      </c>
      <c r="G4959" t="str">
        <f t="shared" si="77"/>
        <v>74</v>
      </c>
      <c r="H4959" t="str">
        <f>VLOOKUP(G4959,Blad1!A:B,2)</f>
        <v>Kontaktskenor, spotlights, up- och downlights samt tillbehör och reservdelar</v>
      </c>
    </row>
    <row r="4960" spans="1:8" x14ac:dyDescent="0.4">
      <c r="A4960" t="s">
        <v>9755</v>
      </c>
      <c r="B4960" t="s">
        <v>9756</v>
      </c>
      <c r="C4960" s="1">
        <v>134.18</v>
      </c>
      <c r="D4960" s="2">
        <v>5</v>
      </c>
      <c r="E4960" t="s">
        <v>17</v>
      </c>
      <c r="F4960" s="1">
        <v>670.9</v>
      </c>
      <c r="G4960" t="str">
        <f t="shared" si="77"/>
        <v>74</v>
      </c>
      <c r="H4960" t="str">
        <f>VLOOKUP(G4960,Blad1!A:B,2)</f>
        <v>Kontaktskenor, spotlights, up- och downlights samt tillbehör och reservdelar</v>
      </c>
    </row>
    <row r="4961" spans="1:8" x14ac:dyDescent="0.4">
      <c r="A4961" t="s">
        <v>9757</v>
      </c>
      <c r="B4961" t="s">
        <v>9758</v>
      </c>
      <c r="C4961" s="1">
        <v>398.71</v>
      </c>
      <c r="D4961" s="2">
        <v>5</v>
      </c>
      <c r="E4961" t="s">
        <v>17</v>
      </c>
      <c r="F4961" s="1">
        <v>1993.55</v>
      </c>
      <c r="G4961" t="str">
        <f t="shared" si="77"/>
        <v>74</v>
      </c>
      <c r="H4961" t="str">
        <f>VLOOKUP(G4961,Blad1!A:B,2)</f>
        <v>Kontaktskenor, spotlights, up- och downlights samt tillbehör och reservdelar</v>
      </c>
    </row>
    <row r="4962" spans="1:8" x14ac:dyDescent="0.4">
      <c r="A4962" t="s">
        <v>9759</v>
      </c>
      <c r="B4962" t="s">
        <v>9760</v>
      </c>
      <c r="C4962" s="1">
        <v>212.75</v>
      </c>
      <c r="D4962" s="2">
        <v>3</v>
      </c>
      <c r="E4962" t="s">
        <v>17</v>
      </c>
      <c r="F4962" s="1">
        <v>638.25</v>
      </c>
      <c r="G4962" t="str">
        <f t="shared" si="77"/>
        <v>74</v>
      </c>
      <c r="H4962" t="str">
        <f>VLOOKUP(G4962,Blad1!A:B,2)</f>
        <v>Kontaktskenor, spotlights, up- och downlights samt tillbehör och reservdelar</v>
      </c>
    </row>
    <row r="4963" spans="1:8" x14ac:dyDescent="0.4">
      <c r="A4963" t="s">
        <v>9761</v>
      </c>
      <c r="B4963" t="s">
        <v>9762</v>
      </c>
      <c r="C4963" s="1">
        <v>164.19</v>
      </c>
      <c r="D4963" s="2">
        <v>2</v>
      </c>
      <c r="E4963" t="s">
        <v>17</v>
      </c>
      <c r="F4963" s="1">
        <v>328.38</v>
      </c>
      <c r="G4963" t="str">
        <f t="shared" si="77"/>
        <v>74</v>
      </c>
      <c r="H4963" t="str">
        <f>VLOOKUP(G4963,Blad1!A:B,2)</f>
        <v>Kontaktskenor, spotlights, up- och downlights samt tillbehör och reservdelar</v>
      </c>
    </row>
    <row r="4964" spans="1:8" x14ac:dyDescent="0.4">
      <c r="A4964" t="s">
        <v>9763</v>
      </c>
      <c r="B4964" t="s">
        <v>9764</v>
      </c>
      <c r="C4964" s="1">
        <v>81.510000000000005</v>
      </c>
      <c r="D4964" s="2">
        <v>6</v>
      </c>
      <c r="E4964" t="s">
        <v>17</v>
      </c>
      <c r="F4964" s="1">
        <v>489.06</v>
      </c>
      <c r="G4964" t="str">
        <f t="shared" si="77"/>
        <v>74</v>
      </c>
      <c r="H4964" t="str">
        <f>VLOOKUP(G4964,Blad1!A:B,2)</f>
        <v>Kontaktskenor, spotlights, up- och downlights samt tillbehör och reservdelar</v>
      </c>
    </row>
    <row r="4965" spans="1:8" x14ac:dyDescent="0.4">
      <c r="A4965" t="s">
        <v>9765</v>
      </c>
      <c r="B4965" t="s">
        <v>9766</v>
      </c>
      <c r="C4965" s="1">
        <v>68.569999999999993</v>
      </c>
      <c r="D4965" s="2">
        <v>15</v>
      </c>
      <c r="E4965" t="s">
        <v>17</v>
      </c>
      <c r="F4965" s="1">
        <v>1028.55</v>
      </c>
      <c r="G4965" t="str">
        <f t="shared" si="77"/>
        <v>74</v>
      </c>
      <c r="H4965" t="str">
        <f>VLOOKUP(G4965,Blad1!A:B,2)</f>
        <v>Kontaktskenor, spotlights, up- och downlights samt tillbehör och reservdelar</v>
      </c>
    </row>
    <row r="4966" spans="1:8" x14ac:dyDescent="0.4">
      <c r="A4966" t="s">
        <v>9767</v>
      </c>
      <c r="B4966" t="s">
        <v>9768</v>
      </c>
      <c r="C4966" s="1">
        <v>67.09</v>
      </c>
      <c r="D4966" s="2">
        <v>4</v>
      </c>
      <c r="E4966" t="s">
        <v>17</v>
      </c>
      <c r="F4966" s="1">
        <v>268.36</v>
      </c>
      <c r="G4966" t="str">
        <f t="shared" si="77"/>
        <v>74</v>
      </c>
      <c r="H4966" t="str">
        <f>VLOOKUP(G4966,Blad1!A:B,2)</f>
        <v>Kontaktskenor, spotlights, up- och downlights samt tillbehör och reservdelar</v>
      </c>
    </row>
    <row r="4967" spans="1:8" x14ac:dyDescent="0.4">
      <c r="A4967" t="s">
        <v>9769</v>
      </c>
      <c r="B4967" t="s">
        <v>9770</v>
      </c>
      <c r="C4967" s="1">
        <v>196.86</v>
      </c>
      <c r="D4967" s="2">
        <v>2</v>
      </c>
      <c r="E4967" t="s">
        <v>17</v>
      </c>
      <c r="F4967" s="1">
        <v>393.72</v>
      </c>
      <c r="G4967" t="str">
        <f t="shared" si="77"/>
        <v>74</v>
      </c>
      <c r="H4967" t="str">
        <f>VLOOKUP(G4967,Blad1!A:B,2)</f>
        <v>Kontaktskenor, spotlights, up- och downlights samt tillbehör och reservdelar</v>
      </c>
    </row>
    <row r="4968" spans="1:8" x14ac:dyDescent="0.4">
      <c r="A4968" t="s">
        <v>9771</v>
      </c>
      <c r="B4968" t="s">
        <v>9772</v>
      </c>
      <c r="C4968" s="1">
        <v>102.99</v>
      </c>
      <c r="D4968" s="2">
        <v>2</v>
      </c>
      <c r="E4968" t="s">
        <v>17</v>
      </c>
      <c r="F4968" s="1">
        <v>205.98</v>
      </c>
      <c r="G4968" t="str">
        <f t="shared" si="77"/>
        <v>74</v>
      </c>
      <c r="H4968" t="str">
        <f>VLOOKUP(G4968,Blad1!A:B,2)</f>
        <v>Kontaktskenor, spotlights, up- och downlights samt tillbehör och reservdelar</v>
      </c>
    </row>
    <row r="4969" spans="1:8" x14ac:dyDescent="0.4">
      <c r="A4969" t="s">
        <v>9773</v>
      </c>
      <c r="B4969" t="s">
        <v>9774</v>
      </c>
      <c r="C4969" s="1">
        <v>112.99</v>
      </c>
      <c r="D4969" s="2">
        <v>2</v>
      </c>
      <c r="E4969" t="s">
        <v>17</v>
      </c>
      <c r="F4969" s="1">
        <v>225.98</v>
      </c>
      <c r="G4969" t="str">
        <f t="shared" si="77"/>
        <v>74</v>
      </c>
      <c r="H4969" t="str">
        <f>VLOOKUP(G4969,Blad1!A:B,2)</f>
        <v>Kontaktskenor, spotlights, up- och downlights samt tillbehör och reservdelar</v>
      </c>
    </row>
    <row r="4970" spans="1:8" x14ac:dyDescent="0.4">
      <c r="A4970" t="s">
        <v>9775</v>
      </c>
      <c r="B4970" t="s">
        <v>9776</v>
      </c>
      <c r="C4970" s="1">
        <v>364.87</v>
      </c>
      <c r="D4970" s="2">
        <v>2</v>
      </c>
      <c r="E4970" t="s">
        <v>17</v>
      </c>
      <c r="F4970" s="1">
        <v>729.74</v>
      </c>
      <c r="G4970" t="str">
        <f t="shared" si="77"/>
        <v>74</v>
      </c>
      <c r="H4970" t="str">
        <f>VLOOKUP(G4970,Blad1!A:B,2)</f>
        <v>Kontaktskenor, spotlights, up- och downlights samt tillbehör och reservdelar</v>
      </c>
    </row>
    <row r="4971" spans="1:8" x14ac:dyDescent="0.4">
      <c r="A4971" t="s">
        <v>9777</v>
      </c>
      <c r="B4971" t="s">
        <v>9778</v>
      </c>
      <c r="C4971" s="1">
        <v>384.13</v>
      </c>
      <c r="D4971" s="2">
        <v>2</v>
      </c>
      <c r="E4971" t="s">
        <v>17</v>
      </c>
      <c r="F4971" s="1">
        <v>768.26</v>
      </c>
      <c r="G4971" t="str">
        <f t="shared" si="77"/>
        <v>74</v>
      </c>
      <c r="H4971" t="str">
        <f>VLOOKUP(G4971,Blad1!A:B,2)</f>
        <v>Kontaktskenor, spotlights, up- och downlights samt tillbehör och reservdelar</v>
      </c>
    </row>
    <row r="4972" spans="1:8" x14ac:dyDescent="0.4">
      <c r="A4972" t="s">
        <v>9779</v>
      </c>
      <c r="B4972" t="s">
        <v>9780</v>
      </c>
      <c r="C4972" s="1">
        <v>64.2</v>
      </c>
      <c r="D4972" s="2">
        <v>1</v>
      </c>
      <c r="E4972" t="s">
        <v>17</v>
      </c>
      <c r="F4972" s="1">
        <v>64.2</v>
      </c>
      <c r="G4972" t="str">
        <f t="shared" si="77"/>
        <v>74</v>
      </c>
      <c r="H4972" t="str">
        <f>VLOOKUP(G4972,Blad1!A:B,2)</f>
        <v>Kontaktskenor, spotlights, up- och downlights samt tillbehör och reservdelar</v>
      </c>
    </row>
    <row r="4973" spans="1:8" x14ac:dyDescent="0.4">
      <c r="A4973" t="s">
        <v>9781</v>
      </c>
      <c r="B4973" t="s">
        <v>9782</v>
      </c>
      <c r="C4973" s="1">
        <v>69.55</v>
      </c>
      <c r="D4973" s="2">
        <v>7</v>
      </c>
      <c r="E4973" t="s">
        <v>17</v>
      </c>
      <c r="F4973" s="1">
        <v>486.85</v>
      </c>
      <c r="G4973" t="str">
        <f t="shared" si="77"/>
        <v>74</v>
      </c>
      <c r="H4973" t="str">
        <f>VLOOKUP(G4973,Blad1!A:B,2)</f>
        <v>Kontaktskenor, spotlights, up- och downlights samt tillbehör och reservdelar</v>
      </c>
    </row>
    <row r="4974" spans="1:8" x14ac:dyDescent="0.4">
      <c r="A4974" t="s">
        <v>9783</v>
      </c>
      <c r="B4974" t="s">
        <v>9784</v>
      </c>
      <c r="C4974" s="1">
        <v>20.329999999999998</v>
      </c>
      <c r="D4974" s="2">
        <v>20</v>
      </c>
      <c r="E4974" t="s">
        <v>17</v>
      </c>
      <c r="F4974" s="1">
        <v>406.6</v>
      </c>
      <c r="G4974" t="str">
        <f t="shared" si="77"/>
        <v>74</v>
      </c>
      <c r="H4974" t="str">
        <f>VLOOKUP(G4974,Blad1!A:B,2)</f>
        <v>Kontaktskenor, spotlights, up- och downlights samt tillbehör och reservdelar</v>
      </c>
    </row>
    <row r="4975" spans="1:8" x14ac:dyDescent="0.4">
      <c r="A4975" t="s">
        <v>9785</v>
      </c>
      <c r="B4975" t="s">
        <v>9786</v>
      </c>
      <c r="C4975" s="1">
        <v>71.69</v>
      </c>
      <c r="D4975" s="2">
        <v>10</v>
      </c>
      <c r="E4975" t="s">
        <v>17</v>
      </c>
      <c r="F4975" s="1">
        <v>716.9</v>
      </c>
      <c r="G4975" t="str">
        <f t="shared" si="77"/>
        <v>74</v>
      </c>
      <c r="H4975" t="str">
        <f>VLOOKUP(G4975,Blad1!A:B,2)</f>
        <v>Kontaktskenor, spotlights, up- och downlights samt tillbehör och reservdelar</v>
      </c>
    </row>
    <row r="4976" spans="1:8" x14ac:dyDescent="0.4">
      <c r="A4976" t="s">
        <v>9787</v>
      </c>
      <c r="B4976" t="s">
        <v>9788</v>
      </c>
      <c r="C4976" s="1">
        <v>71.69</v>
      </c>
      <c r="D4976" s="2">
        <v>1</v>
      </c>
      <c r="E4976" t="s">
        <v>17</v>
      </c>
      <c r="F4976" s="1">
        <v>71.69</v>
      </c>
      <c r="G4976" t="str">
        <f t="shared" si="77"/>
        <v>74</v>
      </c>
      <c r="H4976" t="str">
        <f>VLOOKUP(G4976,Blad1!A:B,2)</f>
        <v>Kontaktskenor, spotlights, up- och downlights samt tillbehör och reservdelar</v>
      </c>
    </row>
    <row r="4977" spans="1:8" x14ac:dyDescent="0.4">
      <c r="A4977" t="s">
        <v>9789</v>
      </c>
      <c r="B4977" t="s">
        <v>9790</v>
      </c>
      <c r="C4977" s="1">
        <v>164.78</v>
      </c>
      <c r="D4977" s="2">
        <v>1</v>
      </c>
      <c r="E4977" t="s">
        <v>17</v>
      </c>
      <c r="F4977" s="1">
        <v>164.78</v>
      </c>
      <c r="G4977" t="str">
        <f t="shared" si="77"/>
        <v>74</v>
      </c>
      <c r="H4977" t="str">
        <f>VLOOKUP(G4977,Blad1!A:B,2)</f>
        <v>Kontaktskenor, spotlights, up- och downlights samt tillbehör och reservdelar</v>
      </c>
    </row>
    <row r="4978" spans="1:8" x14ac:dyDescent="0.4">
      <c r="A4978" t="s">
        <v>9791</v>
      </c>
      <c r="B4978" t="s">
        <v>9792</v>
      </c>
      <c r="C4978" s="1">
        <v>394.3</v>
      </c>
      <c r="D4978" s="2">
        <v>5</v>
      </c>
      <c r="E4978" t="s">
        <v>17</v>
      </c>
      <c r="F4978" s="1">
        <v>1971.5</v>
      </c>
      <c r="G4978" t="str">
        <f t="shared" si="77"/>
        <v>74</v>
      </c>
      <c r="H4978" t="str">
        <f>VLOOKUP(G4978,Blad1!A:B,2)</f>
        <v>Kontaktskenor, spotlights, up- och downlights samt tillbehör och reservdelar</v>
      </c>
    </row>
    <row r="4979" spans="1:8" x14ac:dyDescent="0.4">
      <c r="A4979" t="s">
        <v>9793</v>
      </c>
      <c r="B4979" t="s">
        <v>9792</v>
      </c>
      <c r="C4979" s="1">
        <v>394.3</v>
      </c>
      <c r="D4979" s="2">
        <v>4</v>
      </c>
      <c r="E4979" t="s">
        <v>17</v>
      </c>
      <c r="F4979" s="1">
        <v>1577.2</v>
      </c>
      <c r="G4979" t="str">
        <f t="shared" si="77"/>
        <v>74</v>
      </c>
      <c r="H4979" t="str">
        <f>VLOOKUP(G4979,Blad1!A:B,2)</f>
        <v>Kontaktskenor, spotlights, up- och downlights samt tillbehör och reservdelar</v>
      </c>
    </row>
    <row r="4980" spans="1:8" x14ac:dyDescent="0.4">
      <c r="A4980" t="s">
        <v>9794</v>
      </c>
      <c r="B4980" t="s">
        <v>9795</v>
      </c>
      <c r="C4980" s="1">
        <v>443.52</v>
      </c>
      <c r="D4980" s="2">
        <v>6</v>
      </c>
      <c r="E4980" t="s">
        <v>17</v>
      </c>
      <c r="F4980" s="1">
        <v>2661.12</v>
      </c>
      <c r="G4980" t="str">
        <f t="shared" si="77"/>
        <v>74</v>
      </c>
      <c r="H4980" t="str">
        <f>VLOOKUP(G4980,Blad1!A:B,2)</f>
        <v>Kontaktskenor, spotlights, up- och downlights samt tillbehör och reservdelar</v>
      </c>
    </row>
    <row r="4981" spans="1:8" x14ac:dyDescent="0.4">
      <c r="A4981" t="s">
        <v>9796</v>
      </c>
      <c r="B4981" t="s">
        <v>9797</v>
      </c>
      <c r="C4981" s="1">
        <v>269.11</v>
      </c>
      <c r="D4981" s="2">
        <v>9</v>
      </c>
      <c r="E4981" t="s">
        <v>17</v>
      </c>
      <c r="F4981" s="1">
        <v>2421.9899999999998</v>
      </c>
      <c r="G4981" t="str">
        <f t="shared" si="77"/>
        <v>74</v>
      </c>
      <c r="H4981" t="str">
        <f>VLOOKUP(G4981,Blad1!A:B,2)</f>
        <v>Kontaktskenor, spotlights, up- och downlights samt tillbehör och reservdelar</v>
      </c>
    </row>
    <row r="4982" spans="1:8" x14ac:dyDescent="0.4">
      <c r="A4982" t="s">
        <v>9798</v>
      </c>
      <c r="B4982" t="s">
        <v>9799</v>
      </c>
      <c r="C4982" s="1">
        <v>7.59</v>
      </c>
      <c r="D4982" s="2">
        <v>200</v>
      </c>
      <c r="E4982" t="s">
        <v>8</v>
      </c>
      <c r="F4982" s="1">
        <v>1518</v>
      </c>
      <c r="G4982" t="str">
        <f t="shared" si="77"/>
        <v>07</v>
      </c>
      <c r="H4982" t="str">
        <f>VLOOKUP(G4982,Blad1!A:B,2)</f>
        <v>Kabeltillbehör</v>
      </c>
    </row>
    <row r="4983" spans="1:8" x14ac:dyDescent="0.4">
      <c r="A4983" t="s">
        <v>9800</v>
      </c>
      <c r="B4983" t="s">
        <v>9801</v>
      </c>
      <c r="C4983" s="1">
        <v>4.82</v>
      </c>
      <c r="D4983" s="2">
        <v>50</v>
      </c>
      <c r="E4983" t="s">
        <v>8</v>
      </c>
      <c r="F4983" s="1">
        <v>241</v>
      </c>
      <c r="G4983" t="str">
        <f t="shared" si="77"/>
        <v>07</v>
      </c>
      <c r="H4983" t="str">
        <f>VLOOKUP(G4983,Blad1!A:B,2)</f>
        <v>Kabeltillbehör</v>
      </c>
    </row>
    <row r="4984" spans="1:8" x14ac:dyDescent="0.4">
      <c r="A4984" t="s">
        <v>9802</v>
      </c>
      <c r="B4984" t="s">
        <v>9803</v>
      </c>
      <c r="C4984" s="1">
        <v>126.5</v>
      </c>
      <c r="D4984" s="2">
        <v>2</v>
      </c>
      <c r="E4984" t="s">
        <v>165</v>
      </c>
      <c r="F4984" s="1">
        <v>253</v>
      </c>
      <c r="G4984" t="str">
        <f t="shared" si="77"/>
        <v>07</v>
      </c>
      <c r="H4984" t="str">
        <f>VLOOKUP(G4984,Blad1!A:B,2)</f>
        <v>Kabeltillbehör</v>
      </c>
    </row>
    <row r="4985" spans="1:8" x14ac:dyDescent="0.4">
      <c r="A4985" t="s">
        <v>9804</v>
      </c>
      <c r="B4985" t="s">
        <v>9805</v>
      </c>
      <c r="C4985" s="1">
        <v>97.54</v>
      </c>
      <c r="D4985" s="2">
        <v>8</v>
      </c>
      <c r="E4985" t="s">
        <v>165</v>
      </c>
      <c r="F4985" s="1">
        <v>780.32</v>
      </c>
      <c r="G4985" t="str">
        <f t="shared" si="77"/>
        <v>07</v>
      </c>
      <c r="H4985" t="str">
        <f>VLOOKUP(G4985,Blad1!A:B,2)</f>
        <v>Kabeltillbehör</v>
      </c>
    </row>
    <row r="4986" spans="1:8" x14ac:dyDescent="0.4">
      <c r="A4986" t="s">
        <v>9806</v>
      </c>
      <c r="B4986" t="s">
        <v>9807</v>
      </c>
      <c r="C4986" s="1">
        <v>124.22</v>
      </c>
      <c r="D4986" s="2">
        <v>1</v>
      </c>
      <c r="E4986" t="s">
        <v>165</v>
      </c>
      <c r="F4986" s="1">
        <v>124.22</v>
      </c>
      <c r="G4986" t="str">
        <f t="shared" si="77"/>
        <v>07</v>
      </c>
      <c r="H4986" t="str">
        <f>VLOOKUP(G4986,Blad1!A:B,2)</f>
        <v>Kabeltillbehör</v>
      </c>
    </row>
    <row r="4987" spans="1:8" x14ac:dyDescent="0.4">
      <c r="A4987" t="s">
        <v>9808</v>
      </c>
      <c r="B4987" t="s">
        <v>9809</v>
      </c>
      <c r="C4987" s="1">
        <v>140.16999999999999</v>
      </c>
      <c r="D4987" s="2">
        <v>1</v>
      </c>
      <c r="E4987" t="s">
        <v>165</v>
      </c>
      <c r="F4987" s="1">
        <v>140.16999999999999</v>
      </c>
      <c r="G4987" t="str">
        <f t="shared" si="77"/>
        <v>07</v>
      </c>
      <c r="H4987" t="str">
        <f>VLOOKUP(G4987,Blad1!A:B,2)</f>
        <v>Kabeltillbehör</v>
      </c>
    </row>
    <row r="4988" spans="1:8" x14ac:dyDescent="0.4">
      <c r="A4988" t="s">
        <v>9810</v>
      </c>
      <c r="B4988" t="s">
        <v>9811</v>
      </c>
      <c r="C4988" s="1">
        <v>110.42</v>
      </c>
      <c r="D4988" s="2">
        <v>6</v>
      </c>
      <c r="E4988" t="s">
        <v>165</v>
      </c>
      <c r="F4988" s="1">
        <v>662.52</v>
      </c>
      <c r="G4988" t="str">
        <f t="shared" si="77"/>
        <v>07</v>
      </c>
      <c r="H4988" t="str">
        <f>VLOOKUP(G4988,Blad1!A:B,2)</f>
        <v>Kabeltillbehör</v>
      </c>
    </row>
    <row r="4989" spans="1:8" x14ac:dyDescent="0.4">
      <c r="A4989" t="s">
        <v>9812</v>
      </c>
      <c r="B4989" t="s">
        <v>9813</v>
      </c>
      <c r="C4989" s="1">
        <v>103.28</v>
      </c>
      <c r="D4989" s="2">
        <v>6</v>
      </c>
      <c r="E4989" t="s">
        <v>165</v>
      </c>
      <c r="F4989" s="1">
        <v>619.67999999999995</v>
      </c>
      <c r="G4989" t="str">
        <f t="shared" si="77"/>
        <v>07</v>
      </c>
      <c r="H4989" t="str">
        <f>VLOOKUP(G4989,Blad1!A:B,2)</f>
        <v>Kabeltillbehör</v>
      </c>
    </row>
    <row r="4990" spans="1:8" x14ac:dyDescent="0.4">
      <c r="A4990" t="s">
        <v>9814</v>
      </c>
      <c r="B4990" t="s">
        <v>9815</v>
      </c>
      <c r="C4990" s="1">
        <v>156.12</v>
      </c>
      <c r="D4990" s="2">
        <v>2</v>
      </c>
      <c r="E4990" t="s">
        <v>165</v>
      </c>
      <c r="F4990" s="1">
        <v>312.24</v>
      </c>
      <c r="G4990" t="str">
        <f t="shared" si="77"/>
        <v>07</v>
      </c>
      <c r="H4990" t="str">
        <f>VLOOKUP(G4990,Blad1!A:B,2)</f>
        <v>Kabeltillbehör</v>
      </c>
    </row>
    <row r="4991" spans="1:8" x14ac:dyDescent="0.4">
      <c r="A4991" t="s">
        <v>9816</v>
      </c>
      <c r="B4991" t="s">
        <v>9817</v>
      </c>
      <c r="C4991" s="1">
        <v>136.06</v>
      </c>
      <c r="D4991" s="2">
        <v>8</v>
      </c>
      <c r="E4991" t="s">
        <v>165</v>
      </c>
      <c r="F4991" s="1">
        <v>1088.48</v>
      </c>
      <c r="G4991" t="str">
        <f t="shared" si="77"/>
        <v>07</v>
      </c>
      <c r="H4991" t="str">
        <f>VLOOKUP(G4991,Blad1!A:B,2)</f>
        <v>Kabeltillbehör</v>
      </c>
    </row>
    <row r="4992" spans="1:8" x14ac:dyDescent="0.4">
      <c r="A4992" t="s">
        <v>9818</v>
      </c>
      <c r="B4992" t="s">
        <v>9819</v>
      </c>
      <c r="C4992" s="1">
        <v>159.54</v>
      </c>
      <c r="D4992" s="2">
        <v>3</v>
      </c>
      <c r="E4992" t="s">
        <v>165</v>
      </c>
      <c r="F4992" s="1">
        <v>478.62</v>
      </c>
      <c r="G4992" t="str">
        <f t="shared" si="77"/>
        <v>07</v>
      </c>
      <c r="H4992" t="str">
        <f>VLOOKUP(G4992,Blad1!A:B,2)</f>
        <v>Kabeltillbehör</v>
      </c>
    </row>
    <row r="4993" spans="1:8" x14ac:dyDescent="0.4">
      <c r="A4993" t="s">
        <v>9820</v>
      </c>
      <c r="B4993" t="s">
        <v>9821</v>
      </c>
      <c r="C4993" s="1">
        <v>156.12</v>
      </c>
      <c r="D4993" s="2">
        <v>2</v>
      </c>
      <c r="E4993" t="s">
        <v>165</v>
      </c>
      <c r="F4993" s="1">
        <v>312.24</v>
      </c>
      <c r="G4993" t="str">
        <f t="shared" si="77"/>
        <v>07</v>
      </c>
      <c r="H4993" t="str">
        <f>VLOOKUP(G4993,Blad1!A:B,2)</f>
        <v>Kabeltillbehör</v>
      </c>
    </row>
    <row r="4994" spans="1:8" x14ac:dyDescent="0.4">
      <c r="A4994" t="s">
        <v>9822</v>
      </c>
      <c r="B4994" t="s">
        <v>9823</v>
      </c>
      <c r="C4994" s="1">
        <v>136.06</v>
      </c>
      <c r="D4994" s="2">
        <v>16</v>
      </c>
      <c r="E4994" t="s">
        <v>165</v>
      </c>
      <c r="F4994" s="1">
        <v>2176.96</v>
      </c>
      <c r="G4994" t="str">
        <f t="shared" si="77"/>
        <v>07</v>
      </c>
      <c r="H4994" t="str">
        <f>VLOOKUP(G4994,Blad1!A:B,2)</f>
        <v>Kabeltillbehör</v>
      </c>
    </row>
    <row r="4995" spans="1:8" x14ac:dyDescent="0.4">
      <c r="A4995" t="s">
        <v>9824</v>
      </c>
      <c r="B4995" t="s">
        <v>9825</v>
      </c>
      <c r="C4995" s="1">
        <v>166.37</v>
      </c>
      <c r="D4995" s="2">
        <v>1</v>
      </c>
      <c r="E4995" t="s">
        <v>165</v>
      </c>
      <c r="F4995" s="1">
        <v>166.37</v>
      </c>
      <c r="G4995" t="str">
        <f t="shared" ref="G4995:G5058" si="78">LEFT(A4995,2)</f>
        <v>07</v>
      </c>
      <c r="H4995" t="str">
        <f>VLOOKUP(G4995,Blad1!A:B,2)</f>
        <v>Kabeltillbehör</v>
      </c>
    </row>
    <row r="4996" spans="1:8" x14ac:dyDescent="0.4">
      <c r="A4996" t="s">
        <v>9826</v>
      </c>
      <c r="B4996" t="s">
        <v>9827</v>
      </c>
      <c r="C4996" s="1">
        <v>99.96</v>
      </c>
      <c r="D4996" s="2">
        <v>2</v>
      </c>
      <c r="E4996" t="s">
        <v>165</v>
      </c>
      <c r="F4996" s="1">
        <v>199.92</v>
      </c>
      <c r="G4996" t="str">
        <f t="shared" si="78"/>
        <v>07</v>
      </c>
      <c r="H4996" t="str">
        <f>VLOOKUP(G4996,Blad1!A:B,2)</f>
        <v>Kabeltillbehör</v>
      </c>
    </row>
    <row r="4997" spans="1:8" x14ac:dyDescent="0.4">
      <c r="A4997" t="s">
        <v>9828</v>
      </c>
      <c r="B4997" t="s">
        <v>9829</v>
      </c>
      <c r="C4997" s="1">
        <v>89.77</v>
      </c>
      <c r="D4997" s="2">
        <v>3</v>
      </c>
      <c r="E4997" t="s">
        <v>165</v>
      </c>
      <c r="F4997" s="1">
        <v>269.31</v>
      </c>
      <c r="G4997" t="str">
        <f t="shared" si="78"/>
        <v>07</v>
      </c>
      <c r="H4997" t="str">
        <f>VLOOKUP(G4997,Blad1!A:B,2)</f>
        <v>Kabeltillbehör</v>
      </c>
    </row>
    <row r="4998" spans="1:8" x14ac:dyDescent="0.4">
      <c r="A4998" t="s">
        <v>9830</v>
      </c>
      <c r="B4998" t="s">
        <v>9831</v>
      </c>
      <c r="C4998" s="1">
        <v>96.06</v>
      </c>
      <c r="D4998" s="2">
        <v>3</v>
      </c>
      <c r="E4998" t="s">
        <v>165</v>
      </c>
      <c r="F4998" s="1">
        <v>288.18</v>
      </c>
      <c r="G4998" t="str">
        <f t="shared" si="78"/>
        <v>07</v>
      </c>
      <c r="H4998" t="str">
        <f>VLOOKUP(G4998,Blad1!A:B,2)</f>
        <v>Kabeltillbehör</v>
      </c>
    </row>
    <row r="4999" spans="1:8" x14ac:dyDescent="0.4">
      <c r="A4999" t="s">
        <v>9832</v>
      </c>
      <c r="B4999" t="s">
        <v>9833</v>
      </c>
      <c r="C4999" s="1">
        <v>117.38</v>
      </c>
      <c r="D4999" s="2">
        <v>5</v>
      </c>
      <c r="E4999" t="s">
        <v>165</v>
      </c>
      <c r="F4999" s="1">
        <v>586.9</v>
      </c>
      <c r="G4999" t="str">
        <f t="shared" si="78"/>
        <v>07</v>
      </c>
      <c r="H4999" t="str">
        <f>VLOOKUP(G4999,Blad1!A:B,2)</f>
        <v>Kabeltillbehör</v>
      </c>
    </row>
    <row r="5000" spans="1:8" x14ac:dyDescent="0.4">
      <c r="A5000" t="s">
        <v>9834</v>
      </c>
      <c r="B5000" t="s">
        <v>9835</v>
      </c>
      <c r="C5000" s="1">
        <v>146.22999999999999</v>
      </c>
      <c r="D5000" s="2">
        <v>3</v>
      </c>
      <c r="E5000" t="s">
        <v>165</v>
      </c>
      <c r="F5000" s="1">
        <v>438.69</v>
      </c>
      <c r="G5000" t="str">
        <f t="shared" si="78"/>
        <v>07</v>
      </c>
      <c r="H5000" t="str">
        <f>VLOOKUP(G5000,Blad1!A:B,2)</f>
        <v>Kabeltillbehör</v>
      </c>
    </row>
    <row r="5001" spans="1:8" x14ac:dyDescent="0.4">
      <c r="A5001" t="s">
        <v>9836</v>
      </c>
      <c r="B5001" t="s">
        <v>9837</v>
      </c>
      <c r="C5001" s="1">
        <v>140.5</v>
      </c>
      <c r="D5001" s="2">
        <v>8</v>
      </c>
      <c r="E5001" t="s">
        <v>165</v>
      </c>
      <c r="F5001" s="1">
        <v>1124</v>
      </c>
      <c r="G5001" t="str">
        <f t="shared" si="78"/>
        <v>07</v>
      </c>
      <c r="H5001" t="str">
        <f>VLOOKUP(G5001,Blad1!A:B,2)</f>
        <v>Kabeltillbehör</v>
      </c>
    </row>
    <row r="5002" spans="1:8" x14ac:dyDescent="0.4">
      <c r="A5002" t="s">
        <v>9838</v>
      </c>
      <c r="B5002" t="s">
        <v>9839</v>
      </c>
      <c r="C5002" s="1">
        <v>171.5</v>
      </c>
      <c r="D5002" s="2">
        <v>1</v>
      </c>
      <c r="E5002" t="s">
        <v>165</v>
      </c>
      <c r="F5002" s="1">
        <v>171.5</v>
      </c>
      <c r="G5002" t="str">
        <f t="shared" si="78"/>
        <v>07</v>
      </c>
      <c r="H5002" t="str">
        <f>VLOOKUP(G5002,Blad1!A:B,2)</f>
        <v>Kabeltillbehör</v>
      </c>
    </row>
    <row r="5003" spans="1:8" x14ac:dyDescent="0.4">
      <c r="A5003" t="s">
        <v>9840</v>
      </c>
      <c r="B5003" t="s">
        <v>9841</v>
      </c>
      <c r="C5003" s="1">
        <v>196.35</v>
      </c>
      <c r="D5003" s="2">
        <v>2</v>
      </c>
      <c r="E5003" t="s">
        <v>165</v>
      </c>
      <c r="F5003" s="1">
        <v>392.7</v>
      </c>
      <c r="G5003" t="str">
        <f t="shared" si="78"/>
        <v>07</v>
      </c>
      <c r="H5003" t="str">
        <f>VLOOKUP(G5003,Blad1!A:B,2)</f>
        <v>Kabeltillbehör</v>
      </c>
    </row>
    <row r="5004" spans="1:8" x14ac:dyDescent="0.4">
      <c r="A5004" t="s">
        <v>9842</v>
      </c>
      <c r="B5004" t="s">
        <v>9843</v>
      </c>
      <c r="C5004" s="1">
        <v>196.35</v>
      </c>
      <c r="D5004" s="2">
        <v>2</v>
      </c>
      <c r="E5004" t="s">
        <v>165</v>
      </c>
      <c r="F5004" s="1">
        <v>392.7</v>
      </c>
      <c r="G5004" t="str">
        <f t="shared" si="78"/>
        <v>07</v>
      </c>
      <c r="H5004" t="str">
        <f>VLOOKUP(G5004,Blad1!A:B,2)</f>
        <v>Kabeltillbehör</v>
      </c>
    </row>
    <row r="5005" spans="1:8" x14ac:dyDescent="0.4">
      <c r="A5005" t="s">
        <v>9844</v>
      </c>
      <c r="B5005" t="s">
        <v>9845</v>
      </c>
      <c r="C5005" s="1">
        <v>204.55</v>
      </c>
      <c r="D5005" s="2">
        <v>3</v>
      </c>
      <c r="E5005" t="s">
        <v>165</v>
      </c>
      <c r="F5005" s="1">
        <v>613.65</v>
      </c>
      <c r="G5005" t="str">
        <f t="shared" si="78"/>
        <v>07</v>
      </c>
      <c r="H5005" t="str">
        <f>VLOOKUP(G5005,Blad1!A:B,2)</f>
        <v>Kabeltillbehör</v>
      </c>
    </row>
    <row r="5006" spans="1:8" x14ac:dyDescent="0.4">
      <c r="A5006" t="s">
        <v>9846</v>
      </c>
      <c r="B5006" t="s">
        <v>9847</v>
      </c>
      <c r="C5006" s="1">
        <v>51.77</v>
      </c>
      <c r="D5006" s="2">
        <v>7</v>
      </c>
      <c r="E5006" t="s">
        <v>17</v>
      </c>
      <c r="F5006" s="1">
        <v>362.39</v>
      </c>
      <c r="G5006" t="str">
        <f t="shared" si="78"/>
        <v>75</v>
      </c>
      <c r="H5006" t="str">
        <f>VLOOKUP(G5006,Blad1!A:B,2)</f>
        <v>Allmänbruksarmaturer samt unika tillbehör och reservdelar</v>
      </c>
    </row>
    <row r="5007" spans="1:8" x14ac:dyDescent="0.4">
      <c r="A5007" t="s">
        <v>9848</v>
      </c>
      <c r="B5007" t="s">
        <v>9849</v>
      </c>
      <c r="C5007" s="1">
        <v>481.5</v>
      </c>
      <c r="D5007" s="2">
        <v>3</v>
      </c>
      <c r="E5007" t="s">
        <v>17</v>
      </c>
      <c r="F5007" s="1">
        <v>1444.5</v>
      </c>
      <c r="G5007" t="str">
        <f t="shared" si="78"/>
        <v>75</v>
      </c>
      <c r="H5007" t="str">
        <f>VLOOKUP(G5007,Blad1!A:B,2)</f>
        <v>Allmänbruksarmaturer samt unika tillbehör och reservdelar</v>
      </c>
    </row>
    <row r="5008" spans="1:8" x14ac:dyDescent="0.4">
      <c r="A5008" t="s">
        <v>9850</v>
      </c>
      <c r="B5008" t="s">
        <v>9851</v>
      </c>
      <c r="C5008" s="1">
        <v>705.3</v>
      </c>
      <c r="D5008" s="2">
        <v>2</v>
      </c>
      <c r="E5008" t="s">
        <v>17</v>
      </c>
      <c r="F5008" s="1">
        <v>1410.6</v>
      </c>
      <c r="G5008" t="str">
        <f t="shared" si="78"/>
        <v>75</v>
      </c>
      <c r="H5008" t="str">
        <f>VLOOKUP(G5008,Blad1!A:B,2)</f>
        <v>Allmänbruksarmaturer samt unika tillbehör och reservdelar</v>
      </c>
    </row>
    <row r="5009" spans="1:8" x14ac:dyDescent="0.4">
      <c r="A5009" t="s">
        <v>9852</v>
      </c>
      <c r="B5009" t="s">
        <v>9853</v>
      </c>
      <c r="C5009" s="1">
        <v>148.72999999999999</v>
      </c>
      <c r="D5009" s="2">
        <v>2</v>
      </c>
      <c r="E5009" t="s">
        <v>17</v>
      </c>
      <c r="F5009" s="1">
        <v>297.45999999999998</v>
      </c>
      <c r="G5009" t="str">
        <f t="shared" si="78"/>
        <v>75</v>
      </c>
      <c r="H5009" t="str">
        <f>VLOOKUP(G5009,Blad1!A:B,2)</f>
        <v>Allmänbruksarmaturer samt unika tillbehör och reservdelar</v>
      </c>
    </row>
    <row r="5010" spans="1:8" x14ac:dyDescent="0.4">
      <c r="A5010" t="s">
        <v>9854</v>
      </c>
      <c r="B5010" t="s">
        <v>9855</v>
      </c>
      <c r="C5010" s="1">
        <v>495.36</v>
      </c>
      <c r="D5010" s="2">
        <v>1</v>
      </c>
      <c r="E5010" t="s">
        <v>17</v>
      </c>
      <c r="F5010" s="1">
        <v>495.36</v>
      </c>
      <c r="G5010" t="str">
        <f t="shared" si="78"/>
        <v>75</v>
      </c>
      <c r="H5010" t="str">
        <f>VLOOKUP(G5010,Blad1!A:B,2)</f>
        <v>Allmänbruksarmaturer samt unika tillbehör och reservdelar</v>
      </c>
    </row>
    <row r="5011" spans="1:8" x14ac:dyDescent="0.4">
      <c r="A5011" t="s">
        <v>9856</v>
      </c>
      <c r="B5011" t="s">
        <v>9857</v>
      </c>
      <c r="C5011" s="1">
        <v>767.48</v>
      </c>
      <c r="D5011" s="2">
        <v>3</v>
      </c>
      <c r="E5011" t="s">
        <v>17</v>
      </c>
      <c r="F5011" s="1">
        <v>2302.44</v>
      </c>
      <c r="G5011" t="str">
        <f t="shared" si="78"/>
        <v>75</v>
      </c>
      <c r="H5011" t="str">
        <f>VLOOKUP(G5011,Blad1!A:B,2)</f>
        <v>Allmänbruksarmaturer samt unika tillbehör och reservdelar</v>
      </c>
    </row>
    <row r="5012" spans="1:8" x14ac:dyDescent="0.4">
      <c r="A5012" t="s">
        <v>9858</v>
      </c>
      <c r="B5012" t="s">
        <v>9859</v>
      </c>
      <c r="C5012" s="1">
        <v>353.65</v>
      </c>
      <c r="D5012" s="2">
        <v>2</v>
      </c>
      <c r="E5012" t="s">
        <v>17</v>
      </c>
      <c r="F5012" s="1">
        <v>707.3</v>
      </c>
      <c r="G5012" t="str">
        <f t="shared" si="78"/>
        <v>75</v>
      </c>
      <c r="H5012" t="str">
        <f>VLOOKUP(G5012,Blad1!A:B,2)</f>
        <v>Allmänbruksarmaturer samt unika tillbehör och reservdelar</v>
      </c>
    </row>
    <row r="5013" spans="1:8" x14ac:dyDescent="0.4">
      <c r="A5013" t="s">
        <v>9860</v>
      </c>
      <c r="B5013" t="s">
        <v>9861</v>
      </c>
      <c r="C5013" s="1">
        <v>767.77</v>
      </c>
      <c r="D5013" s="2">
        <v>6</v>
      </c>
      <c r="E5013" t="s">
        <v>17</v>
      </c>
      <c r="F5013" s="1">
        <v>4606.62</v>
      </c>
      <c r="G5013" t="str">
        <f t="shared" si="78"/>
        <v>75</v>
      </c>
      <c r="H5013" t="str">
        <f>VLOOKUP(G5013,Blad1!A:B,2)</f>
        <v>Allmänbruksarmaturer samt unika tillbehör och reservdelar</v>
      </c>
    </row>
    <row r="5014" spans="1:8" x14ac:dyDescent="0.4">
      <c r="A5014" t="s">
        <v>9862</v>
      </c>
      <c r="B5014" t="s">
        <v>9863</v>
      </c>
      <c r="C5014" s="1">
        <v>208.65</v>
      </c>
      <c r="D5014" s="2">
        <v>1</v>
      </c>
      <c r="E5014" t="s">
        <v>17</v>
      </c>
      <c r="F5014" s="1">
        <v>208.65</v>
      </c>
      <c r="G5014" t="str">
        <f t="shared" si="78"/>
        <v>75</v>
      </c>
      <c r="H5014" t="str">
        <f>VLOOKUP(G5014,Blad1!A:B,2)</f>
        <v>Allmänbruksarmaturer samt unika tillbehör och reservdelar</v>
      </c>
    </row>
    <row r="5015" spans="1:8" x14ac:dyDescent="0.4">
      <c r="A5015" t="s">
        <v>9864</v>
      </c>
      <c r="B5015" t="s">
        <v>9865</v>
      </c>
      <c r="C5015" s="1">
        <v>423.72</v>
      </c>
      <c r="D5015" s="2">
        <v>2</v>
      </c>
      <c r="E5015" t="s">
        <v>17</v>
      </c>
      <c r="F5015" s="1">
        <v>847.44</v>
      </c>
      <c r="G5015" t="str">
        <f t="shared" si="78"/>
        <v>75</v>
      </c>
      <c r="H5015" t="str">
        <f>VLOOKUP(G5015,Blad1!A:B,2)</f>
        <v>Allmänbruksarmaturer samt unika tillbehör och reservdelar</v>
      </c>
    </row>
    <row r="5016" spans="1:8" x14ac:dyDescent="0.4">
      <c r="A5016" t="s">
        <v>9866</v>
      </c>
      <c r="B5016" t="s">
        <v>9867</v>
      </c>
      <c r="C5016" s="1">
        <v>368.08</v>
      </c>
      <c r="D5016" s="2">
        <v>2</v>
      </c>
      <c r="E5016" t="s">
        <v>17</v>
      </c>
      <c r="F5016" s="1">
        <v>736.16</v>
      </c>
      <c r="G5016" t="str">
        <f t="shared" si="78"/>
        <v>75</v>
      </c>
      <c r="H5016" t="str">
        <f>VLOOKUP(G5016,Blad1!A:B,2)</f>
        <v>Allmänbruksarmaturer samt unika tillbehör och reservdelar</v>
      </c>
    </row>
    <row r="5017" spans="1:8" x14ac:dyDescent="0.4">
      <c r="A5017" t="s">
        <v>9868</v>
      </c>
      <c r="B5017" t="s">
        <v>9869</v>
      </c>
      <c r="C5017" s="1">
        <v>1333.22</v>
      </c>
      <c r="D5017" s="2">
        <v>2</v>
      </c>
      <c r="E5017" t="s">
        <v>17</v>
      </c>
      <c r="F5017" s="1">
        <v>2666.44</v>
      </c>
      <c r="G5017" t="str">
        <f t="shared" si="78"/>
        <v>75</v>
      </c>
      <c r="H5017" t="str">
        <f>VLOOKUP(G5017,Blad1!A:B,2)</f>
        <v>Allmänbruksarmaturer samt unika tillbehör och reservdelar</v>
      </c>
    </row>
    <row r="5018" spans="1:8" x14ac:dyDescent="0.4">
      <c r="A5018" t="s">
        <v>9870</v>
      </c>
      <c r="B5018" t="s">
        <v>9871</v>
      </c>
      <c r="C5018" s="1">
        <v>1333.22</v>
      </c>
      <c r="D5018" s="2">
        <v>1</v>
      </c>
      <c r="E5018" t="s">
        <v>17</v>
      </c>
      <c r="F5018" s="1">
        <v>1333.22</v>
      </c>
      <c r="G5018" t="str">
        <f t="shared" si="78"/>
        <v>75</v>
      </c>
      <c r="H5018" t="str">
        <f>VLOOKUP(G5018,Blad1!A:B,2)</f>
        <v>Allmänbruksarmaturer samt unika tillbehör och reservdelar</v>
      </c>
    </row>
    <row r="5019" spans="1:8" x14ac:dyDescent="0.4">
      <c r="A5019" t="s">
        <v>9872</v>
      </c>
      <c r="B5019" t="s">
        <v>9873</v>
      </c>
      <c r="C5019" s="1">
        <v>569.24</v>
      </c>
      <c r="D5019" s="2">
        <v>3</v>
      </c>
      <c r="E5019" t="s">
        <v>17</v>
      </c>
      <c r="F5019" s="1">
        <v>1707.72</v>
      </c>
      <c r="G5019" t="str">
        <f t="shared" si="78"/>
        <v>75</v>
      </c>
      <c r="H5019" t="str">
        <f>VLOOKUP(G5019,Blad1!A:B,2)</f>
        <v>Allmänbruksarmaturer samt unika tillbehör och reservdelar</v>
      </c>
    </row>
    <row r="5020" spans="1:8" x14ac:dyDescent="0.4">
      <c r="A5020" t="s">
        <v>9874</v>
      </c>
      <c r="B5020" t="s">
        <v>9875</v>
      </c>
      <c r="C5020" s="1">
        <v>449.29</v>
      </c>
      <c r="D5020" s="2">
        <v>4</v>
      </c>
      <c r="E5020" t="s">
        <v>17</v>
      </c>
      <c r="F5020" s="1">
        <v>1797.16</v>
      </c>
      <c r="G5020" t="str">
        <f t="shared" si="78"/>
        <v>75</v>
      </c>
      <c r="H5020" t="str">
        <f>VLOOKUP(G5020,Blad1!A:B,2)</f>
        <v>Allmänbruksarmaturer samt unika tillbehör och reservdelar</v>
      </c>
    </row>
    <row r="5021" spans="1:8" x14ac:dyDescent="0.4">
      <c r="A5021" t="s">
        <v>9876</v>
      </c>
      <c r="B5021" t="s">
        <v>9877</v>
      </c>
      <c r="C5021" s="1">
        <v>537.14</v>
      </c>
      <c r="D5021" s="2">
        <v>1</v>
      </c>
      <c r="E5021" t="s">
        <v>17</v>
      </c>
      <c r="F5021" s="1">
        <v>537.14</v>
      </c>
      <c r="G5021" t="str">
        <f t="shared" si="78"/>
        <v>75</v>
      </c>
      <c r="H5021" t="str">
        <f>VLOOKUP(G5021,Blad1!A:B,2)</f>
        <v>Allmänbruksarmaturer samt unika tillbehör och reservdelar</v>
      </c>
    </row>
    <row r="5022" spans="1:8" x14ac:dyDescent="0.4">
      <c r="A5022" t="s">
        <v>9878</v>
      </c>
      <c r="B5022" t="s">
        <v>9879</v>
      </c>
      <c r="C5022" s="1">
        <v>164.78</v>
      </c>
      <c r="D5022" s="2">
        <v>6</v>
      </c>
      <c r="E5022" t="s">
        <v>17</v>
      </c>
      <c r="F5022" s="1">
        <v>988.68</v>
      </c>
      <c r="G5022" t="str">
        <f t="shared" si="78"/>
        <v>75</v>
      </c>
      <c r="H5022" t="str">
        <f>VLOOKUP(G5022,Blad1!A:B,2)</f>
        <v>Allmänbruksarmaturer samt unika tillbehör och reservdelar</v>
      </c>
    </row>
    <row r="5023" spans="1:8" x14ac:dyDescent="0.4">
      <c r="A5023" t="s">
        <v>9880</v>
      </c>
      <c r="B5023" t="s">
        <v>9881</v>
      </c>
      <c r="C5023" s="1">
        <v>1151.32</v>
      </c>
      <c r="D5023" s="2">
        <v>1</v>
      </c>
      <c r="E5023" t="s">
        <v>17</v>
      </c>
      <c r="F5023" s="1">
        <v>1151.32</v>
      </c>
      <c r="G5023" t="str">
        <f t="shared" si="78"/>
        <v>77</v>
      </c>
      <c r="H5023" t="str">
        <f>VLOOKUP(G5023,Blad1!A:B,2)</f>
        <v>Exteriörarmaturer, stolpar och fundament samt tillbehör och reservdelar</v>
      </c>
    </row>
    <row r="5024" spans="1:8" x14ac:dyDescent="0.4">
      <c r="A5024" t="s">
        <v>9882</v>
      </c>
      <c r="B5024" t="s">
        <v>9883</v>
      </c>
      <c r="C5024" s="1">
        <v>294.25</v>
      </c>
      <c r="D5024" s="2">
        <v>41</v>
      </c>
      <c r="E5024" t="s">
        <v>17</v>
      </c>
      <c r="F5024" s="1">
        <v>12064.25</v>
      </c>
      <c r="G5024" t="str">
        <f t="shared" si="78"/>
        <v>77</v>
      </c>
      <c r="H5024" t="str">
        <f>VLOOKUP(G5024,Blad1!A:B,2)</f>
        <v>Exteriörarmaturer, stolpar och fundament samt tillbehör och reservdelar</v>
      </c>
    </row>
    <row r="5025" spans="1:8" x14ac:dyDescent="0.4">
      <c r="A5025" t="s">
        <v>9884</v>
      </c>
      <c r="B5025" t="s">
        <v>9885</v>
      </c>
      <c r="C5025" s="1">
        <v>208.65</v>
      </c>
      <c r="D5025" s="2">
        <v>5</v>
      </c>
      <c r="E5025" t="s">
        <v>17</v>
      </c>
      <c r="F5025" s="1">
        <v>1043.25</v>
      </c>
      <c r="G5025" t="str">
        <f t="shared" si="78"/>
        <v>75</v>
      </c>
      <c r="H5025" t="str">
        <f>VLOOKUP(G5025,Blad1!A:B,2)</f>
        <v>Allmänbruksarmaturer samt unika tillbehör och reservdelar</v>
      </c>
    </row>
    <row r="5026" spans="1:8" x14ac:dyDescent="0.4">
      <c r="A5026" t="s">
        <v>9886</v>
      </c>
      <c r="B5026" t="s">
        <v>9887</v>
      </c>
      <c r="C5026" s="1">
        <v>1101.03</v>
      </c>
      <c r="D5026" s="2">
        <v>1</v>
      </c>
      <c r="E5026" t="s">
        <v>17</v>
      </c>
      <c r="F5026" s="1">
        <v>1101.03</v>
      </c>
      <c r="G5026" t="str">
        <f t="shared" si="78"/>
        <v>75</v>
      </c>
      <c r="H5026" t="str">
        <f>VLOOKUP(G5026,Blad1!A:B,2)</f>
        <v>Allmänbruksarmaturer samt unika tillbehör och reservdelar</v>
      </c>
    </row>
    <row r="5027" spans="1:8" x14ac:dyDescent="0.4">
      <c r="A5027" t="s">
        <v>9888</v>
      </c>
      <c r="B5027" t="s">
        <v>9889</v>
      </c>
      <c r="C5027" s="1">
        <v>350.96</v>
      </c>
      <c r="D5027" s="2">
        <v>3</v>
      </c>
      <c r="E5027" t="s">
        <v>17</v>
      </c>
      <c r="F5027" s="1">
        <v>1052.8800000000001</v>
      </c>
      <c r="G5027" t="str">
        <f t="shared" si="78"/>
        <v>75</v>
      </c>
      <c r="H5027" t="str">
        <f>VLOOKUP(G5027,Blad1!A:B,2)</f>
        <v>Allmänbruksarmaturer samt unika tillbehör och reservdelar</v>
      </c>
    </row>
    <row r="5028" spans="1:8" x14ac:dyDescent="0.4">
      <c r="A5028" t="s">
        <v>9890</v>
      </c>
      <c r="B5028" t="s">
        <v>9891</v>
      </c>
      <c r="C5028" s="1">
        <v>374.5</v>
      </c>
      <c r="D5028" s="2">
        <v>1</v>
      </c>
      <c r="E5028" t="s">
        <v>17</v>
      </c>
      <c r="F5028" s="1">
        <v>374.5</v>
      </c>
      <c r="G5028" t="str">
        <f t="shared" si="78"/>
        <v>75</v>
      </c>
      <c r="H5028" t="str">
        <f>VLOOKUP(G5028,Blad1!A:B,2)</f>
        <v>Allmänbruksarmaturer samt unika tillbehör och reservdelar</v>
      </c>
    </row>
    <row r="5029" spans="1:8" x14ac:dyDescent="0.4">
      <c r="A5029" t="s">
        <v>9892</v>
      </c>
      <c r="B5029" t="s">
        <v>9893</v>
      </c>
      <c r="C5029" s="1">
        <v>5371.4</v>
      </c>
      <c r="D5029" s="2">
        <v>5</v>
      </c>
      <c r="E5029" t="s">
        <v>17</v>
      </c>
      <c r="F5029" s="1">
        <v>26857</v>
      </c>
      <c r="G5029" t="str">
        <f t="shared" si="78"/>
        <v>77</v>
      </c>
      <c r="H5029" t="str">
        <f>VLOOKUP(G5029,Blad1!A:B,2)</f>
        <v>Exteriörarmaturer, stolpar och fundament samt tillbehör och reservdelar</v>
      </c>
    </row>
    <row r="5030" spans="1:8" x14ac:dyDescent="0.4">
      <c r="A5030" t="s">
        <v>9894</v>
      </c>
      <c r="B5030" t="s">
        <v>9895</v>
      </c>
      <c r="C5030" s="1">
        <v>551.04999999999995</v>
      </c>
      <c r="D5030" s="2">
        <v>7</v>
      </c>
      <c r="E5030" t="s">
        <v>17</v>
      </c>
      <c r="F5030" s="1">
        <v>3857.35</v>
      </c>
      <c r="G5030" t="str">
        <f t="shared" si="78"/>
        <v>72</v>
      </c>
      <c r="H5030" t="str">
        <f>VLOOKUP(G5030,Blad1!A:B,2)</f>
        <v>Industriarmaturer samt unika tillbehör och reservdelar</v>
      </c>
    </row>
    <row r="5031" spans="1:8" x14ac:dyDescent="0.4">
      <c r="A5031" t="s">
        <v>9896</v>
      </c>
      <c r="B5031" t="s">
        <v>9897</v>
      </c>
      <c r="C5031" s="1">
        <v>973.7</v>
      </c>
      <c r="D5031" s="2">
        <v>1</v>
      </c>
      <c r="E5031" t="s">
        <v>17</v>
      </c>
      <c r="F5031" s="1">
        <v>973.7</v>
      </c>
      <c r="G5031" t="str">
        <f t="shared" si="78"/>
        <v>75</v>
      </c>
      <c r="H5031" t="str">
        <f>VLOOKUP(G5031,Blad1!A:B,2)</f>
        <v>Allmänbruksarmaturer samt unika tillbehör och reservdelar</v>
      </c>
    </row>
    <row r="5032" spans="1:8" x14ac:dyDescent="0.4">
      <c r="A5032" t="s">
        <v>9898</v>
      </c>
      <c r="B5032" t="s">
        <v>9899</v>
      </c>
      <c r="C5032" s="1">
        <v>80.819999999999993</v>
      </c>
      <c r="D5032" s="2">
        <v>2</v>
      </c>
      <c r="E5032" t="s">
        <v>17</v>
      </c>
      <c r="F5032" s="1">
        <v>161.63999999999999</v>
      </c>
      <c r="G5032" t="str">
        <f t="shared" si="78"/>
        <v>75</v>
      </c>
      <c r="H5032" t="str">
        <f>VLOOKUP(G5032,Blad1!A:B,2)</f>
        <v>Allmänbruksarmaturer samt unika tillbehör och reservdelar</v>
      </c>
    </row>
    <row r="5033" spans="1:8" x14ac:dyDescent="0.4">
      <c r="A5033" t="s">
        <v>9900</v>
      </c>
      <c r="B5033" t="s">
        <v>9901</v>
      </c>
      <c r="C5033" s="1">
        <v>58.26</v>
      </c>
      <c r="D5033" s="2">
        <v>3</v>
      </c>
      <c r="E5033" t="s">
        <v>17</v>
      </c>
      <c r="F5033" s="1">
        <v>174.78</v>
      </c>
      <c r="G5033" t="str">
        <f t="shared" si="78"/>
        <v>75</v>
      </c>
      <c r="H5033" t="str">
        <f>VLOOKUP(G5033,Blad1!A:B,2)</f>
        <v>Allmänbruksarmaturer samt unika tillbehör och reservdelar</v>
      </c>
    </row>
    <row r="5034" spans="1:8" x14ac:dyDescent="0.4">
      <c r="A5034" t="s">
        <v>9902</v>
      </c>
      <c r="B5034" t="s">
        <v>9903</v>
      </c>
      <c r="C5034" s="1">
        <v>101.82</v>
      </c>
      <c r="D5034" s="2">
        <v>3</v>
      </c>
      <c r="E5034" t="s">
        <v>17</v>
      </c>
      <c r="F5034" s="1">
        <v>305.45999999999998</v>
      </c>
      <c r="G5034" t="str">
        <f t="shared" si="78"/>
        <v>75</v>
      </c>
      <c r="H5034" t="str">
        <f>VLOOKUP(G5034,Blad1!A:B,2)</f>
        <v>Allmänbruksarmaturer samt unika tillbehör och reservdelar</v>
      </c>
    </row>
    <row r="5035" spans="1:8" x14ac:dyDescent="0.4">
      <c r="A5035" t="s">
        <v>9904</v>
      </c>
      <c r="B5035" t="s">
        <v>9905</v>
      </c>
      <c r="C5035" s="1">
        <v>252.81</v>
      </c>
      <c r="D5035" s="2">
        <v>1</v>
      </c>
      <c r="E5035" t="s">
        <v>17</v>
      </c>
      <c r="F5035" s="1">
        <v>252.81</v>
      </c>
      <c r="G5035" t="str">
        <f t="shared" si="78"/>
        <v>75</v>
      </c>
      <c r="H5035" t="str">
        <f>VLOOKUP(G5035,Blad1!A:B,2)</f>
        <v>Allmänbruksarmaturer samt unika tillbehör och reservdelar</v>
      </c>
    </row>
    <row r="5036" spans="1:8" x14ac:dyDescent="0.4">
      <c r="A5036" t="s">
        <v>9906</v>
      </c>
      <c r="B5036" t="s">
        <v>9907</v>
      </c>
      <c r="C5036" s="1">
        <v>545.80999999999995</v>
      </c>
      <c r="D5036" s="2">
        <v>1</v>
      </c>
      <c r="E5036" t="s">
        <v>17</v>
      </c>
      <c r="F5036" s="1">
        <v>545.80999999999995</v>
      </c>
      <c r="G5036" t="str">
        <f t="shared" si="78"/>
        <v>75</v>
      </c>
      <c r="H5036" t="str">
        <f>VLOOKUP(G5036,Blad1!A:B,2)</f>
        <v>Allmänbruksarmaturer samt unika tillbehör och reservdelar</v>
      </c>
    </row>
    <row r="5037" spans="1:8" x14ac:dyDescent="0.4">
      <c r="A5037" t="s">
        <v>9908</v>
      </c>
      <c r="B5037" t="s">
        <v>9909</v>
      </c>
      <c r="C5037" s="1">
        <v>677.85</v>
      </c>
      <c r="D5037" s="2">
        <v>2</v>
      </c>
      <c r="E5037" t="s">
        <v>17</v>
      </c>
      <c r="F5037" s="1">
        <v>1355.7</v>
      </c>
      <c r="G5037" t="str">
        <f t="shared" si="78"/>
        <v>75</v>
      </c>
      <c r="H5037" t="str">
        <f>VLOOKUP(G5037,Blad1!A:B,2)</f>
        <v>Allmänbruksarmaturer samt unika tillbehör och reservdelar</v>
      </c>
    </row>
    <row r="5038" spans="1:8" x14ac:dyDescent="0.4">
      <c r="A5038" t="s">
        <v>9910</v>
      </c>
      <c r="B5038" t="s">
        <v>9911</v>
      </c>
      <c r="C5038" s="1">
        <v>1235.8499999999999</v>
      </c>
      <c r="D5038" s="2">
        <v>2</v>
      </c>
      <c r="E5038" t="s">
        <v>17</v>
      </c>
      <c r="F5038" s="1">
        <v>2471.6999999999998</v>
      </c>
      <c r="G5038" t="str">
        <f t="shared" si="78"/>
        <v>75</v>
      </c>
      <c r="H5038" t="str">
        <f>VLOOKUP(G5038,Blad1!A:B,2)</f>
        <v>Allmänbruksarmaturer samt unika tillbehör och reservdelar</v>
      </c>
    </row>
    <row r="5039" spans="1:8" x14ac:dyDescent="0.4">
      <c r="A5039" t="s">
        <v>9912</v>
      </c>
      <c r="B5039" t="s">
        <v>9913</v>
      </c>
      <c r="C5039" s="1">
        <v>996.17</v>
      </c>
      <c r="D5039" s="2">
        <v>2</v>
      </c>
      <c r="E5039" t="s">
        <v>17</v>
      </c>
      <c r="F5039" s="1">
        <v>1992.34</v>
      </c>
      <c r="G5039" t="str">
        <f t="shared" si="78"/>
        <v>75</v>
      </c>
      <c r="H5039" t="str">
        <f>VLOOKUP(G5039,Blad1!A:B,2)</f>
        <v>Allmänbruksarmaturer samt unika tillbehör och reservdelar</v>
      </c>
    </row>
    <row r="5040" spans="1:8" x14ac:dyDescent="0.4">
      <c r="A5040" t="s">
        <v>9914</v>
      </c>
      <c r="B5040" t="s">
        <v>9915</v>
      </c>
      <c r="C5040" s="1">
        <v>234.33</v>
      </c>
      <c r="D5040" s="2">
        <v>1</v>
      </c>
      <c r="E5040" t="s">
        <v>17</v>
      </c>
      <c r="F5040" s="1">
        <v>234.33</v>
      </c>
      <c r="G5040" t="str">
        <f t="shared" si="78"/>
        <v>75</v>
      </c>
      <c r="H5040" t="str">
        <f>VLOOKUP(G5040,Blad1!A:B,2)</f>
        <v>Allmänbruksarmaturer samt unika tillbehör och reservdelar</v>
      </c>
    </row>
    <row r="5041" spans="1:8" x14ac:dyDescent="0.4">
      <c r="A5041" t="s">
        <v>9916</v>
      </c>
      <c r="B5041" t="s">
        <v>9917</v>
      </c>
      <c r="C5041" s="1">
        <v>230.05</v>
      </c>
      <c r="D5041" s="2">
        <v>3</v>
      </c>
      <c r="E5041" t="s">
        <v>17</v>
      </c>
      <c r="F5041" s="1">
        <v>690.15</v>
      </c>
      <c r="G5041" t="str">
        <f t="shared" si="78"/>
        <v>07</v>
      </c>
      <c r="H5041" t="str">
        <f>VLOOKUP(G5041,Blad1!A:B,2)</f>
        <v>Kabeltillbehör</v>
      </c>
    </row>
    <row r="5042" spans="1:8" x14ac:dyDescent="0.4">
      <c r="A5042" t="s">
        <v>9918</v>
      </c>
      <c r="B5042" t="s">
        <v>9919</v>
      </c>
      <c r="C5042" s="1">
        <v>294.25</v>
      </c>
      <c r="D5042" s="2">
        <v>1</v>
      </c>
      <c r="E5042" t="s">
        <v>17</v>
      </c>
      <c r="F5042" s="1">
        <v>294.25</v>
      </c>
      <c r="G5042" t="str">
        <f t="shared" si="78"/>
        <v>07</v>
      </c>
      <c r="H5042" t="str">
        <f>VLOOKUP(G5042,Blad1!A:B,2)</f>
        <v>Kabeltillbehör</v>
      </c>
    </row>
    <row r="5043" spans="1:8" x14ac:dyDescent="0.4">
      <c r="A5043" t="s">
        <v>9920</v>
      </c>
      <c r="B5043" t="s">
        <v>9921</v>
      </c>
      <c r="C5043" s="1">
        <v>358.45</v>
      </c>
      <c r="D5043" s="2">
        <v>1</v>
      </c>
      <c r="E5043" t="s">
        <v>17</v>
      </c>
      <c r="F5043" s="1">
        <v>358.45</v>
      </c>
      <c r="G5043" t="str">
        <f t="shared" si="78"/>
        <v>07</v>
      </c>
      <c r="H5043" t="str">
        <f>VLOOKUP(G5043,Blad1!A:B,2)</f>
        <v>Kabeltillbehör</v>
      </c>
    </row>
    <row r="5044" spans="1:8" x14ac:dyDescent="0.4">
      <c r="A5044" t="s">
        <v>9922</v>
      </c>
      <c r="B5044" t="s">
        <v>9923</v>
      </c>
      <c r="C5044" s="1">
        <v>358.45</v>
      </c>
      <c r="D5044" s="2">
        <v>1</v>
      </c>
      <c r="E5044" t="s">
        <v>17</v>
      </c>
      <c r="F5044" s="1">
        <v>358.45</v>
      </c>
      <c r="G5044" t="str">
        <f t="shared" si="78"/>
        <v>07</v>
      </c>
      <c r="H5044" t="str">
        <f>VLOOKUP(G5044,Blad1!A:B,2)</f>
        <v>Kabeltillbehör</v>
      </c>
    </row>
    <row r="5045" spans="1:8" x14ac:dyDescent="0.4">
      <c r="A5045" t="s">
        <v>9924</v>
      </c>
      <c r="B5045" t="s">
        <v>9925</v>
      </c>
      <c r="C5045" s="1">
        <v>467.59</v>
      </c>
      <c r="D5045" s="2">
        <v>4</v>
      </c>
      <c r="E5045" t="s">
        <v>17</v>
      </c>
      <c r="F5045" s="1">
        <v>1870.36</v>
      </c>
      <c r="G5045" t="str">
        <f t="shared" si="78"/>
        <v>07</v>
      </c>
      <c r="H5045" t="str">
        <f>VLOOKUP(G5045,Blad1!A:B,2)</f>
        <v>Kabeltillbehör</v>
      </c>
    </row>
    <row r="5046" spans="1:8" x14ac:dyDescent="0.4">
      <c r="A5046" t="s">
        <v>9926</v>
      </c>
      <c r="B5046" t="s">
        <v>9927</v>
      </c>
      <c r="C5046" s="1">
        <v>547.84</v>
      </c>
      <c r="D5046" s="2">
        <v>7</v>
      </c>
      <c r="E5046" t="s">
        <v>17</v>
      </c>
      <c r="F5046" s="1">
        <v>3834.88</v>
      </c>
      <c r="G5046" t="str">
        <f t="shared" si="78"/>
        <v>07</v>
      </c>
      <c r="H5046" t="str">
        <f>VLOOKUP(G5046,Blad1!A:B,2)</f>
        <v>Kabeltillbehör</v>
      </c>
    </row>
    <row r="5047" spans="1:8" x14ac:dyDescent="0.4">
      <c r="A5047" t="s">
        <v>9928</v>
      </c>
      <c r="B5047" t="s">
        <v>9929</v>
      </c>
      <c r="C5047" s="1">
        <v>479.36</v>
      </c>
      <c r="D5047" s="2">
        <v>1</v>
      </c>
      <c r="E5047" t="s">
        <v>17</v>
      </c>
      <c r="F5047" s="1">
        <v>479.36</v>
      </c>
      <c r="G5047" t="str">
        <f t="shared" si="78"/>
        <v>77</v>
      </c>
      <c r="H5047" t="str">
        <f>VLOOKUP(G5047,Blad1!A:B,2)</f>
        <v>Exteriörarmaturer, stolpar och fundament samt tillbehör och reservdelar</v>
      </c>
    </row>
    <row r="5048" spans="1:8" x14ac:dyDescent="0.4">
      <c r="A5048" t="s">
        <v>9930</v>
      </c>
      <c r="B5048" t="s">
        <v>9931</v>
      </c>
      <c r="C5048" s="1">
        <v>829.25</v>
      </c>
      <c r="D5048" s="2">
        <v>1</v>
      </c>
      <c r="E5048" t="s">
        <v>17</v>
      </c>
      <c r="F5048" s="1">
        <v>829.25</v>
      </c>
      <c r="G5048" t="str">
        <f t="shared" si="78"/>
        <v>77</v>
      </c>
      <c r="H5048" t="str">
        <f>VLOOKUP(G5048,Blad1!A:B,2)</f>
        <v>Exteriörarmaturer, stolpar och fundament samt tillbehör och reservdelar</v>
      </c>
    </row>
    <row r="5049" spans="1:8" x14ac:dyDescent="0.4">
      <c r="A5049" t="s">
        <v>9932</v>
      </c>
      <c r="B5049" t="s">
        <v>9933</v>
      </c>
      <c r="C5049" s="1">
        <v>1775.13</v>
      </c>
      <c r="D5049" s="2">
        <v>1</v>
      </c>
      <c r="E5049" t="s">
        <v>17</v>
      </c>
      <c r="F5049" s="1">
        <v>1775.13</v>
      </c>
      <c r="G5049" t="str">
        <f t="shared" si="78"/>
        <v>77</v>
      </c>
      <c r="H5049" t="str">
        <f>VLOOKUP(G5049,Blad1!A:B,2)</f>
        <v>Exteriörarmaturer, stolpar och fundament samt tillbehör och reservdelar</v>
      </c>
    </row>
    <row r="5050" spans="1:8" x14ac:dyDescent="0.4">
      <c r="A5050" t="s">
        <v>9934</v>
      </c>
      <c r="B5050" t="s">
        <v>9935</v>
      </c>
      <c r="C5050" s="1">
        <v>2679.28</v>
      </c>
      <c r="D5050" s="2">
        <v>1</v>
      </c>
      <c r="E5050" t="s">
        <v>17</v>
      </c>
      <c r="F5050" s="1">
        <v>2679.28</v>
      </c>
      <c r="G5050" t="str">
        <f t="shared" si="78"/>
        <v>77</v>
      </c>
      <c r="H5050" t="str">
        <f>VLOOKUP(G5050,Blad1!A:B,2)</f>
        <v>Exteriörarmaturer, stolpar och fundament samt tillbehör och reservdelar</v>
      </c>
    </row>
    <row r="5051" spans="1:8" x14ac:dyDescent="0.4">
      <c r="A5051" t="s">
        <v>9936</v>
      </c>
      <c r="B5051" t="s">
        <v>9937</v>
      </c>
      <c r="C5051" s="1">
        <v>701.92</v>
      </c>
      <c r="D5051" s="2">
        <v>1</v>
      </c>
      <c r="E5051" t="s">
        <v>17</v>
      </c>
      <c r="F5051" s="1">
        <v>701.92</v>
      </c>
      <c r="G5051" t="str">
        <f t="shared" si="78"/>
        <v>77</v>
      </c>
      <c r="H5051" t="str">
        <f>VLOOKUP(G5051,Blad1!A:B,2)</f>
        <v>Exteriörarmaturer, stolpar och fundament samt tillbehör och reservdelar</v>
      </c>
    </row>
    <row r="5052" spans="1:8" x14ac:dyDescent="0.4">
      <c r="A5052" t="s">
        <v>9938</v>
      </c>
      <c r="B5052" t="s">
        <v>9939</v>
      </c>
      <c r="C5052" s="1">
        <v>2909.33</v>
      </c>
      <c r="D5052" s="2">
        <v>1</v>
      </c>
      <c r="E5052" t="s">
        <v>17</v>
      </c>
      <c r="F5052" s="1">
        <v>2909.33</v>
      </c>
      <c r="G5052" t="str">
        <f t="shared" si="78"/>
        <v>77</v>
      </c>
      <c r="H5052" t="str">
        <f>VLOOKUP(G5052,Blad1!A:B,2)</f>
        <v>Exteriörarmaturer, stolpar och fundament samt tillbehör och reservdelar</v>
      </c>
    </row>
    <row r="5053" spans="1:8" x14ac:dyDescent="0.4">
      <c r="A5053" t="s">
        <v>9940</v>
      </c>
      <c r="B5053" t="s">
        <v>9941</v>
      </c>
      <c r="C5053" s="1">
        <v>225.45</v>
      </c>
      <c r="D5053" s="2">
        <v>2</v>
      </c>
      <c r="E5053" t="s">
        <v>17</v>
      </c>
      <c r="F5053" s="1">
        <v>450.9</v>
      </c>
      <c r="G5053" t="str">
        <f t="shared" si="78"/>
        <v>77</v>
      </c>
      <c r="H5053" t="str">
        <f>VLOOKUP(G5053,Blad1!A:B,2)</f>
        <v>Exteriörarmaturer, stolpar och fundament samt tillbehör och reservdelar</v>
      </c>
    </row>
    <row r="5054" spans="1:8" x14ac:dyDescent="0.4">
      <c r="A5054" t="s">
        <v>9942</v>
      </c>
      <c r="B5054" t="s">
        <v>9943</v>
      </c>
      <c r="C5054" s="1">
        <v>355.24</v>
      </c>
      <c r="D5054" s="2">
        <v>2</v>
      </c>
      <c r="E5054" t="s">
        <v>17</v>
      </c>
      <c r="F5054" s="1">
        <v>710.48</v>
      </c>
      <c r="G5054" t="str">
        <f t="shared" si="78"/>
        <v>77</v>
      </c>
      <c r="H5054" t="str">
        <f>VLOOKUP(G5054,Blad1!A:B,2)</f>
        <v>Exteriörarmaturer, stolpar och fundament samt tillbehör och reservdelar</v>
      </c>
    </row>
    <row r="5055" spans="1:8" x14ac:dyDescent="0.4">
      <c r="A5055" t="s">
        <v>9944</v>
      </c>
      <c r="B5055" t="s">
        <v>9945</v>
      </c>
      <c r="C5055" s="1">
        <v>355.24</v>
      </c>
      <c r="D5055" s="2">
        <v>3</v>
      </c>
      <c r="E5055" t="s">
        <v>17</v>
      </c>
      <c r="F5055" s="1">
        <v>1065.72</v>
      </c>
      <c r="G5055" t="str">
        <f t="shared" si="78"/>
        <v>77</v>
      </c>
      <c r="H5055" t="str">
        <f>VLOOKUP(G5055,Blad1!A:B,2)</f>
        <v>Exteriörarmaturer, stolpar och fundament samt tillbehör och reservdelar</v>
      </c>
    </row>
    <row r="5056" spans="1:8" x14ac:dyDescent="0.4">
      <c r="A5056" t="s">
        <v>9946</v>
      </c>
      <c r="B5056" t="s">
        <v>9947</v>
      </c>
      <c r="C5056" s="1">
        <v>1630.68</v>
      </c>
      <c r="D5056" s="2">
        <v>2</v>
      </c>
      <c r="E5056" t="s">
        <v>17</v>
      </c>
      <c r="F5056" s="1">
        <v>3261.36</v>
      </c>
      <c r="G5056" t="str">
        <f t="shared" si="78"/>
        <v>77</v>
      </c>
      <c r="H5056" t="str">
        <f>VLOOKUP(G5056,Blad1!A:B,2)</f>
        <v>Exteriörarmaturer, stolpar och fundament samt tillbehör och reservdelar</v>
      </c>
    </row>
    <row r="5057" spans="1:8" x14ac:dyDescent="0.4">
      <c r="A5057" t="s">
        <v>9948</v>
      </c>
      <c r="B5057" t="s">
        <v>9949</v>
      </c>
      <c r="C5057" s="1">
        <v>289.97000000000003</v>
      </c>
      <c r="D5057" s="2">
        <v>3</v>
      </c>
      <c r="E5057" t="s">
        <v>17</v>
      </c>
      <c r="F5057" s="1">
        <v>869.91</v>
      </c>
      <c r="G5057" t="str">
        <f t="shared" si="78"/>
        <v>77</v>
      </c>
      <c r="H5057" t="str">
        <f>VLOOKUP(G5057,Blad1!A:B,2)</f>
        <v>Exteriörarmaturer, stolpar och fundament samt tillbehör och reservdelar</v>
      </c>
    </row>
    <row r="5058" spans="1:8" x14ac:dyDescent="0.4">
      <c r="A5058" t="s">
        <v>9950</v>
      </c>
      <c r="B5058" t="s">
        <v>9951</v>
      </c>
      <c r="C5058" s="1">
        <v>21.4</v>
      </c>
      <c r="D5058" s="2">
        <v>12</v>
      </c>
      <c r="E5058" t="s">
        <v>17</v>
      </c>
      <c r="F5058" s="1">
        <v>256.8</v>
      </c>
      <c r="G5058" t="str">
        <f t="shared" si="78"/>
        <v>77</v>
      </c>
      <c r="H5058" t="str">
        <f>VLOOKUP(G5058,Blad1!A:B,2)</f>
        <v>Exteriörarmaturer, stolpar och fundament samt tillbehör och reservdelar</v>
      </c>
    </row>
    <row r="5059" spans="1:8" x14ac:dyDescent="0.4">
      <c r="A5059" t="s">
        <v>9952</v>
      </c>
      <c r="B5059" t="s">
        <v>9953</v>
      </c>
      <c r="C5059" s="1">
        <v>40.659999999999997</v>
      </c>
      <c r="D5059" s="2">
        <v>4</v>
      </c>
      <c r="E5059" t="s">
        <v>17</v>
      </c>
      <c r="F5059" s="1">
        <v>162.63999999999999</v>
      </c>
      <c r="G5059" t="str">
        <f t="shared" ref="G5059:G5122" si="79">LEFT(A5059,2)</f>
        <v>77</v>
      </c>
      <c r="H5059" t="str">
        <f>VLOOKUP(G5059,Blad1!A:B,2)</f>
        <v>Exteriörarmaturer, stolpar och fundament samt tillbehör och reservdelar</v>
      </c>
    </row>
    <row r="5060" spans="1:8" x14ac:dyDescent="0.4">
      <c r="A5060" t="s">
        <v>9954</v>
      </c>
      <c r="B5060" t="s">
        <v>9955</v>
      </c>
      <c r="C5060" s="1">
        <v>1640.31</v>
      </c>
      <c r="D5060" s="2">
        <v>1</v>
      </c>
      <c r="E5060" t="s">
        <v>17</v>
      </c>
      <c r="F5060" s="1">
        <v>1640.31</v>
      </c>
      <c r="G5060" t="str">
        <f t="shared" si="79"/>
        <v>77</v>
      </c>
      <c r="H5060" t="str">
        <f>VLOOKUP(G5060,Blad1!A:B,2)</f>
        <v>Exteriörarmaturer, stolpar och fundament samt tillbehör och reservdelar</v>
      </c>
    </row>
    <row r="5061" spans="1:8" x14ac:dyDescent="0.4">
      <c r="A5061" t="s">
        <v>9956</v>
      </c>
      <c r="B5061" t="s">
        <v>9957</v>
      </c>
      <c r="C5061" s="1">
        <v>896.31</v>
      </c>
      <c r="D5061" s="2">
        <v>2</v>
      </c>
      <c r="E5061" t="s">
        <v>17</v>
      </c>
      <c r="F5061" s="1">
        <v>1792.62</v>
      </c>
      <c r="G5061" t="str">
        <f t="shared" si="79"/>
        <v>77</v>
      </c>
      <c r="H5061" t="str">
        <f>VLOOKUP(G5061,Blad1!A:B,2)</f>
        <v>Exteriörarmaturer, stolpar och fundament samt tillbehör och reservdelar</v>
      </c>
    </row>
    <row r="5062" spans="1:8" x14ac:dyDescent="0.4">
      <c r="A5062" t="s">
        <v>9958</v>
      </c>
      <c r="B5062" t="s">
        <v>9959</v>
      </c>
      <c r="C5062" s="1">
        <v>1567.55</v>
      </c>
      <c r="D5062" s="2">
        <v>1</v>
      </c>
      <c r="E5062" t="s">
        <v>17</v>
      </c>
      <c r="F5062" s="1">
        <v>1567.55</v>
      </c>
      <c r="G5062" t="str">
        <f t="shared" si="79"/>
        <v>77</v>
      </c>
      <c r="H5062" t="str">
        <f>VLOOKUP(G5062,Blad1!A:B,2)</f>
        <v>Exteriörarmaturer, stolpar och fundament samt tillbehör och reservdelar</v>
      </c>
    </row>
    <row r="5063" spans="1:8" x14ac:dyDescent="0.4">
      <c r="A5063" t="s">
        <v>9960</v>
      </c>
      <c r="B5063" t="s">
        <v>9961</v>
      </c>
      <c r="C5063" s="1">
        <v>3210</v>
      </c>
      <c r="D5063" s="2">
        <v>1</v>
      </c>
      <c r="E5063" t="s">
        <v>17</v>
      </c>
      <c r="F5063" s="1">
        <v>3210</v>
      </c>
      <c r="G5063" t="str">
        <f t="shared" si="79"/>
        <v>77</v>
      </c>
      <c r="H5063" t="str">
        <f>VLOOKUP(G5063,Blad1!A:B,2)</f>
        <v>Exteriörarmaturer, stolpar och fundament samt tillbehör och reservdelar</v>
      </c>
    </row>
    <row r="5064" spans="1:8" x14ac:dyDescent="0.4">
      <c r="A5064" t="s">
        <v>9962</v>
      </c>
      <c r="B5064" t="s">
        <v>9963</v>
      </c>
      <c r="C5064" s="1">
        <v>1634.96</v>
      </c>
      <c r="D5064" s="2">
        <v>1</v>
      </c>
      <c r="E5064" t="s">
        <v>17</v>
      </c>
      <c r="F5064" s="1">
        <v>1634.96</v>
      </c>
      <c r="G5064" t="str">
        <f t="shared" si="79"/>
        <v>77</v>
      </c>
      <c r="H5064" t="str">
        <f>VLOOKUP(G5064,Blad1!A:B,2)</f>
        <v>Exteriörarmaturer, stolpar och fundament samt tillbehör och reservdelar</v>
      </c>
    </row>
    <row r="5065" spans="1:8" x14ac:dyDescent="0.4">
      <c r="A5065" t="s">
        <v>9964</v>
      </c>
      <c r="B5065" t="s">
        <v>9965</v>
      </c>
      <c r="C5065" s="1">
        <v>5873.23</v>
      </c>
      <c r="D5065" s="2">
        <v>1</v>
      </c>
      <c r="E5065" t="s">
        <v>17</v>
      </c>
      <c r="F5065" s="1">
        <v>5873.23</v>
      </c>
      <c r="G5065" t="str">
        <f t="shared" si="79"/>
        <v>77</v>
      </c>
      <c r="H5065" t="str">
        <f>VLOOKUP(G5065,Blad1!A:B,2)</f>
        <v>Exteriörarmaturer, stolpar och fundament samt tillbehör och reservdelar</v>
      </c>
    </row>
    <row r="5066" spans="1:8" x14ac:dyDescent="0.4">
      <c r="A5066" t="s">
        <v>9966</v>
      </c>
      <c r="B5066" t="s">
        <v>9967</v>
      </c>
      <c r="C5066" s="1">
        <v>658.05</v>
      </c>
      <c r="D5066" s="2">
        <v>1</v>
      </c>
      <c r="E5066" t="s">
        <v>17</v>
      </c>
      <c r="F5066" s="1">
        <v>658.05</v>
      </c>
      <c r="G5066" t="str">
        <f t="shared" si="79"/>
        <v>77</v>
      </c>
      <c r="H5066" t="str">
        <f>VLOOKUP(G5066,Blad1!A:B,2)</f>
        <v>Exteriörarmaturer, stolpar och fundament samt tillbehör och reservdelar</v>
      </c>
    </row>
    <row r="5067" spans="1:8" x14ac:dyDescent="0.4">
      <c r="A5067" t="s">
        <v>9968</v>
      </c>
      <c r="B5067" t="s">
        <v>9969</v>
      </c>
      <c r="C5067" s="1">
        <v>1220.5999999999999</v>
      </c>
      <c r="D5067" s="2">
        <v>3</v>
      </c>
      <c r="E5067" t="s">
        <v>17</v>
      </c>
      <c r="F5067" s="1">
        <v>3661.8</v>
      </c>
      <c r="G5067" t="str">
        <f t="shared" si="79"/>
        <v>77</v>
      </c>
      <c r="H5067" t="str">
        <f>VLOOKUP(G5067,Blad1!A:B,2)</f>
        <v>Exteriörarmaturer, stolpar och fundament samt tillbehör och reservdelar</v>
      </c>
    </row>
    <row r="5068" spans="1:8" x14ac:dyDescent="0.4">
      <c r="A5068" t="s">
        <v>9970</v>
      </c>
      <c r="B5068" t="s">
        <v>9971</v>
      </c>
      <c r="C5068" s="1">
        <v>784.85</v>
      </c>
      <c r="D5068" s="2">
        <v>2</v>
      </c>
      <c r="E5068" t="s">
        <v>17</v>
      </c>
      <c r="F5068" s="1">
        <v>1569.7</v>
      </c>
      <c r="G5068" t="str">
        <f t="shared" si="79"/>
        <v>77</v>
      </c>
      <c r="H5068" t="str">
        <f>VLOOKUP(G5068,Blad1!A:B,2)</f>
        <v>Exteriörarmaturer, stolpar och fundament samt tillbehör och reservdelar</v>
      </c>
    </row>
    <row r="5069" spans="1:8" x14ac:dyDescent="0.4">
      <c r="A5069" t="s">
        <v>9972</v>
      </c>
      <c r="B5069" t="s">
        <v>9973</v>
      </c>
      <c r="C5069" s="1">
        <v>797.15</v>
      </c>
      <c r="D5069" s="2">
        <v>1</v>
      </c>
      <c r="E5069" t="s">
        <v>17</v>
      </c>
      <c r="F5069" s="1">
        <v>797.15</v>
      </c>
      <c r="G5069" t="str">
        <f t="shared" si="79"/>
        <v>77</v>
      </c>
      <c r="H5069" t="str">
        <f>VLOOKUP(G5069,Blad1!A:B,2)</f>
        <v>Exteriörarmaturer, stolpar och fundament samt tillbehör och reservdelar</v>
      </c>
    </row>
    <row r="5070" spans="1:8" x14ac:dyDescent="0.4">
      <c r="A5070" t="s">
        <v>9974</v>
      </c>
      <c r="B5070" t="s">
        <v>9975</v>
      </c>
      <c r="C5070" s="1">
        <v>17.21</v>
      </c>
      <c r="D5070" s="2">
        <v>80</v>
      </c>
      <c r="E5070" t="s">
        <v>17</v>
      </c>
      <c r="F5070" s="1">
        <v>1376.8</v>
      </c>
      <c r="G5070" t="str">
        <f t="shared" si="79"/>
        <v>77</v>
      </c>
      <c r="H5070" t="str">
        <f>VLOOKUP(G5070,Blad1!A:B,2)</f>
        <v>Exteriörarmaturer, stolpar och fundament samt tillbehör och reservdelar</v>
      </c>
    </row>
    <row r="5071" spans="1:8" x14ac:dyDescent="0.4">
      <c r="A5071" t="s">
        <v>9976</v>
      </c>
      <c r="B5071" t="s">
        <v>9977</v>
      </c>
      <c r="C5071" s="1">
        <v>1332.15</v>
      </c>
      <c r="D5071" s="2">
        <v>2</v>
      </c>
      <c r="E5071" t="s">
        <v>17</v>
      </c>
      <c r="F5071" s="1">
        <v>2664.3</v>
      </c>
      <c r="G5071" t="str">
        <f t="shared" si="79"/>
        <v>77</v>
      </c>
      <c r="H5071" t="str">
        <f>VLOOKUP(G5071,Blad1!A:B,2)</f>
        <v>Exteriörarmaturer, stolpar och fundament samt tillbehör och reservdelar</v>
      </c>
    </row>
    <row r="5072" spans="1:8" x14ac:dyDescent="0.4">
      <c r="A5072" t="s">
        <v>9978</v>
      </c>
      <c r="B5072" t="s">
        <v>9979</v>
      </c>
      <c r="C5072" s="1">
        <v>465.45</v>
      </c>
      <c r="D5072" s="2">
        <v>1</v>
      </c>
      <c r="E5072" t="s">
        <v>17</v>
      </c>
      <c r="F5072" s="1">
        <v>465.45</v>
      </c>
      <c r="G5072" t="str">
        <f t="shared" si="79"/>
        <v>77</v>
      </c>
      <c r="H5072" t="str">
        <f>VLOOKUP(G5072,Blad1!A:B,2)</f>
        <v>Exteriörarmaturer, stolpar och fundament samt tillbehör och reservdelar</v>
      </c>
    </row>
    <row r="5073" spans="1:8" x14ac:dyDescent="0.4">
      <c r="A5073" t="s">
        <v>9980</v>
      </c>
      <c r="B5073" t="s">
        <v>9981</v>
      </c>
      <c r="C5073" s="1">
        <v>481.5</v>
      </c>
      <c r="D5073" s="2">
        <v>1</v>
      </c>
      <c r="E5073" t="s">
        <v>17</v>
      </c>
      <c r="F5073" s="1">
        <v>481.5</v>
      </c>
      <c r="G5073" t="str">
        <f t="shared" si="79"/>
        <v>77</v>
      </c>
      <c r="H5073" t="str">
        <f>VLOOKUP(G5073,Blad1!A:B,2)</f>
        <v>Exteriörarmaturer, stolpar och fundament samt tillbehör och reservdelar</v>
      </c>
    </row>
    <row r="5074" spans="1:8" x14ac:dyDescent="0.4">
      <c r="A5074" t="s">
        <v>9982</v>
      </c>
      <c r="B5074" t="s">
        <v>9983</v>
      </c>
      <c r="C5074" s="1">
        <v>271.77999999999997</v>
      </c>
      <c r="D5074" s="2">
        <v>1</v>
      </c>
      <c r="E5074" t="s">
        <v>17</v>
      </c>
      <c r="F5074" s="1">
        <v>271.77999999999997</v>
      </c>
      <c r="G5074" t="str">
        <f t="shared" si="79"/>
        <v>77</v>
      </c>
      <c r="H5074" t="str">
        <f>VLOOKUP(G5074,Blad1!A:B,2)</f>
        <v>Exteriörarmaturer, stolpar och fundament samt tillbehör och reservdelar</v>
      </c>
    </row>
    <row r="5075" spans="1:8" x14ac:dyDescent="0.4">
      <c r="A5075" t="s">
        <v>9984</v>
      </c>
      <c r="B5075" t="s">
        <v>9985</v>
      </c>
      <c r="C5075" s="1">
        <v>196.88</v>
      </c>
      <c r="D5075" s="2">
        <v>6</v>
      </c>
      <c r="E5075" t="s">
        <v>17</v>
      </c>
      <c r="F5075" s="1">
        <v>1181.28</v>
      </c>
      <c r="G5075" t="str">
        <f t="shared" si="79"/>
        <v>77</v>
      </c>
      <c r="H5075" t="str">
        <f>VLOOKUP(G5075,Blad1!A:B,2)</f>
        <v>Exteriörarmaturer, stolpar och fundament samt tillbehör och reservdelar</v>
      </c>
    </row>
    <row r="5076" spans="1:8" x14ac:dyDescent="0.4">
      <c r="A5076" t="s">
        <v>9986</v>
      </c>
      <c r="B5076" t="s">
        <v>9987</v>
      </c>
      <c r="C5076" s="1">
        <v>273.92</v>
      </c>
      <c r="D5076" s="2">
        <v>3</v>
      </c>
      <c r="E5076" t="s">
        <v>17</v>
      </c>
      <c r="F5076" s="1">
        <v>821.76</v>
      </c>
      <c r="G5076" t="str">
        <f t="shared" si="79"/>
        <v>77</v>
      </c>
      <c r="H5076" t="str">
        <f>VLOOKUP(G5076,Blad1!A:B,2)</f>
        <v>Exteriörarmaturer, stolpar och fundament samt tillbehör och reservdelar</v>
      </c>
    </row>
    <row r="5077" spans="1:8" x14ac:dyDescent="0.4">
      <c r="A5077" t="s">
        <v>9988</v>
      </c>
      <c r="B5077" t="s">
        <v>9989</v>
      </c>
      <c r="C5077" s="1">
        <v>52.43</v>
      </c>
      <c r="D5077" s="2">
        <v>14</v>
      </c>
      <c r="E5077" t="s">
        <v>17</v>
      </c>
      <c r="F5077" s="1">
        <v>734.02</v>
      </c>
      <c r="G5077" t="str">
        <f t="shared" si="79"/>
        <v>77</v>
      </c>
      <c r="H5077" t="str">
        <f>VLOOKUP(G5077,Blad1!A:B,2)</f>
        <v>Exteriörarmaturer, stolpar och fundament samt tillbehör och reservdelar</v>
      </c>
    </row>
    <row r="5078" spans="1:8" x14ac:dyDescent="0.4">
      <c r="A5078" t="s">
        <v>9990</v>
      </c>
      <c r="B5078" t="s">
        <v>9991</v>
      </c>
      <c r="C5078" s="1">
        <v>49.22</v>
      </c>
      <c r="D5078" s="2">
        <v>10</v>
      </c>
      <c r="E5078" t="s">
        <v>17</v>
      </c>
      <c r="F5078" s="1">
        <v>492.2</v>
      </c>
      <c r="G5078" t="str">
        <f t="shared" si="79"/>
        <v>77</v>
      </c>
      <c r="H5078" t="str">
        <f>VLOOKUP(G5078,Blad1!A:B,2)</f>
        <v>Exteriörarmaturer, stolpar och fundament samt tillbehör och reservdelar</v>
      </c>
    </row>
    <row r="5079" spans="1:8" x14ac:dyDescent="0.4">
      <c r="A5079" t="s">
        <v>9992</v>
      </c>
      <c r="B5079" t="s">
        <v>9993</v>
      </c>
      <c r="C5079" s="1">
        <v>52.43</v>
      </c>
      <c r="D5079" s="2">
        <v>7</v>
      </c>
      <c r="E5079" t="s">
        <v>17</v>
      </c>
      <c r="F5079" s="1">
        <v>367.01</v>
      </c>
      <c r="G5079" t="str">
        <f t="shared" si="79"/>
        <v>77</v>
      </c>
      <c r="H5079" t="str">
        <f>VLOOKUP(G5079,Blad1!A:B,2)</f>
        <v>Exteriörarmaturer, stolpar och fundament samt tillbehör och reservdelar</v>
      </c>
    </row>
    <row r="5080" spans="1:8" x14ac:dyDescent="0.4">
      <c r="A5080" t="s">
        <v>9994</v>
      </c>
      <c r="B5080" t="s">
        <v>9995</v>
      </c>
      <c r="C5080" s="1">
        <v>269.64</v>
      </c>
      <c r="D5080" s="2">
        <v>2</v>
      </c>
      <c r="E5080" t="s">
        <v>17</v>
      </c>
      <c r="F5080" s="1">
        <v>539.28</v>
      </c>
      <c r="G5080" t="str">
        <f t="shared" si="79"/>
        <v>77</v>
      </c>
      <c r="H5080" t="str">
        <f>VLOOKUP(G5080,Blad1!A:B,2)</f>
        <v>Exteriörarmaturer, stolpar och fundament samt tillbehör och reservdelar</v>
      </c>
    </row>
    <row r="5081" spans="1:8" x14ac:dyDescent="0.4">
      <c r="A5081" t="s">
        <v>9996</v>
      </c>
      <c r="B5081" t="s">
        <v>9997</v>
      </c>
      <c r="C5081" s="1">
        <v>426.93</v>
      </c>
      <c r="D5081" s="2">
        <v>2</v>
      </c>
      <c r="E5081" t="s">
        <v>17</v>
      </c>
      <c r="F5081" s="1">
        <v>853.86</v>
      </c>
      <c r="G5081" t="str">
        <f t="shared" si="79"/>
        <v>77</v>
      </c>
      <c r="H5081" t="str">
        <f>VLOOKUP(G5081,Blad1!A:B,2)</f>
        <v>Exteriörarmaturer, stolpar och fundament samt tillbehör och reservdelar</v>
      </c>
    </row>
    <row r="5082" spans="1:8" x14ac:dyDescent="0.4">
      <c r="A5082" t="s">
        <v>9998</v>
      </c>
      <c r="B5082" t="s">
        <v>9999</v>
      </c>
      <c r="C5082" s="1">
        <v>384.13</v>
      </c>
      <c r="D5082" s="2">
        <v>2</v>
      </c>
      <c r="E5082" t="s">
        <v>17</v>
      </c>
      <c r="F5082" s="1">
        <v>768.26</v>
      </c>
      <c r="G5082" t="str">
        <f t="shared" si="79"/>
        <v>77</v>
      </c>
      <c r="H5082" t="str">
        <f>VLOOKUP(G5082,Blad1!A:B,2)</f>
        <v>Exteriörarmaturer, stolpar och fundament samt tillbehör och reservdelar</v>
      </c>
    </row>
    <row r="5083" spans="1:8" x14ac:dyDescent="0.4">
      <c r="A5083" t="s">
        <v>10000</v>
      </c>
      <c r="B5083" t="s">
        <v>10001</v>
      </c>
      <c r="C5083" s="1">
        <v>249.31</v>
      </c>
      <c r="D5083" s="2">
        <v>1</v>
      </c>
      <c r="E5083" t="s">
        <v>17</v>
      </c>
      <c r="F5083" s="1">
        <v>249.31</v>
      </c>
      <c r="G5083" t="str">
        <f t="shared" si="79"/>
        <v>77</v>
      </c>
      <c r="H5083" t="str">
        <f>VLOOKUP(G5083,Blad1!A:B,2)</f>
        <v>Exteriörarmaturer, stolpar och fundament samt tillbehör och reservdelar</v>
      </c>
    </row>
    <row r="5084" spans="1:8" x14ac:dyDescent="0.4">
      <c r="A5084" t="s">
        <v>10002</v>
      </c>
      <c r="B5084" t="s">
        <v>10003</v>
      </c>
      <c r="C5084" s="1">
        <v>941.23</v>
      </c>
      <c r="D5084" s="2">
        <v>1</v>
      </c>
      <c r="E5084" t="s">
        <v>17</v>
      </c>
      <c r="F5084" s="1">
        <v>941.23</v>
      </c>
      <c r="G5084" t="str">
        <f t="shared" si="79"/>
        <v>77</v>
      </c>
      <c r="H5084" t="str">
        <f>VLOOKUP(G5084,Blad1!A:B,2)</f>
        <v>Exteriörarmaturer, stolpar och fundament samt tillbehör och reservdelar</v>
      </c>
    </row>
    <row r="5085" spans="1:8" x14ac:dyDescent="0.4">
      <c r="A5085" t="s">
        <v>10004</v>
      </c>
      <c r="B5085" t="s">
        <v>10005</v>
      </c>
      <c r="C5085" s="1">
        <v>63.93</v>
      </c>
      <c r="D5085" s="2">
        <v>3</v>
      </c>
      <c r="E5085" t="s">
        <v>17</v>
      </c>
      <c r="F5085" s="1">
        <v>191.79</v>
      </c>
      <c r="G5085" t="str">
        <f t="shared" si="79"/>
        <v>79</v>
      </c>
      <c r="H5085" t="str">
        <f>VLOOKUP(G5085,Blad1!A:B,2)</f>
        <v>Universella tillbehör och reservdelar till belysningsarmaturer</v>
      </c>
    </row>
    <row r="5086" spans="1:8" x14ac:dyDescent="0.4">
      <c r="A5086" t="s">
        <v>10006</v>
      </c>
      <c r="B5086" t="s">
        <v>10007</v>
      </c>
      <c r="C5086" s="1">
        <v>89.51</v>
      </c>
      <c r="D5086" s="2">
        <v>2</v>
      </c>
      <c r="E5086" t="s">
        <v>17</v>
      </c>
      <c r="F5086" s="1">
        <v>179.02</v>
      </c>
      <c r="G5086" t="str">
        <f t="shared" si="79"/>
        <v>79</v>
      </c>
      <c r="H5086" t="str">
        <f>VLOOKUP(G5086,Blad1!A:B,2)</f>
        <v>Universella tillbehör och reservdelar till belysningsarmaturer</v>
      </c>
    </row>
    <row r="5087" spans="1:8" x14ac:dyDescent="0.4">
      <c r="A5087" t="s">
        <v>10008</v>
      </c>
      <c r="B5087" t="s">
        <v>10009</v>
      </c>
      <c r="C5087" s="1">
        <v>256.8</v>
      </c>
      <c r="D5087" s="2">
        <v>1</v>
      </c>
      <c r="E5087" t="s">
        <v>17</v>
      </c>
      <c r="F5087" s="1">
        <v>256.8</v>
      </c>
      <c r="G5087" t="str">
        <f t="shared" si="79"/>
        <v>79</v>
      </c>
      <c r="H5087" t="str">
        <f>VLOOKUP(G5087,Blad1!A:B,2)</f>
        <v>Universella tillbehör och reservdelar till belysningsarmaturer</v>
      </c>
    </row>
    <row r="5088" spans="1:8" x14ac:dyDescent="0.4">
      <c r="A5088" t="s">
        <v>10010</v>
      </c>
      <c r="B5088" t="s">
        <v>10011</v>
      </c>
      <c r="C5088" s="1">
        <v>148.09</v>
      </c>
      <c r="D5088" s="2">
        <v>3</v>
      </c>
      <c r="E5088" t="s">
        <v>17</v>
      </c>
      <c r="F5088" s="1">
        <v>444.27</v>
      </c>
      <c r="G5088" t="str">
        <f t="shared" si="79"/>
        <v>79</v>
      </c>
      <c r="H5088" t="str">
        <f>VLOOKUP(G5088,Blad1!A:B,2)</f>
        <v>Universella tillbehör och reservdelar till belysningsarmaturer</v>
      </c>
    </row>
    <row r="5089" spans="1:8" x14ac:dyDescent="0.4">
      <c r="A5089" t="s">
        <v>10012</v>
      </c>
      <c r="B5089" t="s">
        <v>10013</v>
      </c>
      <c r="C5089" s="1">
        <v>7.49</v>
      </c>
      <c r="D5089" s="2">
        <v>10</v>
      </c>
      <c r="E5089" t="s">
        <v>17</v>
      </c>
      <c r="F5089" s="1">
        <v>74.900000000000006</v>
      </c>
      <c r="G5089" t="str">
        <f t="shared" si="79"/>
        <v>79</v>
      </c>
      <c r="H5089" t="str">
        <f>VLOOKUP(G5089,Blad1!A:B,2)</f>
        <v>Universella tillbehör och reservdelar till belysningsarmaturer</v>
      </c>
    </row>
    <row r="5090" spans="1:8" x14ac:dyDescent="0.4">
      <c r="A5090" t="s">
        <v>10014</v>
      </c>
      <c r="B5090" t="s">
        <v>10015</v>
      </c>
      <c r="C5090" s="1">
        <v>55.16</v>
      </c>
      <c r="D5090" s="2">
        <v>1</v>
      </c>
      <c r="E5090" t="s">
        <v>17</v>
      </c>
      <c r="F5090" s="1">
        <v>55.16</v>
      </c>
      <c r="G5090" t="str">
        <f t="shared" si="79"/>
        <v>79</v>
      </c>
      <c r="H5090" t="str">
        <f>VLOOKUP(G5090,Blad1!A:B,2)</f>
        <v>Universella tillbehör och reservdelar till belysningsarmaturer</v>
      </c>
    </row>
    <row r="5091" spans="1:8" x14ac:dyDescent="0.4">
      <c r="A5091" t="s">
        <v>10016</v>
      </c>
      <c r="B5091" t="s">
        <v>10017</v>
      </c>
      <c r="C5091" s="1">
        <v>53.19</v>
      </c>
      <c r="D5091" s="2">
        <v>1</v>
      </c>
      <c r="E5091" t="s">
        <v>17</v>
      </c>
      <c r="F5091" s="1">
        <v>53.19</v>
      </c>
      <c r="G5091" t="str">
        <f t="shared" si="79"/>
        <v>79</v>
      </c>
      <c r="H5091" t="str">
        <f>VLOOKUP(G5091,Blad1!A:B,2)</f>
        <v>Universella tillbehör och reservdelar till belysningsarmaturer</v>
      </c>
    </row>
    <row r="5092" spans="1:8" x14ac:dyDescent="0.4">
      <c r="A5092" t="s">
        <v>10018</v>
      </c>
      <c r="B5092" t="s">
        <v>10019</v>
      </c>
      <c r="C5092" s="1">
        <v>18.59</v>
      </c>
      <c r="D5092" s="2">
        <v>11</v>
      </c>
      <c r="E5092" t="s">
        <v>17</v>
      </c>
      <c r="F5092" s="1">
        <v>204.49</v>
      </c>
      <c r="G5092" t="str">
        <f t="shared" si="79"/>
        <v>79</v>
      </c>
      <c r="H5092" t="str">
        <f>VLOOKUP(G5092,Blad1!A:B,2)</f>
        <v>Universella tillbehör och reservdelar till belysningsarmaturer</v>
      </c>
    </row>
    <row r="5093" spans="1:8" x14ac:dyDescent="0.4">
      <c r="A5093" t="s">
        <v>10020</v>
      </c>
      <c r="B5093" t="s">
        <v>10021</v>
      </c>
      <c r="C5093" s="1">
        <v>96.54</v>
      </c>
      <c r="D5093" s="2">
        <v>18</v>
      </c>
      <c r="E5093" t="s">
        <v>17</v>
      </c>
      <c r="F5093" s="1">
        <v>1737.72</v>
      </c>
      <c r="G5093" t="str">
        <f t="shared" si="79"/>
        <v>79</v>
      </c>
      <c r="H5093" t="str">
        <f>VLOOKUP(G5093,Blad1!A:B,2)</f>
        <v>Universella tillbehör och reservdelar till belysningsarmaturer</v>
      </c>
    </row>
    <row r="5094" spans="1:8" x14ac:dyDescent="0.4">
      <c r="A5094" t="s">
        <v>10022</v>
      </c>
      <c r="B5094" t="s">
        <v>10023</v>
      </c>
      <c r="C5094" s="1">
        <v>100.92</v>
      </c>
      <c r="D5094" s="2">
        <v>3</v>
      </c>
      <c r="E5094" t="s">
        <v>17</v>
      </c>
      <c r="F5094" s="1">
        <v>302.76</v>
      </c>
      <c r="G5094" t="str">
        <f t="shared" si="79"/>
        <v>79</v>
      </c>
      <c r="H5094" t="str">
        <f>VLOOKUP(G5094,Blad1!A:B,2)</f>
        <v>Universella tillbehör och reservdelar till belysningsarmaturer</v>
      </c>
    </row>
    <row r="5095" spans="1:8" x14ac:dyDescent="0.4">
      <c r="A5095" t="s">
        <v>10024</v>
      </c>
      <c r="B5095" t="s">
        <v>10025</v>
      </c>
      <c r="C5095" s="1">
        <v>45.9</v>
      </c>
      <c r="D5095" s="2">
        <v>1</v>
      </c>
      <c r="E5095" t="s">
        <v>17</v>
      </c>
      <c r="F5095" s="1">
        <v>45.9</v>
      </c>
      <c r="G5095" t="str">
        <f t="shared" si="79"/>
        <v>79</v>
      </c>
      <c r="H5095" t="str">
        <f>VLOOKUP(G5095,Blad1!A:B,2)</f>
        <v>Universella tillbehör och reservdelar till belysningsarmaturer</v>
      </c>
    </row>
    <row r="5096" spans="1:8" x14ac:dyDescent="0.4">
      <c r="A5096" t="s">
        <v>10026</v>
      </c>
      <c r="B5096" t="s">
        <v>10027</v>
      </c>
      <c r="C5096" s="1">
        <v>91.08</v>
      </c>
      <c r="D5096" s="2">
        <v>2</v>
      </c>
      <c r="E5096" t="s">
        <v>17</v>
      </c>
      <c r="F5096" s="1">
        <v>182.16</v>
      </c>
      <c r="G5096" t="str">
        <f t="shared" si="79"/>
        <v>79</v>
      </c>
      <c r="H5096" t="str">
        <f>VLOOKUP(G5096,Blad1!A:B,2)</f>
        <v>Universella tillbehör och reservdelar till belysningsarmaturer</v>
      </c>
    </row>
    <row r="5097" spans="1:8" x14ac:dyDescent="0.4">
      <c r="A5097" t="s">
        <v>10028</v>
      </c>
      <c r="B5097" t="s">
        <v>10029</v>
      </c>
      <c r="C5097" s="1">
        <v>494.94</v>
      </c>
      <c r="D5097" s="2">
        <v>1</v>
      </c>
      <c r="E5097" t="s">
        <v>17</v>
      </c>
      <c r="F5097" s="1">
        <v>494.94</v>
      </c>
      <c r="G5097" t="str">
        <f t="shared" si="79"/>
        <v>79</v>
      </c>
      <c r="H5097" t="str">
        <f>VLOOKUP(G5097,Blad1!A:B,2)</f>
        <v>Universella tillbehör och reservdelar till belysningsarmaturer</v>
      </c>
    </row>
    <row r="5098" spans="1:8" x14ac:dyDescent="0.4">
      <c r="A5098" t="s">
        <v>10030</v>
      </c>
      <c r="B5098" t="s">
        <v>10031</v>
      </c>
      <c r="C5098" s="1">
        <v>914.85</v>
      </c>
      <c r="D5098" s="2">
        <v>2</v>
      </c>
      <c r="E5098" t="s">
        <v>17</v>
      </c>
      <c r="F5098" s="1">
        <v>1829.7</v>
      </c>
      <c r="G5098" t="str">
        <f t="shared" si="79"/>
        <v>79</v>
      </c>
      <c r="H5098" t="str">
        <f>VLOOKUP(G5098,Blad1!A:B,2)</f>
        <v>Universella tillbehör och reservdelar till belysningsarmaturer</v>
      </c>
    </row>
    <row r="5099" spans="1:8" x14ac:dyDescent="0.4">
      <c r="A5099" t="s">
        <v>10032</v>
      </c>
      <c r="B5099" t="s">
        <v>10033</v>
      </c>
      <c r="C5099" s="1">
        <v>9.6300000000000008</v>
      </c>
      <c r="D5099" s="2">
        <v>3</v>
      </c>
      <c r="E5099" t="s">
        <v>8</v>
      </c>
      <c r="F5099" s="1">
        <v>28.89</v>
      </c>
      <c r="G5099" t="str">
        <f t="shared" si="79"/>
        <v>79</v>
      </c>
      <c r="H5099" t="str">
        <f>VLOOKUP(G5099,Blad1!A:B,2)</f>
        <v>Universella tillbehör och reservdelar till belysningsarmaturer</v>
      </c>
    </row>
    <row r="5100" spans="1:8" x14ac:dyDescent="0.4">
      <c r="A5100" t="s">
        <v>10034</v>
      </c>
      <c r="B5100" t="s">
        <v>10035</v>
      </c>
      <c r="C5100" s="1">
        <v>914.53</v>
      </c>
      <c r="D5100" s="2">
        <v>1</v>
      </c>
      <c r="E5100" t="s">
        <v>17</v>
      </c>
      <c r="F5100" s="1">
        <v>914.53</v>
      </c>
      <c r="G5100" t="str">
        <f t="shared" si="79"/>
        <v>79</v>
      </c>
      <c r="H5100" t="str">
        <f>VLOOKUP(G5100,Blad1!A:B,2)</f>
        <v>Universella tillbehör och reservdelar till belysningsarmaturer</v>
      </c>
    </row>
    <row r="5101" spans="1:8" x14ac:dyDescent="0.4">
      <c r="A5101" t="s">
        <v>10036</v>
      </c>
      <c r="B5101" t="s">
        <v>10037</v>
      </c>
      <c r="C5101" s="1">
        <v>118.77</v>
      </c>
      <c r="D5101" s="2">
        <v>1</v>
      </c>
      <c r="E5101" t="s">
        <v>17</v>
      </c>
      <c r="F5101" s="1">
        <v>118.77</v>
      </c>
      <c r="G5101" t="str">
        <f t="shared" si="79"/>
        <v>79</v>
      </c>
      <c r="H5101" t="str">
        <f>VLOOKUP(G5101,Blad1!A:B,2)</f>
        <v>Universella tillbehör och reservdelar till belysningsarmaturer</v>
      </c>
    </row>
    <row r="5102" spans="1:8" x14ac:dyDescent="0.4">
      <c r="A5102" t="s">
        <v>10038</v>
      </c>
      <c r="B5102" t="s">
        <v>10039</v>
      </c>
      <c r="C5102" s="1">
        <v>118.77</v>
      </c>
      <c r="D5102" s="2">
        <v>5</v>
      </c>
      <c r="E5102" t="s">
        <v>17</v>
      </c>
      <c r="F5102" s="1">
        <v>593.85</v>
      </c>
      <c r="G5102" t="str">
        <f t="shared" si="79"/>
        <v>79</v>
      </c>
      <c r="H5102" t="str">
        <f>VLOOKUP(G5102,Blad1!A:B,2)</f>
        <v>Universella tillbehör och reservdelar till belysningsarmaturer</v>
      </c>
    </row>
    <row r="5103" spans="1:8" x14ac:dyDescent="0.4">
      <c r="A5103" t="s">
        <v>10040</v>
      </c>
      <c r="B5103" t="s">
        <v>10041</v>
      </c>
      <c r="C5103" s="1">
        <v>352.03</v>
      </c>
      <c r="D5103" s="2">
        <v>3</v>
      </c>
      <c r="E5103" t="s">
        <v>17</v>
      </c>
      <c r="F5103" s="1">
        <v>1056.0899999999999</v>
      </c>
      <c r="G5103" t="str">
        <f t="shared" si="79"/>
        <v>79</v>
      </c>
      <c r="H5103" t="str">
        <f>VLOOKUP(G5103,Blad1!A:B,2)</f>
        <v>Universella tillbehör och reservdelar till belysningsarmaturer</v>
      </c>
    </row>
    <row r="5104" spans="1:8" x14ac:dyDescent="0.4">
      <c r="A5104" t="s">
        <v>10042</v>
      </c>
      <c r="B5104" t="s">
        <v>10043</v>
      </c>
      <c r="C5104" s="1">
        <v>191.53</v>
      </c>
      <c r="D5104" s="2">
        <v>2</v>
      </c>
      <c r="E5104" t="s">
        <v>17</v>
      </c>
      <c r="F5104" s="1">
        <v>383.06</v>
      </c>
      <c r="G5104" t="str">
        <f t="shared" si="79"/>
        <v>79</v>
      </c>
      <c r="H5104" t="str">
        <f>VLOOKUP(G5104,Blad1!A:B,2)</f>
        <v>Universella tillbehör och reservdelar till belysningsarmaturer</v>
      </c>
    </row>
    <row r="5105" spans="1:8" x14ac:dyDescent="0.4">
      <c r="A5105" t="s">
        <v>10044</v>
      </c>
      <c r="B5105" t="s">
        <v>10045</v>
      </c>
      <c r="C5105" s="1">
        <v>165.85</v>
      </c>
      <c r="D5105" s="2">
        <v>1</v>
      </c>
      <c r="E5105" t="s">
        <v>17</v>
      </c>
      <c r="F5105" s="1">
        <v>165.85</v>
      </c>
      <c r="G5105" t="str">
        <f t="shared" si="79"/>
        <v>79</v>
      </c>
      <c r="H5105" t="str">
        <f>VLOOKUP(G5105,Blad1!A:B,2)</f>
        <v>Universella tillbehör och reservdelar till belysningsarmaturer</v>
      </c>
    </row>
    <row r="5106" spans="1:8" x14ac:dyDescent="0.4">
      <c r="A5106" t="s">
        <v>10046</v>
      </c>
      <c r="B5106" t="s">
        <v>10047</v>
      </c>
      <c r="C5106" s="1">
        <v>143.38</v>
      </c>
      <c r="D5106" s="2">
        <v>1</v>
      </c>
      <c r="E5106" t="s">
        <v>17</v>
      </c>
      <c r="F5106" s="1">
        <v>143.38</v>
      </c>
      <c r="G5106" t="str">
        <f t="shared" si="79"/>
        <v>79</v>
      </c>
      <c r="H5106" t="str">
        <f>VLOOKUP(G5106,Blad1!A:B,2)</f>
        <v>Universella tillbehör och reservdelar till belysningsarmaturer</v>
      </c>
    </row>
    <row r="5107" spans="1:8" x14ac:dyDescent="0.4">
      <c r="A5107" t="s">
        <v>10048</v>
      </c>
      <c r="B5107" t="s">
        <v>10049</v>
      </c>
      <c r="C5107" s="1">
        <v>150.87</v>
      </c>
      <c r="D5107" s="2">
        <v>3</v>
      </c>
      <c r="E5107" t="s">
        <v>17</v>
      </c>
      <c r="F5107" s="1">
        <v>452.61</v>
      </c>
      <c r="G5107" t="str">
        <f t="shared" si="79"/>
        <v>79</v>
      </c>
      <c r="H5107" t="str">
        <f>VLOOKUP(G5107,Blad1!A:B,2)</f>
        <v>Universella tillbehör och reservdelar till belysningsarmaturer</v>
      </c>
    </row>
    <row r="5108" spans="1:8" x14ac:dyDescent="0.4">
      <c r="A5108" t="s">
        <v>10050</v>
      </c>
      <c r="B5108" t="s">
        <v>10051</v>
      </c>
      <c r="C5108" s="1">
        <v>291.04000000000002</v>
      </c>
      <c r="D5108" s="2">
        <v>3</v>
      </c>
      <c r="E5108" t="s">
        <v>17</v>
      </c>
      <c r="F5108" s="1">
        <v>873.12</v>
      </c>
      <c r="G5108" t="str">
        <f t="shared" si="79"/>
        <v>79</v>
      </c>
      <c r="H5108" t="str">
        <f>VLOOKUP(G5108,Blad1!A:B,2)</f>
        <v>Universella tillbehör och reservdelar till belysningsarmaturer</v>
      </c>
    </row>
    <row r="5109" spans="1:8" x14ac:dyDescent="0.4">
      <c r="A5109" t="s">
        <v>10052</v>
      </c>
      <c r="B5109" t="s">
        <v>10053</v>
      </c>
      <c r="C5109" s="1">
        <v>140.16999999999999</v>
      </c>
      <c r="D5109" s="2">
        <v>6</v>
      </c>
      <c r="E5109" t="s">
        <v>17</v>
      </c>
      <c r="F5109" s="1">
        <v>841.02</v>
      </c>
      <c r="G5109" t="str">
        <f t="shared" si="79"/>
        <v>79</v>
      </c>
      <c r="H5109" t="str">
        <f>VLOOKUP(G5109,Blad1!A:B,2)</f>
        <v>Universella tillbehör och reservdelar till belysningsarmaturer</v>
      </c>
    </row>
    <row r="5110" spans="1:8" x14ac:dyDescent="0.4">
      <c r="A5110" t="s">
        <v>10054</v>
      </c>
      <c r="B5110" t="s">
        <v>10055</v>
      </c>
      <c r="C5110" s="1">
        <v>987.61</v>
      </c>
      <c r="D5110" s="2">
        <v>2</v>
      </c>
      <c r="E5110" t="s">
        <v>17</v>
      </c>
      <c r="F5110" s="1">
        <v>1975.22</v>
      </c>
      <c r="G5110" t="str">
        <f t="shared" si="79"/>
        <v>79</v>
      </c>
      <c r="H5110" t="str">
        <f>VLOOKUP(G5110,Blad1!A:B,2)</f>
        <v>Universella tillbehör och reservdelar till belysningsarmaturer</v>
      </c>
    </row>
    <row r="5111" spans="1:8" x14ac:dyDescent="0.4">
      <c r="A5111" t="s">
        <v>10056</v>
      </c>
      <c r="B5111" t="s">
        <v>10057</v>
      </c>
      <c r="C5111" s="1">
        <v>136.96</v>
      </c>
      <c r="D5111" s="2">
        <v>2</v>
      </c>
      <c r="E5111" t="s">
        <v>17</v>
      </c>
      <c r="F5111" s="1">
        <v>273.92</v>
      </c>
      <c r="G5111" t="str">
        <f t="shared" si="79"/>
        <v>79</v>
      </c>
      <c r="H5111" t="str">
        <f>VLOOKUP(G5111,Blad1!A:B,2)</f>
        <v>Universella tillbehör och reservdelar till belysningsarmaturer</v>
      </c>
    </row>
    <row r="5112" spans="1:8" x14ac:dyDescent="0.4">
      <c r="A5112" t="s">
        <v>10058</v>
      </c>
      <c r="B5112" t="s">
        <v>10059</v>
      </c>
      <c r="C5112" s="1">
        <v>309.23</v>
      </c>
      <c r="D5112" s="2">
        <v>1</v>
      </c>
      <c r="E5112" t="s">
        <v>17</v>
      </c>
      <c r="F5112" s="1">
        <v>309.23</v>
      </c>
      <c r="G5112" t="str">
        <f t="shared" si="79"/>
        <v>79</v>
      </c>
      <c r="H5112" t="str">
        <f>VLOOKUP(G5112,Blad1!A:B,2)</f>
        <v>Universella tillbehör och reservdelar till belysningsarmaturer</v>
      </c>
    </row>
    <row r="5113" spans="1:8" x14ac:dyDescent="0.4">
      <c r="A5113" t="s">
        <v>10060</v>
      </c>
      <c r="B5113" t="s">
        <v>10061</v>
      </c>
      <c r="C5113" s="1">
        <v>12.36</v>
      </c>
      <c r="D5113" s="2">
        <v>4</v>
      </c>
      <c r="E5113" t="s">
        <v>17</v>
      </c>
      <c r="F5113" s="1">
        <v>49.44</v>
      </c>
      <c r="G5113" t="str">
        <f t="shared" si="79"/>
        <v>79</v>
      </c>
      <c r="H5113" t="str">
        <f>VLOOKUP(G5113,Blad1!A:B,2)</f>
        <v>Universella tillbehör och reservdelar till belysningsarmaturer</v>
      </c>
    </row>
    <row r="5114" spans="1:8" x14ac:dyDescent="0.4">
      <c r="A5114" t="s">
        <v>10062</v>
      </c>
      <c r="B5114" t="s">
        <v>10063</v>
      </c>
      <c r="C5114" s="1">
        <v>17.07</v>
      </c>
      <c r="D5114" s="2">
        <v>3</v>
      </c>
      <c r="E5114" t="s">
        <v>17</v>
      </c>
      <c r="F5114" s="1">
        <v>51.21</v>
      </c>
      <c r="G5114" t="str">
        <f t="shared" si="79"/>
        <v>79</v>
      </c>
      <c r="H5114" t="str">
        <f>VLOOKUP(G5114,Blad1!A:B,2)</f>
        <v>Universella tillbehör och reservdelar till belysningsarmaturer</v>
      </c>
    </row>
    <row r="5115" spans="1:8" x14ac:dyDescent="0.4">
      <c r="A5115" t="s">
        <v>10064</v>
      </c>
      <c r="B5115" t="s">
        <v>10065</v>
      </c>
      <c r="C5115" s="1">
        <v>21.4</v>
      </c>
      <c r="D5115" s="2">
        <v>6</v>
      </c>
      <c r="E5115" t="s">
        <v>17</v>
      </c>
      <c r="F5115" s="1">
        <v>128.4</v>
      </c>
      <c r="G5115" t="str">
        <f t="shared" si="79"/>
        <v>79</v>
      </c>
      <c r="H5115" t="str">
        <f>VLOOKUP(G5115,Blad1!A:B,2)</f>
        <v>Universella tillbehör och reservdelar till belysningsarmaturer</v>
      </c>
    </row>
    <row r="5116" spans="1:8" x14ac:dyDescent="0.4">
      <c r="A5116" t="s">
        <v>10066</v>
      </c>
      <c r="B5116" t="s">
        <v>10067</v>
      </c>
      <c r="C5116" s="1">
        <v>31.82</v>
      </c>
      <c r="D5116" s="2">
        <v>1</v>
      </c>
      <c r="E5116" t="s">
        <v>17</v>
      </c>
      <c r="F5116" s="1">
        <v>31.82</v>
      </c>
      <c r="G5116" t="str">
        <f t="shared" si="79"/>
        <v>79</v>
      </c>
      <c r="H5116" t="str">
        <f>VLOOKUP(G5116,Blad1!A:B,2)</f>
        <v>Universella tillbehör och reservdelar till belysningsarmaturer</v>
      </c>
    </row>
    <row r="5117" spans="1:8" x14ac:dyDescent="0.4">
      <c r="A5117" t="s">
        <v>10068</v>
      </c>
      <c r="B5117" t="s">
        <v>10069</v>
      </c>
      <c r="C5117" s="1">
        <v>31.82</v>
      </c>
      <c r="D5117" s="2">
        <v>2</v>
      </c>
      <c r="E5117" t="s">
        <v>17</v>
      </c>
      <c r="F5117" s="1">
        <v>63.64</v>
      </c>
      <c r="G5117" t="str">
        <f t="shared" si="79"/>
        <v>79</v>
      </c>
      <c r="H5117" t="str">
        <f>VLOOKUP(G5117,Blad1!A:B,2)</f>
        <v>Universella tillbehör och reservdelar till belysningsarmaturer</v>
      </c>
    </row>
    <row r="5118" spans="1:8" x14ac:dyDescent="0.4">
      <c r="A5118" t="s">
        <v>10070</v>
      </c>
      <c r="B5118" t="s">
        <v>10071</v>
      </c>
      <c r="C5118" s="1">
        <v>19.260000000000002</v>
      </c>
      <c r="D5118" s="2">
        <v>4</v>
      </c>
      <c r="E5118" t="s">
        <v>17</v>
      </c>
      <c r="F5118" s="1">
        <v>77.040000000000006</v>
      </c>
      <c r="G5118" t="str">
        <f t="shared" si="79"/>
        <v>79</v>
      </c>
      <c r="H5118" t="str">
        <f>VLOOKUP(G5118,Blad1!A:B,2)</f>
        <v>Universella tillbehör och reservdelar till belysningsarmaturer</v>
      </c>
    </row>
    <row r="5119" spans="1:8" x14ac:dyDescent="0.4">
      <c r="A5119" t="s">
        <v>10072</v>
      </c>
      <c r="B5119" t="s">
        <v>10073</v>
      </c>
      <c r="C5119" s="1">
        <v>31.03</v>
      </c>
      <c r="D5119" s="2">
        <v>16</v>
      </c>
      <c r="E5119" t="s">
        <v>17</v>
      </c>
      <c r="F5119" s="1">
        <v>496.48</v>
      </c>
      <c r="G5119" t="str">
        <f t="shared" si="79"/>
        <v>79</v>
      </c>
      <c r="H5119" t="str">
        <f>VLOOKUP(G5119,Blad1!A:B,2)</f>
        <v>Universella tillbehör och reservdelar till belysningsarmaturer</v>
      </c>
    </row>
    <row r="5120" spans="1:8" x14ac:dyDescent="0.4">
      <c r="A5120" t="s">
        <v>10074</v>
      </c>
      <c r="B5120" t="s">
        <v>10075</v>
      </c>
      <c r="C5120" s="1">
        <v>156.93</v>
      </c>
      <c r="D5120" s="2">
        <v>2</v>
      </c>
      <c r="E5120" t="s">
        <v>17</v>
      </c>
      <c r="F5120" s="1">
        <v>313.86</v>
      </c>
      <c r="G5120" t="str">
        <f t="shared" si="79"/>
        <v>79</v>
      </c>
      <c r="H5120" t="str">
        <f>VLOOKUP(G5120,Blad1!A:B,2)</f>
        <v>Universella tillbehör och reservdelar till belysningsarmaturer</v>
      </c>
    </row>
    <row r="5121" spans="1:8" x14ac:dyDescent="0.4">
      <c r="A5121" t="s">
        <v>10076</v>
      </c>
      <c r="B5121" t="s">
        <v>10077</v>
      </c>
      <c r="C5121" s="1">
        <v>59.92</v>
      </c>
      <c r="D5121" s="2">
        <v>2</v>
      </c>
      <c r="E5121" t="s">
        <v>17</v>
      </c>
      <c r="F5121" s="1">
        <v>119.84</v>
      </c>
      <c r="G5121" t="str">
        <f t="shared" si="79"/>
        <v>79</v>
      </c>
      <c r="H5121" t="str">
        <f>VLOOKUP(G5121,Blad1!A:B,2)</f>
        <v>Universella tillbehör och reservdelar till belysningsarmaturer</v>
      </c>
    </row>
    <row r="5122" spans="1:8" x14ac:dyDescent="0.4">
      <c r="A5122" t="s">
        <v>10078</v>
      </c>
      <c r="B5122" t="s">
        <v>10079</v>
      </c>
      <c r="C5122" s="1">
        <v>7.75</v>
      </c>
      <c r="D5122" s="2">
        <v>36</v>
      </c>
      <c r="E5122" t="s">
        <v>17</v>
      </c>
      <c r="F5122" s="1">
        <v>279</v>
      </c>
      <c r="G5122" t="str">
        <f t="shared" si="79"/>
        <v>79</v>
      </c>
      <c r="H5122" t="str">
        <f>VLOOKUP(G5122,Blad1!A:B,2)</f>
        <v>Universella tillbehör och reservdelar till belysningsarmaturer</v>
      </c>
    </row>
    <row r="5123" spans="1:8" x14ac:dyDescent="0.4">
      <c r="A5123" t="s">
        <v>10080</v>
      </c>
      <c r="B5123" t="s">
        <v>10081</v>
      </c>
      <c r="C5123" s="1">
        <v>50.02</v>
      </c>
      <c r="D5123" s="2">
        <v>2</v>
      </c>
      <c r="E5123" t="s">
        <v>17</v>
      </c>
      <c r="F5123" s="1">
        <v>100.04</v>
      </c>
      <c r="G5123" t="str">
        <f t="shared" ref="G5123:G5186" si="80">LEFT(A5123,2)</f>
        <v>79</v>
      </c>
      <c r="H5123" t="str">
        <f>VLOOKUP(G5123,Blad1!A:B,2)</f>
        <v>Universella tillbehör och reservdelar till belysningsarmaturer</v>
      </c>
    </row>
    <row r="5124" spans="1:8" x14ac:dyDescent="0.4">
      <c r="A5124" t="s">
        <v>10082</v>
      </c>
      <c r="B5124" t="s">
        <v>10083</v>
      </c>
      <c r="C5124" s="1">
        <v>16.16</v>
      </c>
      <c r="D5124" s="2">
        <v>10</v>
      </c>
      <c r="E5124" t="s">
        <v>17</v>
      </c>
      <c r="F5124" s="1">
        <v>161.6</v>
      </c>
      <c r="G5124" t="str">
        <f t="shared" si="80"/>
        <v>79</v>
      </c>
      <c r="H5124" t="str">
        <f>VLOOKUP(G5124,Blad1!A:B,2)</f>
        <v>Universella tillbehör och reservdelar till belysningsarmaturer</v>
      </c>
    </row>
    <row r="5125" spans="1:8" x14ac:dyDescent="0.4">
      <c r="A5125" t="s">
        <v>10084</v>
      </c>
      <c r="B5125" t="s">
        <v>10085</v>
      </c>
      <c r="C5125" s="1">
        <v>5.35</v>
      </c>
      <c r="D5125" s="2">
        <v>19</v>
      </c>
      <c r="E5125" t="s">
        <v>17</v>
      </c>
      <c r="F5125" s="1">
        <v>101.65</v>
      </c>
      <c r="G5125" t="str">
        <f t="shared" si="80"/>
        <v>79</v>
      </c>
      <c r="H5125" t="str">
        <f>VLOOKUP(G5125,Blad1!A:B,2)</f>
        <v>Universella tillbehör och reservdelar till belysningsarmaturer</v>
      </c>
    </row>
    <row r="5126" spans="1:8" x14ac:dyDescent="0.4">
      <c r="A5126" t="s">
        <v>10086</v>
      </c>
      <c r="B5126" t="s">
        <v>10087</v>
      </c>
      <c r="C5126" s="1">
        <v>4.82</v>
      </c>
      <c r="D5126" s="2">
        <v>7</v>
      </c>
      <c r="E5126" t="s">
        <v>17</v>
      </c>
      <c r="F5126" s="1">
        <v>33.74</v>
      </c>
      <c r="G5126" t="str">
        <f t="shared" si="80"/>
        <v>79</v>
      </c>
      <c r="H5126" t="str">
        <f>VLOOKUP(G5126,Blad1!A:B,2)</f>
        <v>Universella tillbehör och reservdelar till belysningsarmaturer</v>
      </c>
    </row>
    <row r="5127" spans="1:8" x14ac:dyDescent="0.4">
      <c r="A5127" t="s">
        <v>10088</v>
      </c>
      <c r="B5127" t="s">
        <v>10089</v>
      </c>
      <c r="C5127" s="1">
        <v>5.35</v>
      </c>
      <c r="D5127" s="2">
        <v>1</v>
      </c>
      <c r="E5127" t="s">
        <v>17</v>
      </c>
      <c r="F5127" s="1">
        <v>5.35</v>
      </c>
      <c r="G5127" t="str">
        <f t="shared" si="80"/>
        <v>79</v>
      </c>
      <c r="H5127" t="str">
        <f>VLOOKUP(G5127,Blad1!A:B,2)</f>
        <v>Universella tillbehör och reservdelar till belysningsarmaturer</v>
      </c>
    </row>
    <row r="5128" spans="1:8" x14ac:dyDescent="0.4">
      <c r="A5128" t="s">
        <v>10090</v>
      </c>
      <c r="B5128" t="s">
        <v>10091</v>
      </c>
      <c r="C5128" s="1">
        <v>5.35</v>
      </c>
      <c r="D5128" s="2">
        <v>18</v>
      </c>
      <c r="E5128" t="s">
        <v>17</v>
      </c>
      <c r="F5128" s="1">
        <v>96.3</v>
      </c>
      <c r="G5128" t="str">
        <f t="shared" si="80"/>
        <v>79</v>
      </c>
      <c r="H5128" t="str">
        <f>VLOOKUP(G5128,Blad1!A:B,2)</f>
        <v>Universella tillbehör och reservdelar till belysningsarmaturer</v>
      </c>
    </row>
    <row r="5129" spans="1:8" x14ac:dyDescent="0.4">
      <c r="A5129" t="s">
        <v>10092</v>
      </c>
      <c r="B5129" t="s">
        <v>10093</v>
      </c>
      <c r="C5129" s="1">
        <v>5.35</v>
      </c>
      <c r="D5129" s="2">
        <v>24</v>
      </c>
      <c r="E5129" t="s">
        <v>17</v>
      </c>
      <c r="F5129" s="1">
        <v>128.4</v>
      </c>
      <c r="G5129" t="str">
        <f t="shared" si="80"/>
        <v>79</v>
      </c>
      <c r="H5129" t="str">
        <f>VLOOKUP(G5129,Blad1!A:B,2)</f>
        <v>Universella tillbehör och reservdelar till belysningsarmaturer</v>
      </c>
    </row>
    <row r="5130" spans="1:8" x14ac:dyDescent="0.4">
      <c r="A5130" t="s">
        <v>10094</v>
      </c>
      <c r="B5130" t="s">
        <v>10095</v>
      </c>
      <c r="C5130" s="1">
        <v>8.99</v>
      </c>
      <c r="D5130" s="2">
        <v>32</v>
      </c>
      <c r="E5130" t="s">
        <v>17</v>
      </c>
      <c r="F5130" s="1">
        <v>287.68</v>
      </c>
      <c r="G5130" t="str">
        <f t="shared" si="80"/>
        <v>79</v>
      </c>
      <c r="H5130" t="str">
        <f>VLOOKUP(G5130,Blad1!A:B,2)</f>
        <v>Universella tillbehör och reservdelar till belysningsarmaturer</v>
      </c>
    </row>
    <row r="5131" spans="1:8" x14ac:dyDescent="0.4">
      <c r="A5131" t="s">
        <v>10096</v>
      </c>
      <c r="B5131" t="s">
        <v>10097</v>
      </c>
      <c r="C5131" s="1">
        <v>8.61</v>
      </c>
      <c r="D5131" s="2">
        <v>2</v>
      </c>
      <c r="E5131" t="s">
        <v>17</v>
      </c>
      <c r="F5131" s="1">
        <v>17.22</v>
      </c>
      <c r="G5131" t="str">
        <f t="shared" si="80"/>
        <v>79</v>
      </c>
      <c r="H5131" t="str">
        <f>VLOOKUP(G5131,Blad1!A:B,2)</f>
        <v>Universella tillbehör och reservdelar till belysningsarmaturer</v>
      </c>
    </row>
    <row r="5132" spans="1:8" x14ac:dyDescent="0.4">
      <c r="A5132" t="s">
        <v>10098</v>
      </c>
      <c r="B5132" t="s">
        <v>10099</v>
      </c>
      <c r="C5132" s="1">
        <v>14.95</v>
      </c>
      <c r="D5132" s="2">
        <v>5</v>
      </c>
      <c r="E5132" t="s">
        <v>17</v>
      </c>
      <c r="F5132" s="1">
        <v>74.75</v>
      </c>
      <c r="G5132" t="str">
        <f t="shared" si="80"/>
        <v>79</v>
      </c>
      <c r="H5132" t="str">
        <f>VLOOKUP(G5132,Blad1!A:B,2)</f>
        <v>Universella tillbehör och reservdelar till belysningsarmaturer</v>
      </c>
    </row>
    <row r="5133" spans="1:8" x14ac:dyDescent="0.4">
      <c r="A5133" t="s">
        <v>10100</v>
      </c>
      <c r="B5133" t="s">
        <v>10101</v>
      </c>
      <c r="C5133" s="1">
        <v>23.59</v>
      </c>
      <c r="D5133" s="2">
        <v>5</v>
      </c>
      <c r="E5133" t="s">
        <v>17</v>
      </c>
      <c r="F5133" s="1">
        <v>117.95</v>
      </c>
      <c r="G5133" t="str">
        <f t="shared" si="80"/>
        <v>79</v>
      </c>
      <c r="H5133" t="str">
        <f>VLOOKUP(G5133,Blad1!A:B,2)</f>
        <v>Universella tillbehör och reservdelar till belysningsarmaturer</v>
      </c>
    </row>
    <row r="5134" spans="1:8" x14ac:dyDescent="0.4">
      <c r="A5134" t="s">
        <v>10102</v>
      </c>
      <c r="B5134" t="s">
        <v>10103</v>
      </c>
      <c r="C5134" s="1">
        <v>65.849999999999994</v>
      </c>
      <c r="D5134" s="2">
        <v>1</v>
      </c>
      <c r="E5134" t="s">
        <v>17</v>
      </c>
      <c r="F5134" s="1">
        <v>65.849999999999994</v>
      </c>
      <c r="G5134" t="str">
        <f t="shared" si="80"/>
        <v>79</v>
      </c>
      <c r="H5134" t="str">
        <f>VLOOKUP(G5134,Blad1!A:B,2)</f>
        <v>Universella tillbehör och reservdelar till belysningsarmaturer</v>
      </c>
    </row>
    <row r="5135" spans="1:8" x14ac:dyDescent="0.4">
      <c r="A5135" t="s">
        <v>10104</v>
      </c>
      <c r="B5135" t="s">
        <v>10105</v>
      </c>
      <c r="C5135" s="1">
        <v>47.08</v>
      </c>
      <c r="D5135" s="2">
        <v>6</v>
      </c>
      <c r="E5135" t="s">
        <v>17</v>
      </c>
      <c r="F5135" s="1">
        <v>282.48</v>
      </c>
      <c r="G5135" t="str">
        <f t="shared" si="80"/>
        <v>79</v>
      </c>
      <c r="H5135" t="str">
        <f>VLOOKUP(G5135,Blad1!A:B,2)</f>
        <v>Universella tillbehör och reservdelar till belysningsarmaturer</v>
      </c>
    </row>
    <row r="5136" spans="1:8" x14ac:dyDescent="0.4">
      <c r="A5136" t="s">
        <v>10106</v>
      </c>
      <c r="B5136" t="s">
        <v>10107</v>
      </c>
      <c r="C5136" s="1">
        <v>9.82</v>
      </c>
      <c r="D5136" s="2">
        <v>4</v>
      </c>
      <c r="E5136" t="s">
        <v>17</v>
      </c>
      <c r="F5136" s="1">
        <v>39.28</v>
      </c>
      <c r="G5136" t="str">
        <f t="shared" si="80"/>
        <v>79</v>
      </c>
      <c r="H5136" t="str">
        <f>VLOOKUP(G5136,Blad1!A:B,2)</f>
        <v>Universella tillbehör och reservdelar till belysningsarmaturer</v>
      </c>
    </row>
    <row r="5137" spans="1:8" x14ac:dyDescent="0.4">
      <c r="A5137" t="s">
        <v>10108</v>
      </c>
      <c r="B5137" t="s">
        <v>10109</v>
      </c>
      <c r="C5137" s="1">
        <v>17.66</v>
      </c>
      <c r="D5137" s="2">
        <v>15</v>
      </c>
      <c r="E5137" t="s">
        <v>17</v>
      </c>
      <c r="F5137" s="1">
        <v>264.89999999999998</v>
      </c>
      <c r="G5137" t="str">
        <f t="shared" si="80"/>
        <v>79</v>
      </c>
      <c r="H5137" t="str">
        <f>VLOOKUP(G5137,Blad1!A:B,2)</f>
        <v>Universella tillbehör och reservdelar till belysningsarmaturer</v>
      </c>
    </row>
    <row r="5138" spans="1:8" x14ac:dyDescent="0.4">
      <c r="A5138" t="s">
        <v>10110</v>
      </c>
      <c r="B5138" t="s">
        <v>10111</v>
      </c>
      <c r="C5138" s="1">
        <v>1.5</v>
      </c>
      <c r="D5138" s="2">
        <v>7</v>
      </c>
      <c r="E5138" t="s">
        <v>17</v>
      </c>
      <c r="F5138" s="1">
        <v>10.5</v>
      </c>
      <c r="G5138" t="str">
        <f t="shared" si="80"/>
        <v>79</v>
      </c>
      <c r="H5138" t="str">
        <f>VLOOKUP(G5138,Blad1!A:B,2)</f>
        <v>Universella tillbehör och reservdelar till belysningsarmaturer</v>
      </c>
    </row>
    <row r="5139" spans="1:8" x14ac:dyDescent="0.4">
      <c r="A5139" t="s">
        <v>10112</v>
      </c>
      <c r="B5139" t="s">
        <v>10113</v>
      </c>
      <c r="C5139" s="1">
        <v>2.12</v>
      </c>
      <c r="D5139" s="2">
        <v>18</v>
      </c>
      <c r="E5139" t="s">
        <v>17</v>
      </c>
      <c r="F5139" s="1">
        <v>38.159999999999997</v>
      </c>
      <c r="G5139" t="str">
        <f t="shared" si="80"/>
        <v>79</v>
      </c>
      <c r="H5139" t="str">
        <f>VLOOKUP(G5139,Blad1!A:B,2)</f>
        <v>Universella tillbehör och reservdelar till belysningsarmaturer</v>
      </c>
    </row>
    <row r="5140" spans="1:8" x14ac:dyDescent="0.4">
      <c r="A5140" t="s">
        <v>10114</v>
      </c>
      <c r="B5140" t="s">
        <v>10115</v>
      </c>
      <c r="C5140" s="1">
        <v>156.54</v>
      </c>
      <c r="D5140" s="2">
        <v>2</v>
      </c>
      <c r="E5140" t="s">
        <v>17</v>
      </c>
      <c r="F5140" s="1">
        <v>313.08</v>
      </c>
      <c r="G5140" t="str">
        <f t="shared" si="80"/>
        <v>79</v>
      </c>
      <c r="H5140" t="str">
        <f>VLOOKUP(G5140,Blad1!A:B,2)</f>
        <v>Universella tillbehör och reservdelar till belysningsarmaturer</v>
      </c>
    </row>
    <row r="5141" spans="1:8" x14ac:dyDescent="0.4">
      <c r="A5141" t="s">
        <v>10116</v>
      </c>
      <c r="B5141" t="s">
        <v>10117</v>
      </c>
      <c r="C5141" s="1">
        <v>3.21</v>
      </c>
      <c r="D5141" s="2">
        <v>1</v>
      </c>
      <c r="E5141" t="s">
        <v>17</v>
      </c>
      <c r="F5141" s="1">
        <v>3.21</v>
      </c>
      <c r="G5141" t="str">
        <f t="shared" si="80"/>
        <v>79</v>
      </c>
      <c r="H5141" t="str">
        <f>VLOOKUP(G5141,Blad1!A:B,2)</f>
        <v>Universella tillbehör och reservdelar till belysningsarmaturer</v>
      </c>
    </row>
    <row r="5142" spans="1:8" x14ac:dyDescent="0.4">
      <c r="A5142" t="s">
        <v>10118</v>
      </c>
      <c r="B5142" t="s">
        <v>10119</v>
      </c>
      <c r="C5142" s="1">
        <v>9.6300000000000008</v>
      </c>
      <c r="D5142" s="2">
        <v>19</v>
      </c>
      <c r="E5142" t="s">
        <v>17</v>
      </c>
      <c r="F5142" s="1">
        <v>182.97</v>
      </c>
      <c r="G5142" t="str">
        <f t="shared" si="80"/>
        <v>79</v>
      </c>
      <c r="H5142" t="str">
        <f>VLOOKUP(G5142,Blad1!A:B,2)</f>
        <v>Universella tillbehör och reservdelar till belysningsarmaturer</v>
      </c>
    </row>
    <row r="5143" spans="1:8" x14ac:dyDescent="0.4">
      <c r="A5143" t="s">
        <v>10120</v>
      </c>
      <c r="B5143" t="s">
        <v>10121</v>
      </c>
      <c r="C5143" s="1">
        <v>5.03</v>
      </c>
      <c r="D5143" s="2">
        <v>6</v>
      </c>
      <c r="E5143" t="s">
        <v>17</v>
      </c>
      <c r="F5143" s="1">
        <v>30.18</v>
      </c>
      <c r="G5143" t="str">
        <f t="shared" si="80"/>
        <v>79</v>
      </c>
      <c r="H5143" t="str">
        <f>VLOOKUP(G5143,Blad1!A:B,2)</f>
        <v>Universella tillbehör och reservdelar till belysningsarmaturer</v>
      </c>
    </row>
    <row r="5144" spans="1:8" x14ac:dyDescent="0.4">
      <c r="A5144" t="s">
        <v>10122</v>
      </c>
      <c r="B5144" t="s">
        <v>10123</v>
      </c>
      <c r="C5144" s="1">
        <v>56.71</v>
      </c>
      <c r="D5144" s="2">
        <v>4</v>
      </c>
      <c r="E5144" t="s">
        <v>17</v>
      </c>
      <c r="F5144" s="1">
        <v>226.84</v>
      </c>
      <c r="G5144" t="str">
        <f t="shared" si="80"/>
        <v>79</v>
      </c>
      <c r="H5144" t="str">
        <f>VLOOKUP(G5144,Blad1!A:B,2)</f>
        <v>Universella tillbehör och reservdelar till belysningsarmaturer</v>
      </c>
    </row>
    <row r="5145" spans="1:8" x14ac:dyDescent="0.4">
      <c r="A5145" t="s">
        <v>10124</v>
      </c>
      <c r="B5145" t="s">
        <v>10125</v>
      </c>
      <c r="C5145" s="1">
        <v>37.450000000000003</v>
      </c>
      <c r="D5145" s="2">
        <v>2</v>
      </c>
      <c r="E5145" t="s">
        <v>17</v>
      </c>
      <c r="F5145" s="1">
        <v>74.900000000000006</v>
      </c>
      <c r="G5145" t="str">
        <f t="shared" si="80"/>
        <v>79</v>
      </c>
      <c r="H5145" t="str">
        <f>VLOOKUP(G5145,Blad1!A:B,2)</f>
        <v>Universella tillbehör och reservdelar till belysningsarmaturer</v>
      </c>
    </row>
    <row r="5146" spans="1:8" x14ac:dyDescent="0.4">
      <c r="A5146" t="s">
        <v>10126</v>
      </c>
      <c r="B5146" t="s">
        <v>10127</v>
      </c>
      <c r="C5146" s="1">
        <v>358.45</v>
      </c>
      <c r="D5146" s="2">
        <v>1</v>
      </c>
      <c r="E5146" t="s">
        <v>17</v>
      </c>
      <c r="F5146" s="1">
        <v>358.45</v>
      </c>
      <c r="G5146" t="str">
        <f t="shared" si="80"/>
        <v>79</v>
      </c>
      <c r="H5146" t="str">
        <f>VLOOKUP(G5146,Blad1!A:B,2)</f>
        <v>Universella tillbehör och reservdelar till belysningsarmaturer</v>
      </c>
    </row>
    <row r="5147" spans="1:8" x14ac:dyDescent="0.4">
      <c r="A5147" t="s">
        <v>10128</v>
      </c>
      <c r="B5147" t="s">
        <v>10129</v>
      </c>
      <c r="C5147" s="1">
        <v>135.88999999999999</v>
      </c>
      <c r="D5147" s="2">
        <v>1</v>
      </c>
      <c r="E5147" t="s">
        <v>17</v>
      </c>
      <c r="F5147" s="1">
        <v>135.88999999999999</v>
      </c>
      <c r="G5147" t="str">
        <f t="shared" si="80"/>
        <v>79</v>
      </c>
      <c r="H5147" t="str">
        <f>VLOOKUP(G5147,Blad1!A:B,2)</f>
        <v>Universella tillbehör och reservdelar till belysningsarmaturer</v>
      </c>
    </row>
    <row r="5148" spans="1:8" x14ac:dyDescent="0.4">
      <c r="A5148" t="s">
        <v>10130</v>
      </c>
      <c r="B5148" t="s">
        <v>10131</v>
      </c>
      <c r="C5148" s="1">
        <v>187.25</v>
      </c>
      <c r="D5148" s="2">
        <v>42</v>
      </c>
      <c r="E5148" t="s">
        <v>17</v>
      </c>
      <c r="F5148" s="1">
        <v>7864.5</v>
      </c>
      <c r="G5148" t="str">
        <f t="shared" si="80"/>
        <v>79</v>
      </c>
      <c r="H5148" t="str">
        <f>VLOOKUP(G5148,Blad1!A:B,2)</f>
        <v>Universella tillbehör och reservdelar till belysningsarmaturer</v>
      </c>
    </row>
    <row r="5149" spans="1:8" x14ac:dyDescent="0.4">
      <c r="A5149" t="s">
        <v>10132</v>
      </c>
      <c r="B5149" t="s">
        <v>10133</v>
      </c>
      <c r="C5149" s="1">
        <v>249.31</v>
      </c>
      <c r="D5149" s="2">
        <v>26</v>
      </c>
      <c r="E5149" t="s">
        <v>17</v>
      </c>
      <c r="F5149" s="1">
        <v>6482.06</v>
      </c>
      <c r="G5149" t="str">
        <f t="shared" si="80"/>
        <v>79</v>
      </c>
      <c r="H5149" t="str">
        <f>VLOOKUP(G5149,Blad1!A:B,2)</f>
        <v>Universella tillbehör och reservdelar till belysningsarmaturer</v>
      </c>
    </row>
    <row r="5150" spans="1:8" x14ac:dyDescent="0.4">
      <c r="A5150" t="s">
        <v>10134</v>
      </c>
      <c r="B5150" t="s">
        <v>10135</v>
      </c>
      <c r="C5150" s="1">
        <v>123.05</v>
      </c>
      <c r="D5150" s="2">
        <v>2</v>
      </c>
      <c r="E5150" t="s">
        <v>165</v>
      </c>
      <c r="F5150" s="1">
        <v>246.1</v>
      </c>
      <c r="G5150" t="str">
        <f t="shared" si="80"/>
        <v>79</v>
      </c>
      <c r="H5150" t="str">
        <f>VLOOKUP(G5150,Blad1!A:B,2)</f>
        <v>Universella tillbehör och reservdelar till belysningsarmaturer</v>
      </c>
    </row>
    <row r="5151" spans="1:8" x14ac:dyDescent="0.4">
      <c r="A5151" t="s">
        <v>10136</v>
      </c>
      <c r="B5151" t="s">
        <v>10137</v>
      </c>
      <c r="C5151" s="1">
        <v>121.05</v>
      </c>
      <c r="D5151" s="2">
        <v>1</v>
      </c>
      <c r="E5151" t="s">
        <v>165</v>
      </c>
      <c r="F5151" s="1">
        <v>121.05</v>
      </c>
      <c r="G5151" t="str">
        <f t="shared" si="80"/>
        <v>79</v>
      </c>
      <c r="H5151" t="str">
        <f>VLOOKUP(G5151,Blad1!A:B,2)</f>
        <v>Universella tillbehör och reservdelar till belysningsarmaturer</v>
      </c>
    </row>
    <row r="5152" spans="1:8" x14ac:dyDescent="0.4">
      <c r="A5152" t="s">
        <v>10138</v>
      </c>
      <c r="B5152" t="s">
        <v>10139</v>
      </c>
      <c r="C5152" s="1">
        <v>127.22</v>
      </c>
      <c r="D5152" s="2">
        <v>6</v>
      </c>
      <c r="E5152" t="s">
        <v>165</v>
      </c>
      <c r="F5152" s="1">
        <v>763.32</v>
      </c>
      <c r="G5152" t="str">
        <f t="shared" si="80"/>
        <v>79</v>
      </c>
      <c r="H5152" t="str">
        <f>VLOOKUP(G5152,Blad1!A:B,2)</f>
        <v>Universella tillbehör och reservdelar till belysningsarmaturer</v>
      </c>
    </row>
    <row r="5153" spans="1:8" x14ac:dyDescent="0.4">
      <c r="A5153" t="s">
        <v>10140</v>
      </c>
      <c r="B5153" t="s">
        <v>10141</v>
      </c>
      <c r="C5153" s="1">
        <v>90.42</v>
      </c>
      <c r="D5153" s="2">
        <v>10</v>
      </c>
      <c r="E5153" t="s">
        <v>10142</v>
      </c>
      <c r="F5153" s="1">
        <v>904.2</v>
      </c>
      <c r="G5153" t="str">
        <f t="shared" si="80"/>
        <v>79</v>
      </c>
      <c r="H5153" t="str">
        <f>VLOOKUP(G5153,Blad1!A:B,2)</f>
        <v>Universella tillbehör och reservdelar till belysningsarmaturer</v>
      </c>
    </row>
    <row r="5154" spans="1:8" x14ac:dyDescent="0.4">
      <c r="A5154" t="s">
        <v>10143</v>
      </c>
      <c r="B5154" t="s">
        <v>10144</v>
      </c>
      <c r="C5154" s="1">
        <v>125.19</v>
      </c>
      <c r="D5154" s="2">
        <v>2</v>
      </c>
      <c r="E5154" t="s">
        <v>17</v>
      </c>
      <c r="F5154" s="1">
        <v>250.38</v>
      </c>
      <c r="G5154" t="str">
        <f t="shared" si="80"/>
        <v>79</v>
      </c>
      <c r="H5154" t="str">
        <f>VLOOKUP(G5154,Blad1!A:B,2)</f>
        <v>Universella tillbehör och reservdelar till belysningsarmaturer</v>
      </c>
    </row>
    <row r="5155" spans="1:8" x14ac:dyDescent="0.4">
      <c r="A5155" t="s">
        <v>10145</v>
      </c>
      <c r="B5155" t="s">
        <v>10146</v>
      </c>
      <c r="C5155" s="1">
        <v>68.48</v>
      </c>
      <c r="D5155" s="2">
        <v>3</v>
      </c>
      <c r="E5155" t="s">
        <v>17</v>
      </c>
      <c r="F5155" s="1">
        <v>205.44</v>
      </c>
      <c r="G5155" t="str">
        <f t="shared" si="80"/>
        <v>79</v>
      </c>
      <c r="H5155" t="str">
        <f>VLOOKUP(G5155,Blad1!A:B,2)</f>
        <v>Universella tillbehör och reservdelar till belysningsarmaturer</v>
      </c>
    </row>
    <row r="5156" spans="1:8" x14ac:dyDescent="0.4">
      <c r="A5156" t="s">
        <v>10147</v>
      </c>
      <c r="B5156" t="s">
        <v>10148</v>
      </c>
      <c r="C5156" s="1">
        <v>68.48</v>
      </c>
      <c r="D5156" s="2">
        <v>4</v>
      </c>
      <c r="E5156" t="s">
        <v>17</v>
      </c>
      <c r="F5156" s="1">
        <v>273.92</v>
      </c>
      <c r="G5156" t="str">
        <f t="shared" si="80"/>
        <v>79</v>
      </c>
      <c r="H5156" t="str">
        <f>VLOOKUP(G5156,Blad1!A:B,2)</f>
        <v>Universella tillbehör och reservdelar till belysningsarmaturer</v>
      </c>
    </row>
    <row r="5157" spans="1:8" x14ac:dyDescent="0.4">
      <c r="A5157" t="s">
        <v>10149</v>
      </c>
      <c r="B5157" t="s">
        <v>10150</v>
      </c>
      <c r="C5157" s="1">
        <v>68.48</v>
      </c>
      <c r="D5157" s="2">
        <v>3</v>
      </c>
      <c r="E5157" t="s">
        <v>17</v>
      </c>
      <c r="F5157" s="1">
        <v>205.44</v>
      </c>
      <c r="G5157" t="str">
        <f t="shared" si="80"/>
        <v>79</v>
      </c>
      <c r="H5157" t="str">
        <f>VLOOKUP(G5157,Blad1!A:B,2)</f>
        <v>Universella tillbehör och reservdelar till belysningsarmaturer</v>
      </c>
    </row>
    <row r="5158" spans="1:8" x14ac:dyDescent="0.4">
      <c r="A5158" t="s">
        <v>10151</v>
      </c>
      <c r="B5158" t="s">
        <v>10152</v>
      </c>
      <c r="C5158" s="1">
        <v>127.33</v>
      </c>
      <c r="D5158" s="2">
        <v>2</v>
      </c>
      <c r="E5158" t="s">
        <v>17</v>
      </c>
      <c r="F5158" s="1">
        <v>254.66</v>
      </c>
      <c r="G5158" t="str">
        <f t="shared" si="80"/>
        <v>79</v>
      </c>
      <c r="H5158" t="str">
        <f>VLOOKUP(G5158,Blad1!A:B,2)</f>
        <v>Universella tillbehör och reservdelar till belysningsarmaturer</v>
      </c>
    </row>
    <row r="5159" spans="1:8" x14ac:dyDescent="0.4">
      <c r="A5159" t="s">
        <v>10153</v>
      </c>
      <c r="B5159" t="s">
        <v>10154</v>
      </c>
      <c r="C5159" s="1">
        <v>22.36</v>
      </c>
      <c r="D5159" s="2">
        <v>15</v>
      </c>
      <c r="E5159" t="s">
        <v>17</v>
      </c>
      <c r="F5159" s="1">
        <v>335.4</v>
      </c>
      <c r="G5159" t="str">
        <f t="shared" si="80"/>
        <v>79</v>
      </c>
      <c r="H5159" t="str">
        <f>VLOOKUP(G5159,Blad1!A:B,2)</f>
        <v>Universella tillbehör och reservdelar till belysningsarmaturer</v>
      </c>
    </row>
    <row r="5160" spans="1:8" x14ac:dyDescent="0.4">
      <c r="A5160" t="s">
        <v>10155</v>
      </c>
      <c r="B5160" t="s">
        <v>10156</v>
      </c>
      <c r="C5160" s="1">
        <v>3</v>
      </c>
      <c r="D5160" s="2">
        <v>4</v>
      </c>
      <c r="E5160" t="s">
        <v>17</v>
      </c>
      <c r="F5160" s="1">
        <v>12</v>
      </c>
      <c r="G5160" t="str">
        <f t="shared" si="80"/>
        <v>79</v>
      </c>
      <c r="H5160" t="str">
        <f>VLOOKUP(G5160,Blad1!A:B,2)</f>
        <v>Universella tillbehör och reservdelar till belysningsarmaturer</v>
      </c>
    </row>
    <row r="5161" spans="1:8" x14ac:dyDescent="0.4">
      <c r="A5161" t="s">
        <v>10157</v>
      </c>
      <c r="B5161" t="s">
        <v>10158</v>
      </c>
      <c r="C5161" s="1">
        <v>16.48</v>
      </c>
      <c r="D5161" s="2">
        <v>104</v>
      </c>
      <c r="E5161" t="s">
        <v>17</v>
      </c>
      <c r="F5161" s="1">
        <v>1713.92</v>
      </c>
      <c r="G5161" t="str">
        <f t="shared" si="80"/>
        <v>79</v>
      </c>
      <c r="H5161" t="str">
        <f>VLOOKUP(G5161,Blad1!A:B,2)</f>
        <v>Universella tillbehör och reservdelar till belysningsarmaturer</v>
      </c>
    </row>
    <row r="5162" spans="1:8" x14ac:dyDescent="0.4">
      <c r="A5162" t="s">
        <v>10159</v>
      </c>
      <c r="B5162" t="s">
        <v>10160</v>
      </c>
      <c r="C5162" s="1">
        <v>16.48</v>
      </c>
      <c r="D5162" s="2">
        <v>19</v>
      </c>
      <c r="E5162" t="s">
        <v>17</v>
      </c>
      <c r="F5162" s="1">
        <v>313.12</v>
      </c>
      <c r="G5162" t="str">
        <f t="shared" si="80"/>
        <v>79</v>
      </c>
      <c r="H5162" t="str">
        <f>VLOOKUP(G5162,Blad1!A:B,2)</f>
        <v>Universella tillbehör och reservdelar till belysningsarmaturer</v>
      </c>
    </row>
    <row r="5163" spans="1:8" x14ac:dyDescent="0.4">
      <c r="A5163" t="s">
        <v>10161</v>
      </c>
      <c r="B5163" t="s">
        <v>10162</v>
      </c>
      <c r="C5163" s="1">
        <v>29.43</v>
      </c>
      <c r="D5163" s="2">
        <v>2</v>
      </c>
      <c r="E5163" t="s">
        <v>17</v>
      </c>
      <c r="F5163" s="1">
        <v>58.86</v>
      </c>
      <c r="G5163" t="str">
        <f t="shared" si="80"/>
        <v>79</v>
      </c>
      <c r="H5163" t="str">
        <f>VLOOKUP(G5163,Blad1!A:B,2)</f>
        <v>Universella tillbehör och reservdelar till belysningsarmaturer</v>
      </c>
    </row>
    <row r="5164" spans="1:8" x14ac:dyDescent="0.4">
      <c r="A5164" t="s">
        <v>10163</v>
      </c>
      <c r="B5164" t="s">
        <v>10164</v>
      </c>
      <c r="C5164" s="1">
        <v>3</v>
      </c>
      <c r="D5164" s="2">
        <v>44</v>
      </c>
      <c r="E5164" t="s">
        <v>17</v>
      </c>
      <c r="F5164" s="1">
        <v>132</v>
      </c>
      <c r="G5164" t="str">
        <f t="shared" si="80"/>
        <v>89</v>
      </c>
      <c r="H5164" t="str">
        <f>VLOOKUP(G5164,Blad1!A:B,2)</f>
        <v>Värmekabel med reglerutrustning</v>
      </c>
    </row>
    <row r="5165" spans="1:8" x14ac:dyDescent="0.4">
      <c r="A5165" t="s">
        <v>10165</v>
      </c>
      <c r="B5165" t="s">
        <v>10166</v>
      </c>
      <c r="C5165" s="1">
        <v>341.33</v>
      </c>
      <c r="D5165" s="2">
        <v>6</v>
      </c>
      <c r="E5165" t="s">
        <v>17</v>
      </c>
      <c r="F5165" s="1">
        <v>2047.98</v>
      </c>
      <c r="G5165" t="str">
        <f t="shared" si="80"/>
        <v>79</v>
      </c>
      <c r="H5165" t="str">
        <f>VLOOKUP(G5165,Blad1!A:B,2)</f>
        <v>Universella tillbehör och reservdelar till belysningsarmaturer</v>
      </c>
    </row>
    <row r="5166" spans="1:8" x14ac:dyDescent="0.4">
      <c r="A5166" t="s">
        <v>10167</v>
      </c>
      <c r="B5166" t="s">
        <v>10168</v>
      </c>
      <c r="C5166" s="1">
        <v>39.380000000000003</v>
      </c>
      <c r="D5166" s="2">
        <v>25</v>
      </c>
      <c r="E5166" t="s">
        <v>17</v>
      </c>
      <c r="F5166" s="1">
        <v>984.5</v>
      </c>
      <c r="G5166" t="str">
        <f t="shared" si="80"/>
        <v>79</v>
      </c>
      <c r="H5166" t="str">
        <f>VLOOKUP(G5166,Blad1!A:B,2)</f>
        <v>Universella tillbehör och reservdelar till belysningsarmaturer</v>
      </c>
    </row>
    <row r="5167" spans="1:8" x14ac:dyDescent="0.4">
      <c r="A5167" t="s">
        <v>10169</v>
      </c>
      <c r="B5167" t="s">
        <v>10170</v>
      </c>
      <c r="C5167" s="1">
        <v>69.55</v>
      </c>
      <c r="D5167" s="2">
        <v>3</v>
      </c>
      <c r="E5167" t="s">
        <v>17</v>
      </c>
      <c r="F5167" s="1">
        <v>208.65</v>
      </c>
      <c r="G5167" t="str">
        <f t="shared" si="80"/>
        <v>79</v>
      </c>
      <c r="H5167" t="str">
        <f>VLOOKUP(G5167,Blad1!A:B,2)</f>
        <v>Universella tillbehör och reservdelar till belysningsarmaturer</v>
      </c>
    </row>
    <row r="5168" spans="1:8" x14ac:dyDescent="0.4">
      <c r="A5168" t="s">
        <v>10171</v>
      </c>
      <c r="B5168" t="s">
        <v>10172</v>
      </c>
      <c r="C5168" s="1">
        <v>75.11</v>
      </c>
      <c r="D5168" s="2">
        <v>6</v>
      </c>
      <c r="E5168" t="s">
        <v>17</v>
      </c>
      <c r="F5168" s="1">
        <v>450.66</v>
      </c>
      <c r="G5168" t="str">
        <f t="shared" si="80"/>
        <v>79</v>
      </c>
      <c r="H5168" t="str">
        <f>VLOOKUP(G5168,Blad1!A:B,2)</f>
        <v>Universella tillbehör och reservdelar till belysningsarmaturer</v>
      </c>
    </row>
    <row r="5169" spans="1:8" x14ac:dyDescent="0.4">
      <c r="A5169" t="s">
        <v>10173</v>
      </c>
      <c r="B5169" t="s">
        <v>10174</v>
      </c>
      <c r="C5169" s="1">
        <v>15.63</v>
      </c>
      <c r="D5169" s="2">
        <v>10</v>
      </c>
      <c r="E5169" t="s">
        <v>17</v>
      </c>
      <c r="F5169" s="1">
        <v>156.30000000000001</v>
      </c>
      <c r="G5169" t="str">
        <f t="shared" si="80"/>
        <v>79</v>
      </c>
      <c r="H5169" t="str">
        <f>VLOOKUP(G5169,Blad1!A:B,2)</f>
        <v>Universella tillbehör och reservdelar till belysningsarmaturer</v>
      </c>
    </row>
    <row r="5170" spans="1:8" x14ac:dyDescent="0.4">
      <c r="A5170" t="s">
        <v>10175</v>
      </c>
      <c r="B5170" t="s">
        <v>10176</v>
      </c>
      <c r="C5170" s="1">
        <v>2.92</v>
      </c>
      <c r="D5170" s="2">
        <v>7</v>
      </c>
      <c r="E5170" t="s">
        <v>17</v>
      </c>
      <c r="F5170" s="1">
        <v>20.440000000000001</v>
      </c>
      <c r="G5170" t="str">
        <f t="shared" si="80"/>
        <v>79</v>
      </c>
      <c r="H5170" t="str">
        <f>VLOOKUP(G5170,Blad1!A:B,2)</f>
        <v>Universella tillbehör och reservdelar till belysningsarmaturer</v>
      </c>
    </row>
    <row r="5171" spans="1:8" x14ac:dyDescent="0.4">
      <c r="A5171" t="s">
        <v>10177</v>
      </c>
      <c r="B5171" t="s">
        <v>10178</v>
      </c>
      <c r="C5171" s="1">
        <v>37.450000000000003</v>
      </c>
      <c r="D5171" s="2">
        <v>2</v>
      </c>
      <c r="E5171" t="s">
        <v>17</v>
      </c>
      <c r="F5171" s="1">
        <v>74.900000000000006</v>
      </c>
      <c r="G5171" t="str">
        <f t="shared" si="80"/>
        <v>04</v>
      </c>
      <c r="H5171" t="str">
        <f>VLOOKUP(G5171,Blad1!A:B,2)</f>
        <v>Installationskabel</v>
      </c>
    </row>
    <row r="5172" spans="1:8" x14ac:dyDescent="0.4">
      <c r="A5172" t="s">
        <v>10179</v>
      </c>
      <c r="B5172" t="s">
        <v>10180</v>
      </c>
      <c r="C5172" s="1">
        <v>27.66</v>
      </c>
      <c r="D5172" s="2">
        <v>3</v>
      </c>
      <c r="E5172" t="s">
        <v>17</v>
      </c>
      <c r="F5172" s="1">
        <v>82.98</v>
      </c>
      <c r="G5172" t="str">
        <f t="shared" si="80"/>
        <v>79</v>
      </c>
      <c r="H5172" t="str">
        <f>VLOOKUP(G5172,Blad1!A:B,2)</f>
        <v>Universella tillbehör och reservdelar till belysningsarmaturer</v>
      </c>
    </row>
    <row r="5173" spans="1:8" x14ac:dyDescent="0.4">
      <c r="A5173" t="s">
        <v>10181</v>
      </c>
      <c r="B5173" t="s">
        <v>10182</v>
      </c>
      <c r="C5173" s="1">
        <v>27.82</v>
      </c>
      <c r="D5173" s="2">
        <v>4</v>
      </c>
      <c r="E5173" t="s">
        <v>17</v>
      </c>
      <c r="F5173" s="1">
        <v>111.28</v>
      </c>
      <c r="G5173" t="str">
        <f t="shared" si="80"/>
        <v>79</v>
      </c>
      <c r="H5173" t="str">
        <f>VLOOKUP(G5173,Blad1!A:B,2)</f>
        <v>Universella tillbehör och reservdelar till belysningsarmaturer</v>
      </c>
    </row>
    <row r="5174" spans="1:8" x14ac:dyDescent="0.4">
      <c r="A5174" t="s">
        <v>10183</v>
      </c>
      <c r="B5174" t="s">
        <v>10184</v>
      </c>
      <c r="C5174" s="1">
        <v>85.6</v>
      </c>
      <c r="D5174" s="2">
        <v>2</v>
      </c>
      <c r="E5174" t="s">
        <v>17</v>
      </c>
      <c r="F5174" s="1">
        <v>171.2</v>
      </c>
      <c r="G5174" t="str">
        <f t="shared" si="80"/>
        <v>79</v>
      </c>
      <c r="H5174" t="str">
        <f>VLOOKUP(G5174,Blad1!A:B,2)</f>
        <v>Universella tillbehör och reservdelar till belysningsarmaturer</v>
      </c>
    </row>
    <row r="5175" spans="1:8" x14ac:dyDescent="0.4">
      <c r="A5175" t="s">
        <v>10185</v>
      </c>
      <c r="B5175" t="s">
        <v>10186</v>
      </c>
      <c r="C5175" s="1">
        <v>132.71</v>
      </c>
      <c r="D5175" s="2">
        <v>1</v>
      </c>
      <c r="E5175" t="s">
        <v>17</v>
      </c>
      <c r="F5175" s="1">
        <v>132.71</v>
      </c>
      <c r="G5175" t="str">
        <f t="shared" si="80"/>
        <v>79</v>
      </c>
      <c r="H5175" t="str">
        <f>VLOOKUP(G5175,Blad1!A:B,2)</f>
        <v>Universella tillbehör och reservdelar till belysningsarmaturer</v>
      </c>
    </row>
    <row r="5176" spans="1:8" x14ac:dyDescent="0.4">
      <c r="A5176" t="s">
        <v>10187</v>
      </c>
      <c r="B5176" t="s">
        <v>10188</v>
      </c>
      <c r="C5176" s="1">
        <v>86.67</v>
      </c>
      <c r="D5176" s="2">
        <v>1</v>
      </c>
      <c r="E5176" t="s">
        <v>17</v>
      </c>
      <c r="F5176" s="1">
        <v>86.67</v>
      </c>
      <c r="G5176" t="str">
        <f t="shared" si="80"/>
        <v>79</v>
      </c>
      <c r="H5176" t="str">
        <f>VLOOKUP(G5176,Blad1!A:B,2)</f>
        <v>Universella tillbehör och reservdelar till belysningsarmaturer</v>
      </c>
    </row>
    <row r="5177" spans="1:8" x14ac:dyDescent="0.4">
      <c r="A5177" t="s">
        <v>10189</v>
      </c>
      <c r="B5177" t="s">
        <v>10190</v>
      </c>
      <c r="C5177" s="1">
        <v>177.62</v>
      </c>
      <c r="D5177" s="2">
        <v>1</v>
      </c>
      <c r="E5177" t="s">
        <v>17</v>
      </c>
      <c r="F5177" s="1">
        <v>177.62</v>
      </c>
      <c r="G5177" t="str">
        <f t="shared" si="80"/>
        <v>79</v>
      </c>
      <c r="H5177" t="str">
        <f>VLOOKUP(G5177,Blad1!A:B,2)</f>
        <v>Universella tillbehör och reservdelar till belysningsarmaturer</v>
      </c>
    </row>
    <row r="5178" spans="1:8" x14ac:dyDescent="0.4">
      <c r="A5178" t="s">
        <v>10191</v>
      </c>
      <c r="B5178" t="s">
        <v>10192</v>
      </c>
      <c r="C5178" s="1">
        <v>2.68</v>
      </c>
      <c r="D5178" s="2">
        <v>28</v>
      </c>
      <c r="E5178" t="s">
        <v>17</v>
      </c>
      <c r="F5178" s="1">
        <v>75.040000000000006</v>
      </c>
      <c r="G5178" t="str">
        <f t="shared" si="80"/>
        <v>26</v>
      </c>
      <c r="H5178" t="str">
        <f>VLOOKUP(G5178,Blad1!A:B,2)</f>
        <v>Flänsar, anslutningsdon, avgreningsplintar, monteringsstativ</v>
      </c>
    </row>
    <row r="5179" spans="1:8" x14ac:dyDescent="0.4">
      <c r="A5179" t="s">
        <v>10193</v>
      </c>
      <c r="B5179" t="s">
        <v>10194</v>
      </c>
      <c r="C5179" s="1">
        <v>10.59</v>
      </c>
      <c r="D5179" s="2">
        <v>30</v>
      </c>
      <c r="E5179" t="s">
        <v>17</v>
      </c>
      <c r="F5179" s="1">
        <v>317.7</v>
      </c>
      <c r="G5179" t="str">
        <f t="shared" si="80"/>
        <v>79</v>
      </c>
      <c r="H5179" t="str">
        <f>VLOOKUP(G5179,Blad1!A:B,2)</f>
        <v>Universella tillbehör och reservdelar till belysningsarmaturer</v>
      </c>
    </row>
    <row r="5180" spans="1:8" x14ac:dyDescent="0.4">
      <c r="A5180" t="s">
        <v>10195</v>
      </c>
      <c r="B5180" t="s">
        <v>10196</v>
      </c>
      <c r="C5180" s="1">
        <v>1.66</v>
      </c>
      <c r="D5180" s="2">
        <v>6</v>
      </c>
      <c r="E5180" t="s">
        <v>17</v>
      </c>
      <c r="F5180" s="1">
        <v>9.9600000000000009</v>
      </c>
      <c r="G5180" t="str">
        <f t="shared" si="80"/>
        <v>79</v>
      </c>
      <c r="H5180" t="str">
        <f>VLOOKUP(G5180,Blad1!A:B,2)</f>
        <v>Universella tillbehör och reservdelar till belysningsarmaturer</v>
      </c>
    </row>
    <row r="5181" spans="1:8" x14ac:dyDescent="0.4">
      <c r="A5181" t="s">
        <v>10197</v>
      </c>
      <c r="B5181" t="s">
        <v>10198</v>
      </c>
      <c r="C5181" s="1">
        <v>964.07</v>
      </c>
      <c r="D5181" s="2">
        <v>1</v>
      </c>
      <c r="E5181" t="s">
        <v>17</v>
      </c>
      <c r="F5181" s="1">
        <v>964.07</v>
      </c>
      <c r="G5181" t="str">
        <f t="shared" si="80"/>
        <v>79</v>
      </c>
      <c r="H5181" t="str">
        <f>VLOOKUP(G5181,Blad1!A:B,2)</f>
        <v>Universella tillbehör och reservdelar till belysningsarmaturer</v>
      </c>
    </row>
    <row r="5182" spans="1:8" x14ac:dyDescent="0.4">
      <c r="A5182" t="s">
        <v>10199</v>
      </c>
      <c r="B5182" t="s">
        <v>10200</v>
      </c>
      <c r="C5182" s="1">
        <v>75.5</v>
      </c>
      <c r="D5182" s="2">
        <v>3</v>
      </c>
      <c r="E5182" t="s">
        <v>17</v>
      </c>
      <c r="F5182" s="1">
        <v>226.5</v>
      </c>
      <c r="G5182" t="str">
        <f t="shared" si="80"/>
        <v>79</v>
      </c>
      <c r="H5182" t="str">
        <f>VLOOKUP(G5182,Blad1!A:B,2)</f>
        <v>Universella tillbehör och reservdelar till belysningsarmaturer</v>
      </c>
    </row>
    <row r="5183" spans="1:8" x14ac:dyDescent="0.4">
      <c r="A5183" t="s">
        <v>10201</v>
      </c>
      <c r="B5183" t="s">
        <v>10202</v>
      </c>
      <c r="C5183" s="1">
        <v>47.43</v>
      </c>
      <c r="D5183" s="2">
        <v>11</v>
      </c>
      <c r="E5183" t="s">
        <v>17</v>
      </c>
      <c r="F5183" s="1">
        <v>521.73</v>
      </c>
      <c r="G5183" t="str">
        <f t="shared" si="80"/>
        <v>08</v>
      </c>
      <c r="H5183" t="str">
        <f>VLOOKUP(G5183,Blad1!A:B,2)</f>
        <v>Förbindningssystem, kontaktpressning</v>
      </c>
    </row>
    <row r="5184" spans="1:8" x14ac:dyDescent="0.4">
      <c r="A5184" t="s">
        <v>10203</v>
      </c>
      <c r="B5184" t="s">
        <v>10204</v>
      </c>
      <c r="C5184" s="1">
        <v>16.55</v>
      </c>
      <c r="D5184" s="2">
        <v>22</v>
      </c>
      <c r="E5184" t="s">
        <v>17</v>
      </c>
      <c r="F5184" s="1">
        <v>364.1</v>
      </c>
      <c r="G5184" t="str">
        <f t="shared" si="80"/>
        <v>08</v>
      </c>
      <c r="H5184" t="str">
        <f>VLOOKUP(G5184,Blad1!A:B,2)</f>
        <v>Förbindningssystem, kontaktpressning</v>
      </c>
    </row>
    <row r="5185" spans="1:8" x14ac:dyDescent="0.4">
      <c r="A5185" t="s">
        <v>10205</v>
      </c>
      <c r="B5185" t="s">
        <v>10206</v>
      </c>
      <c r="C5185" s="1">
        <v>17.95</v>
      </c>
      <c r="D5185" s="2">
        <v>11</v>
      </c>
      <c r="E5185" t="s">
        <v>17</v>
      </c>
      <c r="F5185" s="1">
        <v>197.45</v>
      </c>
      <c r="G5185" t="str">
        <f t="shared" si="80"/>
        <v>08</v>
      </c>
      <c r="H5185" t="str">
        <f>VLOOKUP(G5185,Blad1!A:B,2)</f>
        <v>Förbindningssystem, kontaktpressning</v>
      </c>
    </row>
    <row r="5186" spans="1:8" x14ac:dyDescent="0.4">
      <c r="A5186" t="s">
        <v>10207</v>
      </c>
      <c r="B5186" t="s">
        <v>10208</v>
      </c>
      <c r="C5186" s="1">
        <v>30.32</v>
      </c>
      <c r="D5186" s="2">
        <v>1</v>
      </c>
      <c r="E5186" t="s">
        <v>17</v>
      </c>
      <c r="F5186" s="1">
        <v>30.32</v>
      </c>
      <c r="G5186" t="str">
        <f t="shared" si="80"/>
        <v>08</v>
      </c>
      <c r="H5186" t="str">
        <f>VLOOKUP(G5186,Blad1!A:B,2)</f>
        <v>Förbindningssystem, kontaktpressning</v>
      </c>
    </row>
    <row r="5187" spans="1:8" x14ac:dyDescent="0.4">
      <c r="A5187" t="s">
        <v>10209</v>
      </c>
      <c r="B5187" t="s">
        <v>10210</v>
      </c>
      <c r="C5187" s="1">
        <v>26.36</v>
      </c>
      <c r="D5187" s="2">
        <v>10</v>
      </c>
      <c r="E5187" t="s">
        <v>17</v>
      </c>
      <c r="F5187" s="1">
        <v>263.60000000000002</v>
      </c>
      <c r="G5187" t="str">
        <f t="shared" ref="G5187:G5250" si="81">LEFT(A5187,2)</f>
        <v>08</v>
      </c>
      <c r="H5187" t="str">
        <f>VLOOKUP(G5187,Blad1!A:B,2)</f>
        <v>Förbindningssystem, kontaktpressning</v>
      </c>
    </row>
    <row r="5188" spans="1:8" x14ac:dyDescent="0.4">
      <c r="A5188" t="s">
        <v>10211</v>
      </c>
      <c r="B5188" t="s">
        <v>10212</v>
      </c>
      <c r="C5188" s="1">
        <v>52.8</v>
      </c>
      <c r="D5188" s="2">
        <v>3</v>
      </c>
      <c r="E5188" t="s">
        <v>17</v>
      </c>
      <c r="F5188" s="1">
        <v>158.4</v>
      </c>
      <c r="G5188" t="str">
        <f t="shared" si="81"/>
        <v>08</v>
      </c>
      <c r="H5188" t="str">
        <f>VLOOKUP(G5188,Blad1!A:B,2)</f>
        <v>Förbindningssystem, kontaktpressning</v>
      </c>
    </row>
    <row r="5189" spans="1:8" x14ac:dyDescent="0.4">
      <c r="A5189" t="s">
        <v>10213</v>
      </c>
      <c r="B5189" t="s">
        <v>10214</v>
      </c>
      <c r="C5189" s="1">
        <v>55.96</v>
      </c>
      <c r="D5189" s="2">
        <v>18</v>
      </c>
      <c r="E5189" t="s">
        <v>17</v>
      </c>
      <c r="F5189" s="1">
        <v>1007.28</v>
      </c>
      <c r="G5189" t="str">
        <f t="shared" si="81"/>
        <v>08</v>
      </c>
      <c r="H5189" t="str">
        <f>VLOOKUP(G5189,Blad1!A:B,2)</f>
        <v>Förbindningssystem, kontaktpressning</v>
      </c>
    </row>
    <row r="5190" spans="1:8" x14ac:dyDescent="0.4">
      <c r="A5190" t="s">
        <v>10215</v>
      </c>
      <c r="B5190" t="s">
        <v>10216</v>
      </c>
      <c r="C5190" s="1">
        <v>58.33</v>
      </c>
      <c r="D5190" s="2">
        <v>18</v>
      </c>
      <c r="E5190" t="s">
        <v>17</v>
      </c>
      <c r="F5190" s="1">
        <v>1049.94</v>
      </c>
      <c r="G5190" t="str">
        <f t="shared" si="81"/>
        <v>08</v>
      </c>
      <c r="H5190" t="str">
        <f>VLOOKUP(G5190,Blad1!A:B,2)</f>
        <v>Förbindningssystem, kontaktpressning</v>
      </c>
    </row>
    <row r="5191" spans="1:8" x14ac:dyDescent="0.4">
      <c r="A5191" t="s">
        <v>10217</v>
      </c>
      <c r="B5191" t="s">
        <v>10218</v>
      </c>
      <c r="C5191" s="1">
        <v>59.39</v>
      </c>
      <c r="D5191" s="2">
        <v>5</v>
      </c>
      <c r="E5191" t="s">
        <v>17</v>
      </c>
      <c r="F5191" s="1">
        <v>296.95</v>
      </c>
      <c r="G5191" t="str">
        <f t="shared" si="81"/>
        <v>08</v>
      </c>
      <c r="H5191" t="str">
        <f>VLOOKUP(G5191,Blad1!A:B,2)</f>
        <v>Förbindningssystem, kontaktpressning</v>
      </c>
    </row>
    <row r="5192" spans="1:8" x14ac:dyDescent="0.4">
      <c r="A5192" t="s">
        <v>10219</v>
      </c>
      <c r="B5192" t="s">
        <v>10220</v>
      </c>
      <c r="C5192" s="1">
        <v>134.82</v>
      </c>
      <c r="D5192" s="2">
        <v>20</v>
      </c>
      <c r="E5192" t="s">
        <v>17</v>
      </c>
      <c r="F5192" s="1">
        <v>2696.4</v>
      </c>
      <c r="G5192" t="str">
        <f t="shared" si="81"/>
        <v>08</v>
      </c>
      <c r="H5192" t="str">
        <f>VLOOKUP(G5192,Blad1!A:B,2)</f>
        <v>Förbindningssystem, kontaktpressning</v>
      </c>
    </row>
    <row r="5193" spans="1:8" x14ac:dyDescent="0.4">
      <c r="A5193" t="s">
        <v>10221</v>
      </c>
      <c r="B5193" t="s">
        <v>10222</v>
      </c>
      <c r="C5193" s="1">
        <v>134.82</v>
      </c>
      <c r="D5193" s="2">
        <v>1</v>
      </c>
      <c r="E5193" t="s">
        <v>17</v>
      </c>
      <c r="F5193" s="1">
        <v>134.82</v>
      </c>
      <c r="G5193" t="str">
        <f t="shared" si="81"/>
        <v>08</v>
      </c>
      <c r="H5193" t="str">
        <f>VLOOKUP(G5193,Blad1!A:B,2)</f>
        <v>Förbindningssystem, kontaktpressning</v>
      </c>
    </row>
    <row r="5194" spans="1:8" x14ac:dyDescent="0.4">
      <c r="A5194" t="s">
        <v>10223</v>
      </c>
      <c r="B5194" t="s">
        <v>10224</v>
      </c>
      <c r="C5194" s="1">
        <v>440.31</v>
      </c>
      <c r="D5194" s="2">
        <v>1</v>
      </c>
      <c r="E5194" t="s">
        <v>17</v>
      </c>
      <c r="F5194" s="1">
        <v>440.31</v>
      </c>
      <c r="G5194" t="str">
        <f t="shared" si="81"/>
        <v>08</v>
      </c>
      <c r="H5194" t="str">
        <f>VLOOKUP(G5194,Blad1!A:B,2)</f>
        <v>Förbindningssystem, kontaktpressning</v>
      </c>
    </row>
    <row r="5195" spans="1:8" x14ac:dyDescent="0.4">
      <c r="A5195" t="s">
        <v>10225</v>
      </c>
      <c r="B5195" t="s">
        <v>10226</v>
      </c>
      <c r="C5195" s="1">
        <v>0.44</v>
      </c>
      <c r="D5195" s="2">
        <v>400</v>
      </c>
      <c r="E5195" t="s">
        <v>17</v>
      </c>
      <c r="F5195" s="1">
        <v>176</v>
      </c>
      <c r="G5195" t="str">
        <f t="shared" si="81"/>
        <v>08</v>
      </c>
      <c r="H5195" t="str">
        <f>VLOOKUP(G5195,Blad1!A:B,2)</f>
        <v>Förbindningssystem, kontaktpressning</v>
      </c>
    </row>
    <row r="5196" spans="1:8" x14ac:dyDescent="0.4">
      <c r="A5196" t="s">
        <v>10227</v>
      </c>
      <c r="B5196" t="s">
        <v>10228</v>
      </c>
      <c r="C5196" s="1">
        <v>0.59</v>
      </c>
      <c r="D5196" s="2">
        <v>133</v>
      </c>
      <c r="E5196" t="s">
        <v>17</v>
      </c>
      <c r="F5196" s="1">
        <v>78.47</v>
      </c>
      <c r="G5196" t="str">
        <f t="shared" si="81"/>
        <v>08</v>
      </c>
      <c r="H5196" t="str">
        <f>VLOOKUP(G5196,Blad1!A:B,2)</f>
        <v>Förbindningssystem, kontaktpressning</v>
      </c>
    </row>
    <row r="5197" spans="1:8" x14ac:dyDescent="0.4">
      <c r="A5197" t="s">
        <v>10229</v>
      </c>
      <c r="B5197" t="s">
        <v>10230</v>
      </c>
      <c r="C5197" s="1">
        <v>0.61</v>
      </c>
      <c r="D5197" s="2">
        <v>8</v>
      </c>
      <c r="E5197" t="s">
        <v>17</v>
      </c>
      <c r="F5197" s="1">
        <v>4.88</v>
      </c>
      <c r="G5197" t="str">
        <f t="shared" si="81"/>
        <v>08</v>
      </c>
      <c r="H5197" t="str">
        <f>VLOOKUP(G5197,Blad1!A:B,2)</f>
        <v>Förbindningssystem, kontaktpressning</v>
      </c>
    </row>
    <row r="5198" spans="1:8" x14ac:dyDescent="0.4">
      <c r="A5198" t="s">
        <v>10231</v>
      </c>
      <c r="B5198" t="s">
        <v>10232</v>
      </c>
      <c r="C5198" s="1">
        <v>0.88</v>
      </c>
      <c r="D5198" s="2">
        <v>107</v>
      </c>
      <c r="E5198" t="s">
        <v>17</v>
      </c>
      <c r="F5198" s="1">
        <v>94.16</v>
      </c>
      <c r="G5198" t="str">
        <f t="shared" si="81"/>
        <v>08</v>
      </c>
      <c r="H5198" t="str">
        <f>VLOOKUP(G5198,Blad1!A:B,2)</f>
        <v>Förbindningssystem, kontaktpressning</v>
      </c>
    </row>
    <row r="5199" spans="1:8" x14ac:dyDescent="0.4">
      <c r="A5199" t="s">
        <v>10233</v>
      </c>
      <c r="B5199" t="s">
        <v>10234</v>
      </c>
      <c r="C5199" s="1">
        <v>0.85</v>
      </c>
      <c r="D5199" s="2">
        <v>108</v>
      </c>
      <c r="E5199" t="s">
        <v>17</v>
      </c>
      <c r="F5199" s="1">
        <v>91.8</v>
      </c>
      <c r="G5199" t="str">
        <f t="shared" si="81"/>
        <v>08</v>
      </c>
      <c r="H5199" t="str">
        <f>VLOOKUP(G5199,Blad1!A:B,2)</f>
        <v>Förbindningssystem, kontaktpressning</v>
      </c>
    </row>
    <row r="5200" spans="1:8" x14ac:dyDescent="0.4">
      <c r="A5200" t="s">
        <v>10235</v>
      </c>
      <c r="B5200" t="s">
        <v>10236</v>
      </c>
      <c r="C5200" s="1">
        <v>1.1200000000000001</v>
      </c>
      <c r="D5200" s="2">
        <v>114</v>
      </c>
      <c r="E5200" t="s">
        <v>17</v>
      </c>
      <c r="F5200" s="1">
        <v>127.68</v>
      </c>
      <c r="G5200" t="str">
        <f t="shared" si="81"/>
        <v>08</v>
      </c>
      <c r="H5200" t="str">
        <f>VLOOKUP(G5200,Blad1!A:B,2)</f>
        <v>Förbindningssystem, kontaktpressning</v>
      </c>
    </row>
    <row r="5201" spans="1:8" x14ac:dyDescent="0.4">
      <c r="A5201" t="s">
        <v>10237</v>
      </c>
      <c r="B5201" t="s">
        <v>10238</v>
      </c>
      <c r="C5201" s="1">
        <v>1.2</v>
      </c>
      <c r="D5201" s="2">
        <v>220</v>
      </c>
      <c r="E5201" t="s">
        <v>17</v>
      </c>
      <c r="F5201" s="1">
        <v>264</v>
      </c>
      <c r="G5201" t="str">
        <f t="shared" si="81"/>
        <v>08</v>
      </c>
      <c r="H5201" t="str">
        <f>VLOOKUP(G5201,Blad1!A:B,2)</f>
        <v>Förbindningssystem, kontaktpressning</v>
      </c>
    </row>
    <row r="5202" spans="1:8" x14ac:dyDescent="0.4">
      <c r="A5202" t="s">
        <v>10239</v>
      </c>
      <c r="B5202" t="s">
        <v>10240</v>
      </c>
      <c r="C5202" s="1">
        <v>1.39</v>
      </c>
      <c r="D5202" s="2">
        <v>168</v>
      </c>
      <c r="E5202" t="s">
        <v>17</v>
      </c>
      <c r="F5202" s="1">
        <v>233.52</v>
      </c>
      <c r="G5202" t="str">
        <f t="shared" si="81"/>
        <v>08</v>
      </c>
      <c r="H5202" t="str">
        <f>VLOOKUP(G5202,Blad1!A:B,2)</f>
        <v>Förbindningssystem, kontaktpressning</v>
      </c>
    </row>
    <row r="5203" spans="1:8" x14ac:dyDescent="0.4">
      <c r="A5203" t="s">
        <v>10241</v>
      </c>
      <c r="B5203" t="s">
        <v>10242</v>
      </c>
      <c r="C5203" s="1">
        <v>2.4300000000000002</v>
      </c>
      <c r="D5203" s="2">
        <v>85</v>
      </c>
      <c r="E5203" t="s">
        <v>17</v>
      </c>
      <c r="F5203" s="1">
        <v>206.55</v>
      </c>
      <c r="G5203" t="str">
        <f t="shared" si="81"/>
        <v>08</v>
      </c>
      <c r="H5203" t="str">
        <f>VLOOKUP(G5203,Blad1!A:B,2)</f>
        <v>Förbindningssystem, kontaktpressning</v>
      </c>
    </row>
    <row r="5204" spans="1:8" x14ac:dyDescent="0.4">
      <c r="A5204" t="s">
        <v>10243</v>
      </c>
      <c r="B5204" t="s">
        <v>10244</v>
      </c>
      <c r="C5204" s="1">
        <v>1.75</v>
      </c>
      <c r="D5204" s="2">
        <v>61</v>
      </c>
      <c r="E5204" t="s">
        <v>17</v>
      </c>
      <c r="F5204" s="1">
        <v>106.75</v>
      </c>
      <c r="G5204" t="str">
        <f t="shared" si="81"/>
        <v>08</v>
      </c>
      <c r="H5204" t="str">
        <f>VLOOKUP(G5204,Blad1!A:B,2)</f>
        <v>Förbindningssystem, kontaktpressning</v>
      </c>
    </row>
    <row r="5205" spans="1:8" x14ac:dyDescent="0.4">
      <c r="A5205" t="s">
        <v>10245</v>
      </c>
      <c r="B5205" t="s">
        <v>10246</v>
      </c>
      <c r="C5205" s="1">
        <v>2.73</v>
      </c>
      <c r="D5205" s="2">
        <v>63</v>
      </c>
      <c r="E5205" t="s">
        <v>17</v>
      </c>
      <c r="F5205" s="1">
        <v>171.99</v>
      </c>
      <c r="G5205" t="str">
        <f t="shared" si="81"/>
        <v>08</v>
      </c>
      <c r="H5205" t="str">
        <f>VLOOKUP(G5205,Blad1!A:B,2)</f>
        <v>Förbindningssystem, kontaktpressning</v>
      </c>
    </row>
    <row r="5206" spans="1:8" x14ac:dyDescent="0.4">
      <c r="A5206" t="s">
        <v>10247</v>
      </c>
      <c r="B5206" t="s">
        <v>10248</v>
      </c>
      <c r="C5206" s="1">
        <v>2.9</v>
      </c>
      <c r="D5206" s="2">
        <v>50</v>
      </c>
      <c r="E5206" t="s">
        <v>17</v>
      </c>
      <c r="F5206" s="1">
        <v>145</v>
      </c>
      <c r="G5206" t="str">
        <f t="shared" si="81"/>
        <v>08</v>
      </c>
      <c r="H5206" t="str">
        <f>VLOOKUP(G5206,Blad1!A:B,2)</f>
        <v>Förbindningssystem, kontaktpressning</v>
      </c>
    </row>
    <row r="5207" spans="1:8" x14ac:dyDescent="0.4">
      <c r="A5207" t="s">
        <v>10249</v>
      </c>
      <c r="B5207" t="s">
        <v>10250</v>
      </c>
      <c r="C5207" s="1">
        <v>3.14</v>
      </c>
      <c r="D5207" s="2">
        <v>55</v>
      </c>
      <c r="E5207" t="s">
        <v>17</v>
      </c>
      <c r="F5207" s="1">
        <v>172.7</v>
      </c>
      <c r="G5207" t="str">
        <f t="shared" si="81"/>
        <v>08</v>
      </c>
      <c r="H5207" t="str">
        <f>VLOOKUP(G5207,Blad1!A:B,2)</f>
        <v>Förbindningssystem, kontaktpressning</v>
      </c>
    </row>
    <row r="5208" spans="1:8" x14ac:dyDescent="0.4">
      <c r="A5208" t="s">
        <v>10251</v>
      </c>
      <c r="B5208" t="s">
        <v>10252</v>
      </c>
      <c r="C5208" s="1">
        <v>2.65</v>
      </c>
      <c r="D5208" s="2">
        <v>21</v>
      </c>
      <c r="E5208" t="s">
        <v>17</v>
      </c>
      <c r="F5208" s="1">
        <v>55.65</v>
      </c>
      <c r="G5208" t="str">
        <f t="shared" si="81"/>
        <v>08</v>
      </c>
      <c r="H5208" t="str">
        <f>VLOOKUP(G5208,Blad1!A:B,2)</f>
        <v>Förbindningssystem, kontaktpressning</v>
      </c>
    </row>
    <row r="5209" spans="1:8" x14ac:dyDescent="0.4">
      <c r="A5209" t="s">
        <v>10253</v>
      </c>
      <c r="B5209" t="s">
        <v>10254</v>
      </c>
      <c r="C5209" s="1">
        <v>3.47</v>
      </c>
      <c r="D5209" s="2">
        <v>163</v>
      </c>
      <c r="E5209" t="s">
        <v>17</v>
      </c>
      <c r="F5209" s="1">
        <v>565.61</v>
      </c>
      <c r="G5209" t="str">
        <f t="shared" si="81"/>
        <v>08</v>
      </c>
      <c r="H5209" t="str">
        <f>VLOOKUP(G5209,Blad1!A:B,2)</f>
        <v>Förbindningssystem, kontaktpressning</v>
      </c>
    </row>
    <row r="5210" spans="1:8" x14ac:dyDescent="0.4">
      <c r="A5210" t="s">
        <v>10255</v>
      </c>
      <c r="B5210" t="s">
        <v>10256</v>
      </c>
      <c r="C5210" s="1">
        <v>3.55</v>
      </c>
      <c r="D5210" s="2">
        <v>139</v>
      </c>
      <c r="E5210" t="s">
        <v>17</v>
      </c>
      <c r="F5210" s="1">
        <v>493.45</v>
      </c>
      <c r="G5210" t="str">
        <f t="shared" si="81"/>
        <v>08</v>
      </c>
      <c r="H5210" t="str">
        <f>VLOOKUP(G5210,Blad1!A:B,2)</f>
        <v>Förbindningssystem, kontaktpressning</v>
      </c>
    </row>
    <row r="5211" spans="1:8" x14ac:dyDescent="0.4">
      <c r="A5211" t="s">
        <v>10257</v>
      </c>
      <c r="B5211" t="s">
        <v>10258</v>
      </c>
      <c r="C5211" s="1">
        <v>4.2300000000000004</v>
      </c>
      <c r="D5211" s="2">
        <v>74</v>
      </c>
      <c r="E5211" t="s">
        <v>17</v>
      </c>
      <c r="F5211" s="1">
        <v>313.02</v>
      </c>
      <c r="G5211" t="str">
        <f t="shared" si="81"/>
        <v>08</v>
      </c>
      <c r="H5211" t="str">
        <f>VLOOKUP(G5211,Blad1!A:B,2)</f>
        <v>Förbindningssystem, kontaktpressning</v>
      </c>
    </row>
    <row r="5212" spans="1:8" x14ac:dyDescent="0.4">
      <c r="A5212" t="s">
        <v>10259</v>
      </c>
      <c r="B5212" t="s">
        <v>10260</v>
      </c>
      <c r="C5212" s="1">
        <v>7.43</v>
      </c>
      <c r="D5212" s="2">
        <v>144</v>
      </c>
      <c r="E5212" t="s">
        <v>17</v>
      </c>
      <c r="F5212" s="1">
        <v>1069.92</v>
      </c>
      <c r="G5212" t="str">
        <f t="shared" si="81"/>
        <v>08</v>
      </c>
      <c r="H5212" t="str">
        <f>VLOOKUP(G5212,Blad1!A:B,2)</f>
        <v>Förbindningssystem, kontaktpressning</v>
      </c>
    </row>
    <row r="5213" spans="1:8" x14ac:dyDescent="0.4">
      <c r="A5213" t="s">
        <v>10261</v>
      </c>
      <c r="B5213" t="s">
        <v>10262</v>
      </c>
      <c r="C5213" s="1">
        <v>6.31</v>
      </c>
      <c r="D5213" s="2">
        <v>109</v>
      </c>
      <c r="E5213" t="s">
        <v>17</v>
      </c>
      <c r="F5213" s="1">
        <v>687.79</v>
      </c>
      <c r="G5213" t="str">
        <f t="shared" si="81"/>
        <v>08</v>
      </c>
      <c r="H5213" t="str">
        <f>VLOOKUP(G5213,Blad1!A:B,2)</f>
        <v>Förbindningssystem, kontaktpressning</v>
      </c>
    </row>
    <row r="5214" spans="1:8" x14ac:dyDescent="0.4">
      <c r="A5214" t="s">
        <v>10263</v>
      </c>
      <c r="B5214" t="s">
        <v>10264</v>
      </c>
      <c r="C5214" s="1">
        <v>6.55</v>
      </c>
      <c r="D5214" s="2">
        <v>86</v>
      </c>
      <c r="E5214" t="s">
        <v>17</v>
      </c>
      <c r="F5214" s="1">
        <v>563.29999999999995</v>
      </c>
      <c r="G5214" t="str">
        <f t="shared" si="81"/>
        <v>08</v>
      </c>
      <c r="H5214" t="str">
        <f>VLOOKUP(G5214,Blad1!A:B,2)</f>
        <v>Förbindningssystem, kontaktpressning</v>
      </c>
    </row>
    <row r="5215" spans="1:8" x14ac:dyDescent="0.4">
      <c r="A5215" t="s">
        <v>10265</v>
      </c>
      <c r="B5215" t="s">
        <v>10266</v>
      </c>
      <c r="C5215" s="1">
        <v>6.55</v>
      </c>
      <c r="D5215" s="2">
        <v>85</v>
      </c>
      <c r="E5215" t="s">
        <v>17</v>
      </c>
      <c r="F5215" s="1">
        <v>556.75</v>
      </c>
      <c r="G5215" t="str">
        <f t="shared" si="81"/>
        <v>08</v>
      </c>
      <c r="H5215" t="str">
        <f>VLOOKUP(G5215,Blad1!A:B,2)</f>
        <v>Förbindningssystem, kontaktpressning</v>
      </c>
    </row>
    <row r="5216" spans="1:8" x14ac:dyDescent="0.4">
      <c r="A5216" t="s">
        <v>10267</v>
      </c>
      <c r="B5216" t="s">
        <v>10268</v>
      </c>
      <c r="C5216" s="1">
        <v>6.55</v>
      </c>
      <c r="D5216" s="2">
        <v>38</v>
      </c>
      <c r="E5216" t="s">
        <v>17</v>
      </c>
      <c r="F5216" s="1">
        <v>248.9</v>
      </c>
      <c r="G5216" t="str">
        <f t="shared" si="81"/>
        <v>08</v>
      </c>
      <c r="H5216" t="str">
        <f>VLOOKUP(G5216,Blad1!A:B,2)</f>
        <v>Förbindningssystem, kontaktpressning</v>
      </c>
    </row>
    <row r="5217" spans="1:8" x14ac:dyDescent="0.4">
      <c r="A5217" t="s">
        <v>10269</v>
      </c>
      <c r="B5217" t="s">
        <v>10270</v>
      </c>
      <c r="C5217" s="1">
        <v>11.04</v>
      </c>
      <c r="D5217" s="2">
        <v>19</v>
      </c>
      <c r="E5217" t="s">
        <v>17</v>
      </c>
      <c r="F5217" s="1">
        <v>209.76</v>
      </c>
      <c r="G5217" t="str">
        <f t="shared" si="81"/>
        <v>08</v>
      </c>
      <c r="H5217" t="str">
        <f>VLOOKUP(G5217,Blad1!A:B,2)</f>
        <v>Förbindningssystem, kontaktpressning</v>
      </c>
    </row>
    <row r="5218" spans="1:8" x14ac:dyDescent="0.4">
      <c r="A5218" t="s">
        <v>10271</v>
      </c>
      <c r="B5218" t="s">
        <v>10272</v>
      </c>
      <c r="C5218" s="1">
        <v>7.78</v>
      </c>
      <c r="D5218" s="2">
        <v>72</v>
      </c>
      <c r="E5218" t="s">
        <v>17</v>
      </c>
      <c r="F5218" s="1">
        <v>560.16</v>
      </c>
      <c r="G5218" t="str">
        <f t="shared" si="81"/>
        <v>08</v>
      </c>
      <c r="H5218" t="str">
        <f>VLOOKUP(G5218,Blad1!A:B,2)</f>
        <v>Förbindningssystem, kontaktpressning</v>
      </c>
    </row>
    <row r="5219" spans="1:8" x14ac:dyDescent="0.4">
      <c r="A5219" t="s">
        <v>10273</v>
      </c>
      <c r="B5219" t="s">
        <v>10274</v>
      </c>
      <c r="C5219" s="1">
        <v>8.82</v>
      </c>
      <c r="D5219" s="2">
        <v>51</v>
      </c>
      <c r="E5219" t="s">
        <v>17</v>
      </c>
      <c r="F5219" s="1">
        <v>449.82</v>
      </c>
      <c r="G5219" t="str">
        <f t="shared" si="81"/>
        <v>08</v>
      </c>
      <c r="H5219" t="str">
        <f>VLOOKUP(G5219,Blad1!A:B,2)</f>
        <v>Förbindningssystem, kontaktpressning</v>
      </c>
    </row>
    <row r="5220" spans="1:8" x14ac:dyDescent="0.4">
      <c r="A5220" t="s">
        <v>10275</v>
      </c>
      <c r="B5220" t="s">
        <v>10276</v>
      </c>
      <c r="C5220" s="1">
        <v>8.7799999999999994</v>
      </c>
      <c r="D5220" s="2">
        <v>50</v>
      </c>
      <c r="E5220" t="s">
        <v>17</v>
      </c>
      <c r="F5220" s="1">
        <v>439</v>
      </c>
      <c r="G5220" t="str">
        <f t="shared" si="81"/>
        <v>08</v>
      </c>
      <c r="H5220" t="str">
        <f>VLOOKUP(G5220,Blad1!A:B,2)</f>
        <v>Förbindningssystem, kontaktpressning</v>
      </c>
    </row>
    <row r="5221" spans="1:8" x14ac:dyDescent="0.4">
      <c r="A5221" t="s">
        <v>10277</v>
      </c>
      <c r="B5221" t="s">
        <v>10278</v>
      </c>
      <c r="C5221" s="1">
        <v>10.29</v>
      </c>
      <c r="D5221" s="2">
        <v>61</v>
      </c>
      <c r="E5221" t="s">
        <v>17</v>
      </c>
      <c r="F5221" s="1">
        <v>627.69000000000005</v>
      </c>
      <c r="G5221" t="str">
        <f t="shared" si="81"/>
        <v>08</v>
      </c>
      <c r="H5221" t="str">
        <f>VLOOKUP(G5221,Blad1!A:B,2)</f>
        <v>Förbindningssystem, kontaktpressning</v>
      </c>
    </row>
    <row r="5222" spans="1:8" x14ac:dyDescent="0.4">
      <c r="A5222" t="s">
        <v>10279</v>
      </c>
      <c r="B5222" t="s">
        <v>10280</v>
      </c>
      <c r="C5222" s="1">
        <v>11.07</v>
      </c>
      <c r="D5222" s="2">
        <v>150</v>
      </c>
      <c r="E5222" t="s">
        <v>17</v>
      </c>
      <c r="F5222" s="1">
        <v>1660.5</v>
      </c>
      <c r="G5222" t="str">
        <f t="shared" si="81"/>
        <v>08</v>
      </c>
      <c r="H5222" t="str">
        <f>VLOOKUP(G5222,Blad1!A:B,2)</f>
        <v>Förbindningssystem, kontaktpressning</v>
      </c>
    </row>
    <row r="5223" spans="1:8" x14ac:dyDescent="0.4">
      <c r="A5223" t="s">
        <v>10281</v>
      </c>
      <c r="B5223" t="s">
        <v>10282</v>
      </c>
      <c r="C5223" s="1">
        <v>12.14</v>
      </c>
      <c r="D5223" s="2">
        <v>36</v>
      </c>
      <c r="E5223" t="s">
        <v>17</v>
      </c>
      <c r="F5223" s="1">
        <v>437.04</v>
      </c>
      <c r="G5223" t="str">
        <f t="shared" si="81"/>
        <v>08</v>
      </c>
      <c r="H5223" t="str">
        <f>VLOOKUP(G5223,Blad1!A:B,2)</f>
        <v>Förbindningssystem, kontaktpressning</v>
      </c>
    </row>
    <row r="5224" spans="1:8" x14ac:dyDescent="0.4">
      <c r="A5224" t="s">
        <v>10283</v>
      </c>
      <c r="B5224" t="s">
        <v>10284</v>
      </c>
      <c r="C5224" s="1">
        <v>11.62</v>
      </c>
      <c r="D5224" s="2">
        <v>29</v>
      </c>
      <c r="E5224" t="s">
        <v>17</v>
      </c>
      <c r="F5224" s="1">
        <v>336.98</v>
      </c>
      <c r="G5224" t="str">
        <f t="shared" si="81"/>
        <v>08</v>
      </c>
      <c r="H5224" t="str">
        <f>VLOOKUP(G5224,Blad1!A:B,2)</f>
        <v>Förbindningssystem, kontaktpressning</v>
      </c>
    </row>
    <row r="5225" spans="1:8" x14ac:dyDescent="0.4">
      <c r="A5225" t="s">
        <v>10285</v>
      </c>
      <c r="B5225" t="s">
        <v>10286</v>
      </c>
      <c r="C5225" s="1">
        <v>18.63</v>
      </c>
      <c r="D5225" s="2">
        <v>40</v>
      </c>
      <c r="E5225" t="s">
        <v>17</v>
      </c>
      <c r="F5225" s="1">
        <v>745.2</v>
      </c>
      <c r="G5225" t="str">
        <f t="shared" si="81"/>
        <v>08</v>
      </c>
      <c r="H5225" t="str">
        <f>VLOOKUP(G5225,Blad1!A:B,2)</f>
        <v>Förbindningssystem, kontaktpressning</v>
      </c>
    </row>
    <row r="5226" spans="1:8" x14ac:dyDescent="0.4">
      <c r="A5226" t="s">
        <v>10287</v>
      </c>
      <c r="B5226" t="s">
        <v>10288</v>
      </c>
      <c r="C5226" s="1">
        <v>14.83</v>
      </c>
      <c r="D5226" s="2">
        <v>3</v>
      </c>
      <c r="E5226" t="s">
        <v>17</v>
      </c>
      <c r="F5226" s="1">
        <v>44.49</v>
      </c>
      <c r="G5226" t="str">
        <f t="shared" si="81"/>
        <v>08</v>
      </c>
      <c r="H5226" t="str">
        <f>VLOOKUP(G5226,Blad1!A:B,2)</f>
        <v>Förbindningssystem, kontaktpressning</v>
      </c>
    </row>
    <row r="5227" spans="1:8" x14ac:dyDescent="0.4">
      <c r="A5227" t="s">
        <v>10289</v>
      </c>
      <c r="B5227" t="s">
        <v>10290</v>
      </c>
      <c r="C5227" s="1">
        <v>17.18</v>
      </c>
      <c r="D5227" s="2">
        <v>9</v>
      </c>
      <c r="E5227" t="s">
        <v>17</v>
      </c>
      <c r="F5227" s="1">
        <v>154.62</v>
      </c>
      <c r="G5227" t="str">
        <f t="shared" si="81"/>
        <v>08</v>
      </c>
      <c r="H5227" t="str">
        <f>VLOOKUP(G5227,Blad1!A:B,2)</f>
        <v>Förbindningssystem, kontaktpressning</v>
      </c>
    </row>
    <row r="5228" spans="1:8" x14ac:dyDescent="0.4">
      <c r="A5228" t="s">
        <v>10291</v>
      </c>
      <c r="B5228" t="s">
        <v>10292</v>
      </c>
      <c r="C5228" s="1">
        <v>17.18</v>
      </c>
      <c r="D5228" s="2">
        <v>33</v>
      </c>
      <c r="E5228" t="s">
        <v>17</v>
      </c>
      <c r="F5228" s="1">
        <v>566.94000000000005</v>
      </c>
      <c r="G5228" t="str">
        <f t="shared" si="81"/>
        <v>08</v>
      </c>
      <c r="H5228" t="str">
        <f>VLOOKUP(G5228,Blad1!A:B,2)</f>
        <v>Förbindningssystem, kontaktpressning</v>
      </c>
    </row>
    <row r="5229" spans="1:8" x14ac:dyDescent="0.4">
      <c r="A5229" t="s">
        <v>10293</v>
      </c>
      <c r="B5229" t="s">
        <v>10294</v>
      </c>
      <c r="C5229" s="1">
        <v>16.59</v>
      </c>
      <c r="D5229" s="2">
        <v>50</v>
      </c>
      <c r="E5229" t="s">
        <v>17</v>
      </c>
      <c r="F5229" s="1">
        <v>829.5</v>
      </c>
      <c r="G5229" t="str">
        <f t="shared" si="81"/>
        <v>08</v>
      </c>
      <c r="H5229" t="str">
        <f>VLOOKUP(G5229,Blad1!A:B,2)</f>
        <v>Förbindningssystem, kontaktpressning</v>
      </c>
    </row>
    <row r="5230" spans="1:8" x14ac:dyDescent="0.4">
      <c r="A5230" t="s">
        <v>10295</v>
      </c>
      <c r="B5230" t="s">
        <v>10296</v>
      </c>
      <c r="C5230" s="1">
        <v>25.74</v>
      </c>
      <c r="D5230" s="2">
        <v>40</v>
      </c>
      <c r="E5230" t="s">
        <v>17</v>
      </c>
      <c r="F5230" s="1">
        <v>1029.5999999999999</v>
      </c>
      <c r="G5230" t="str">
        <f t="shared" si="81"/>
        <v>08</v>
      </c>
      <c r="H5230" t="str">
        <f>VLOOKUP(G5230,Blad1!A:B,2)</f>
        <v>Förbindningssystem, kontaktpressning</v>
      </c>
    </row>
    <row r="5231" spans="1:8" x14ac:dyDescent="0.4">
      <c r="A5231" t="s">
        <v>10297</v>
      </c>
      <c r="B5231" t="s">
        <v>10298</v>
      </c>
      <c r="C5231" s="1">
        <v>31.06</v>
      </c>
      <c r="D5231" s="2">
        <v>4</v>
      </c>
      <c r="E5231" t="s">
        <v>17</v>
      </c>
      <c r="F5231" s="1">
        <v>124.24</v>
      </c>
      <c r="G5231" t="str">
        <f t="shared" si="81"/>
        <v>08</v>
      </c>
      <c r="H5231" t="str">
        <f>VLOOKUP(G5231,Blad1!A:B,2)</f>
        <v>Förbindningssystem, kontaktpressning</v>
      </c>
    </row>
    <row r="5232" spans="1:8" x14ac:dyDescent="0.4">
      <c r="A5232" t="s">
        <v>10299</v>
      </c>
      <c r="B5232" t="s">
        <v>10300</v>
      </c>
      <c r="C5232" s="1">
        <v>39.770000000000003</v>
      </c>
      <c r="D5232" s="2">
        <v>6</v>
      </c>
      <c r="E5232" t="s">
        <v>17</v>
      </c>
      <c r="F5232" s="1">
        <v>238.62</v>
      </c>
      <c r="G5232" t="str">
        <f t="shared" si="81"/>
        <v>08</v>
      </c>
      <c r="H5232" t="str">
        <f>VLOOKUP(G5232,Blad1!A:B,2)</f>
        <v>Förbindningssystem, kontaktpressning</v>
      </c>
    </row>
    <row r="5233" spans="1:8" x14ac:dyDescent="0.4">
      <c r="A5233" t="s">
        <v>10301</v>
      </c>
      <c r="B5233" t="s">
        <v>10302</v>
      </c>
      <c r="C5233" s="1">
        <v>38.64</v>
      </c>
      <c r="D5233" s="2">
        <v>40</v>
      </c>
      <c r="E5233" t="s">
        <v>17</v>
      </c>
      <c r="F5233" s="1">
        <v>1545.6</v>
      </c>
      <c r="G5233" t="str">
        <f t="shared" si="81"/>
        <v>08</v>
      </c>
      <c r="H5233" t="str">
        <f>VLOOKUP(G5233,Blad1!A:B,2)</f>
        <v>Förbindningssystem, kontaktpressning</v>
      </c>
    </row>
    <row r="5234" spans="1:8" x14ac:dyDescent="0.4">
      <c r="A5234" t="s">
        <v>10303</v>
      </c>
      <c r="B5234" t="s">
        <v>10304</v>
      </c>
      <c r="C5234" s="1">
        <v>48.87</v>
      </c>
      <c r="D5234" s="2">
        <v>5</v>
      </c>
      <c r="E5234" t="s">
        <v>17</v>
      </c>
      <c r="F5234" s="1">
        <v>244.35</v>
      </c>
      <c r="G5234" t="str">
        <f t="shared" si="81"/>
        <v>08</v>
      </c>
      <c r="H5234" t="str">
        <f>VLOOKUP(G5234,Blad1!A:B,2)</f>
        <v>Förbindningssystem, kontaktpressning</v>
      </c>
    </row>
    <row r="5235" spans="1:8" x14ac:dyDescent="0.4">
      <c r="A5235" t="s">
        <v>10305</v>
      </c>
      <c r="B5235" t="s">
        <v>10306</v>
      </c>
      <c r="C5235" s="1">
        <v>0.95</v>
      </c>
      <c r="D5235" s="2">
        <v>90</v>
      </c>
      <c r="E5235" t="s">
        <v>17</v>
      </c>
      <c r="F5235" s="1">
        <v>85.5</v>
      </c>
      <c r="G5235" t="str">
        <f t="shared" si="81"/>
        <v>08</v>
      </c>
      <c r="H5235" t="str">
        <f>VLOOKUP(G5235,Blad1!A:B,2)</f>
        <v>Förbindningssystem, kontaktpressning</v>
      </c>
    </row>
    <row r="5236" spans="1:8" x14ac:dyDescent="0.4">
      <c r="A5236" t="s">
        <v>10307</v>
      </c>
      <c r="B5236" t="s">
        <v>10308</v>
      </c>
      <c r="C5236" s="1">
        <v>0.95</v>
      </c>
      <c r="D5236" s="2">
        <v>92</v>
      </c>
      <c r="E5236" t="s">
        <v>17</v>
      </c>
      <c r="F5236" s="1">
        <v>87.4</v>
      </c>
      <c r="G5236" t="str">
        <f t="shared" si="81"/>
        <v>08</v>
      </c>
      <c r="H5236" t="str">
        <f>VLOOKUP(G5236,Blad1!A:B,2)</f>
        <v>Förbindningssystem, kontaktpressning</v>
      </c>
    </row>
    <row r="5237" spans="1:8" x14ac:dyDescent="0.4">
      <c r="A5237" t="s">
        <v>10309</v>
      </c>
      <c r="B5237" t="s">
        <v>10310</v>
      </c>
      <c r="C5237" s="1">
        <v>1.78</v>
      </c>
      <c r="D5237" s="2">
        <v>38</v>
      </c>
      <c r="E5237" t="s">
        <v>17</v>
      </c>
      <c r="F5237" s="1">
        <v>67.64</v>
      </c>
      <c r="G5237" t="str">
        <f t="shared" si="81"/>
        <v>08</v>
      </c>
      <c r="H5237" t="str">
        <f>VLOOKUP(G5237,Blad1!A:B,2)</f>
        <v>Förbindningssystem, kontaktpressning</v>
      </c>
    </row>
    <row r="5238" spans="1:8" x14ac:dyDescent="0.4">
      <c r="A5238" t="s">
        <v>10311</v>
      </c>
      <c r="B5238" t="s">
        <v>10312</v>
      </c>
      <c r="C5238" s="1">
        <v>2.3199999999999998</v>
      </c>
      <c r="D5238" s="2">
        <v>100</v>
      </c>
      <c r="E5238" t="s">
        <v>17</v>
      </c>
      <c r="F5238" s="1">
        <v>232</v>
      </c>
      <c r="G5238" t="str">
        <f t="shared" si="81"/>
        <v>08</v>
      </c>
      <c r="H5238" t="str">
        <f>VLOOKUP(G5238,Blad1!A:B,2)</f>
        <v>Förbindningssystem, kontaktpressning</v>
      </c>
    </row>
    <row r="5239" spans="1:8" x14ac:dyDescent="0.4">
      <c r="A5239" t="s">
        <v>10313</v>
      </c>
      <c r="B5239" t="s">
        <v>10314</v>
      </c>
      <c r="C5239" s="1">
        <v>3.21</v>
      </c>
      <c r="D5239" s="2">
        <v>36</v>
      </c>
      <c r="E5239" t="s">
        <v>17</v>
      </c>
      <c r="F5239" s="1">
        <v>115.56</v>
      </c>
      <c r="G5239" t="str">
        <f t="shared" si="81"/>
        <v>08</v>
      </c>
      <c r="H5239" t="str">
        <f>VLOOKUP(G5239,Blad1!A:B,2)</f>
        <v>Förbindningssystem, kontaktpressning</v>
      </c>
    </row>
    <row r="5240" spans="1:8" x14ac:dyDescent="0.4">
      <c r="A5240" t="s">
        <v>10315</v>
      </c>
      <c r="B5240" t="s">
        <v>10316</v>
      </c>
      <c r="C5240" s="1">
        <v>5.07</v>
      </c>
      <c r="D5240" s="2">
        <v>85</v>
      </c>
      <c r="E5240" t="s">
        <v>17</v>
      </c>
      <c r="F5240" s="1">
        <v>430.95</v>
      </c>
      <c r="G5240" t="str">
        <f t="shared" si="81"/>
        <v>08</v>
      </c>
      <c r="H5240" t="str">
        <f>VLOOKUP(G5240,Blad1!A:B,2)</f>
        <v>Förbindningssystem, kontaktpressning</v>
      </c>
    </row>
    <row r="5241" spans="1:8" x14ac:dyDescent="0.4">
      <c r="A5241" t="s">
        <v>10317</v>
      </c>
      <c r="B5241" t="s">
        <v>10318</v>
      </c>
      <c r="C5241" s="1">
        <v>6.21</v>
      </c>
      <c r="D5241" s="2">
        <v>40</v>
      </c>
      <c r="E5241" t="s">
        <v>17</v>
      </c>
      <c r="F5241" s="1">
        <v>248.4</v>
      </c>
      <c r="G5241" t="str">
        <f t="shared" si="81"/>
        <v>08</v>
      </c>
      <c r="H5241" t="str">
        <f>VLOOKUP(G5241,Blad1!A:B,2)</f>
        <v>Förbindningssystem, kontaktpressning</v>
      </c>
    </row>
    <row r="5242" spans="1:8" x14ac:dyDescent="0.4">
      <c r="A5242" t="s">
        <v>10319</v>
      </c>
      <c r="B5242" t="s">
        <v>10320</v>
      </c>
      <c r="C5242" s="1">
        <v>7.13</v>
      </c>
      <c r="D5242" s="2">
        <v>31</v>
      </c>
      <c r="E5242" t="s">
        <v>17</v>
      </c>
      <c r="F5242" s="1">
        <v>221.03</v>
      </c>
      <c r="G5242" t="str">
        <f t="shared" si="81"/>
        <v>08</v>
      </c>
      <c r="H5242" t="str">
        <f>VLOOKUP(G5242,Blad1!A:B,2)</f>
        <v>Förbindningssystem, kontaktpressning</v>
      </c>
    </row>
    <row r="5243" spans="1:8" x14ac:dyDescent="0.4">
      <c r="A5243" t="s">
        <v>10321</v>
      </c>
      <c r="B5243" t="s">
        <v>10322</v>
      </c>
      <c r="C5243" s="1">
        <v>10.72</v>
      </c>
      <c r="D5243" s="2">
        <v>44</v>
      </c>
      <c r="E5243" t="s">
        <v>17</v>
      </c>
      <c r="F5243" s="1">
        <v>471.68</v>
      </c>
      <c r="G5243" t="str">
        <f t="shared" si="81"/>
        <v>08</v>
      </c>
      <c r="H5243" t="str">
        <f>VLOOKUP(G5243,Blad1!A:B,2)</f>
        <v>Förbindningssystem, kontaktpressning</v>
      </c>
    </row>
    <row r="5244" spans="1:8" x14ac:dyDescent="0.4">
      <c r="A5244" t="s">
        <v>10323</v>
      </c>
      <c r="B5244" t="s">
        <v>10324</v>
      </c>
      <c r="C5244" s="1">
        <v>12.89</v>
      </c>
      <c r="D5244" s="2">
        <v>10</v>
      </c>
      <c r="E5244" t="s">
        <v>17</v>
      </c>
      <c r="F5244" s="1">
        <v>128.9</v>
      </c>
      <c r="G5244" t="str">
        <f t="shared" si="81"/>
        <v>08</v>
      </c>
      <c r="H5244" t="str">
        <f>VLOOKUP(G5244,Blad1!A:B,2)</f>
        <v>Förbindningssystem, kontaktpressning</v>
      </c>
    </row>
    <row r="5245" spans="1:8" x14ac:dyDescent="0.4">
      <c r="A5245" t="s">
        <v>10325</v>
      </c>
      <c r="B5245" t="s">
        <v>10326</v>
      </c>
      <c r="C5245" s="1">
        <v>20.440000000000001</v>
      </c>
      <c r="D5245" s="2">
        <v>21</v>
      </c>
      <c r="E5245" t="s">
        <v>17</v>
      </c>
      <c r="F5245" s="1">
        <v>429.24</v>
      </c>
      <c r="G5245" t="str">
        <f t="shared" si="81"/>
        <v>08</v>
      </c>
      <c r="H5245" t="str">
        <f>VLOOKUP(G5245,Blad1!A:B,2)</f>
        <v>Förbindningssystem, kontaktpressning</v>
      </c>
    </row>
    <row r="5246" spans="1:8" x14ac:dyDescent="0.4">
      <c r="A5246" t="s">
        <v>10327</v>
      </c>
      <c r="B5246" t="s">
        <v>10328</v>
      </c>
      <c r="C5246" s="1">
        <v>24.72</v>
      </c>
      <c r="D5246" s="2">
        <v>36</v>
      </c>
      <c r="E5246" t="s">
        <v>17</v>
      </c>
      <c r="F5246" s="1">
        <v>889.92</v>
      </c>
      <c r="G5246" t="str">
        <f t="shared" si="81"/>
        <v>08</v>
      </c>
      <c r="H5246" t="str">
        <f>VLOOKUP(G5246,Blad1!A:B,2)</f>
        <v>Förbindningssystem, kontaktpressning</v>
      </c>
    </row>
    <row r="5247" spans="1:8" x14ac:dyDescent="0.4">
      <c r="A5247" t="s">
        <v>10329</v>
      </c>
      <c r="B5247" t="s">
        <v>10330</v>
      </c>
      <c r="C5247" s="1">
        <v>27.23</v>
      </c>
      <c r="D5247" s="2">
        <v>14</v>
      </c>
      <c r="E5247" t="s">
        <v>17</v>
      </c>
      <c r="F5247" s="1">
        <v>381.22</v>
      </c>
      <c r="G5247" t="str">
        <f t="shared" si="81"/>
        <v>08</v>
      </c>
      <c r="H5247" t="str">
        <f>VLOOKUP(G5247,Blad1!A:B,2)</f>
        <v>Förbindningssystem, kontaktpressning</v>
      </c>
    </row>
    <row r="5248" spans="1:8" x14ac:dyDescent="0.4">
      <c r="A5248" t="s">
        <v>10331</v>
      </c>
      <c r="B5248" t="s">
        <v>10332</v>
      </c>
      <c r="C5248" s="1">
        <v>1.53</v>
      </c>
      <c r="D5248" s="2">
        <v>23</v>
      </c>
      <c r="E5248" t="s">
        <v>17</v>
      </c>
      <c r="F5248" s="1">
        <v>35.19</v>
      </c>
      <c r="G5248" t="str">
        <f t="shared" si="81"/>
        <v>08</v>
      </c>
      <c r="H5248" t="str">
        <f>VLOOKUP(G5248,Blad1!A:B,2)</f>
        <v>Förbindningssystem, kontaktpressning</v>
      </c>
    </row>
    <row r="5249" spans="1:8" x14ac:dyDescent="0.4">
      <c r="A5249" t="s">
        <v>10333</v>
      </c>
      <c r="B5249" t="s">
        <v>10334</v>
      </c>
      <c r="C5249" s="1">
        <v>36.17</v>
      </c>
      <c r="D5249" s="2">
        <v>2</v>
      </c>
      <c r="E5249" t="s">
        <v>17</v>
      </c>
      <c r="F5249" s="1">
        <v>72.34</v>
      </c>
      <c r="G5249" t="str">
        <f t="shared" si="81"/>
        <v>08</v>
      </c>
      <c r="H5249" t="str">
        <f>VLOOKUP(G5249,Blad1!A:B,2)</f>
        <v>Förbindningssystem, kontaktpressning</v>
      </c>
    </row>
    <row r="5250" spans="1:8" x14ac:dyDescent="0.4">
      <c r="A5250" t="s">
        <v>10335</v>
      </c>
      <c r="B5250" t="s">
        <v>10336</v>
      </c>
      <c r="C5250" s="1">
        <v>36.17</v>
      </c>
      <c r="D5250" s="2">
        <v>9</v>
      </c>
      <c r="E5250" t="s">
        <v>17</v>
      </c>
      <c r="F5250" s="1">
        <v>325.52999999999997</v>
      </c>
      <c r="G5250" t="str">
        <f t="shared" si="81"/>
        <v>08</v>
      </c>
      <c r="H5250" t="str">
        <f>VLOOKUP(G5250,Blad1!A:B,2)</f>
        <v>Förbindningssystem, kontaktpressning</v>
      </c>
    </row>
    <row r="5251" spans="1:8" x14ac:dyDescent="0.4">
      <c r="A5251" t="s">
        <v>10337</v>
      </c>
      <c r="B5251" t="s">
        <v>10338</v>
      </c>
      <c r="C5251" s="1">
        <v>48.21</v>
      </c>
      <c r="D5251" s="2">
        <v>11</v>
      </c>
      <c r="E5251" t="s">
        <v>17</v>
      </c>
      <c r="F5251" s="1">
        <v>530.30999999999995</v>
      </c>
      <c r="G5251" t="str">
        <f t="shared" ref="G5251:G5314" si="82">LEFT(A5251,2)</f>
        <v>08</v>
      </c>
      <c r="H5251" t="str">
        <f>VLOOKUP(G5251,Blad1!A:B,2)</f>
        <v>Förbindningssystem, kontaktpressning</v>
      </c>
    </row>
    <row r="5252" spans="1:8" x14ac:dyDescent="0.4">
      <c r="A5252" t="s">
        <v>10339</v>
      </c>
      <c r="B5252" t="s">
        <v>10340</v>
      </c>
      <c r="C5252" s="1">
        <v>48.21</v>
      </c>
      <c r="D5252" s="2">
        <v>7</v>
      </c>
      <c r="E5252" t="s">
        <v>17</v>
      </c>
      <c r="F5252" s="1">
        <v>337.47</v>
      </c>
      <c r="G5252" t="str">
        <f t="shared" si="82"/>
        <v>08</v>
      </c>
      <c r="H5252" t="str">
        <f>VLOOKUP(G5252,Blad1!A:B,2)</f>
        <v>Förbindningssystem, kontaktpressning</v>
      </c>
    </row>
    <row r="5253" spans="1:8" x14ac:dyDescent="0.4">
      <c r="A5253" t="s">
        <v>10341</v>
      </c>
      <c r="B5253" t="s">
        <v>10342</v>
      </c>
      <c r="C5253" s="1">
        <v>48.21</v>
      </c>
      <c r="D5253" s="2">
        <v>3</v>
      </c>
      <c r="E5253" t="s">
        <v>17</v>
      </c>
      <c r="F5253" s="1">
        <v>144.63</v>
      </c>
      <c r="G5253" t="str">
        <f t="shared" si="82"/>
        <v>08</v>
      </c>
      <c r="H5253" t="str">
        <f>VLOOKUP(G5253,Blad1!A:B,2)</f>
        <v>Förbindningssystem, kontaktpressning</v>
      </c>
    </row>
    <row r="5254" spans="1:8" x14ac:dyDescent="0.4">
      <c r="A5254" t="s">
        <v>10343</v>
      </c>
      <c r="B5254" t="s">
        <v>10344</v>
      </c>
      <c r="C5254" s="1">
        <v>58.74</v>
      </c>
      <c r="D5254" s="2">
        <v>5</v>
      </c>
      <c r="E5254" t="s">
        <v>17</v>
      </c>
      <c r="F5254" s="1">
        <v>293.7</v>
      </c>
      <c r="G5254" t="str">
        <f t="shared" si="82"/>
        <v>08</v>
      </c>
      <c r="H5254" t="str">
        <f>VLOOKUP(G5254,Blad1!A:B,2)</f>
        <v>Förbindningssystem, kontaktpressning</v>
      </c>
    </row>
    <row r="5255" spans="1:8" x14ac:dyDescent="0.4">
      <c r="A5255" t="s">
        <v>10345</v>
      </c>
      <c r="B5255" t="s">
        <v>10346</v>
      </c>
      <c r="C5255" s="1">
        <v>57.6</v>
      </c>
      <c r="D5255" s="2">
        <v>8</v>
      </c>
      <c r="E5255" t="s">
        <v>17</v>
      </c>
      <c r="F5255" s="1">
        <v>460.8</v>
      </c>
      <c r="G5255" t="str">
        <f t="shared" si="82"/>
        <v>08</v>
      </c>
      <c r="H5255" t="str">
        <f>VLOOKUP(G5255,Blad1!A:B,2)</f>
        <v>Förbindningssystem, kontaktpressning</v>
      </c>
    </row>
    <row r="5256" spans="1:8" x14ac:dyDescent="0.4">
      <c r="A5256" t="s">
        <v>10347</v>
      </c>
      <c r="B5256" t="s">
        <v>10348</v>
      </c>
      <c r="C5256" s="1">
        <v>54.91</v>
      </c>
      <c r="D5256" s="2">
        <v>3</v>
      </c>
      <c r="E5256" t="s">
        <v>17</v>
      </c>
      <c r="F5256" s="1">
        <v>164.73</v>
      </c>
      <c r="G5256" t="str">
        <f t="shared" si="82"/>
        <v>08</v>
      </c>
      <c r="H5256" t="str">
        <f>VLOOKUP(G5256,Blad1!A:B,2)</f>
        <v>Förbindningssystem, kontaktpressning</v>
      </c>
    </row>
    <row r="5257" spans="1:8" x14ac:dyDescent="0.4">
      <c r="A5257" t="s">
        <v>10349</v>
      </c>
      <c r="B5257" t="s">
        <v>10350</v>
      </c>
      <c r="C5257" s="1">
        <v>57.6</v>
      </c>
      <c r="D5257" s="2">
        <v>6</v>
      </c>
      <c r="E5257" t="s">
        <v>17</v>
      </c>
      <c r="F5257" s="1">
        <v>345.6</v>
      </c>
      <c r="G5257" t="str">
        <f t="shared" si="82"/>
        <v>08</v>
      </c>
      <c r="H5257" t="str">
        <f>VLOOKUP(G5257,Blad1!A:B,2)</f>
        <v>Förbindningssystem, kontaktpressning</v>
      </c>
    </row>
    <row r="5258" spans="1:8" x14ac:dyDescent="0.4">
      <c r="A5258" t="s">
        <v>10351</v>
      </c>
      <c r="B5258" t="s">
        <v>10352</v>
      </c>
      <c r="C5258" s="1">
        <v>65.63</v>
      </c>
      <c r="D5258" s="2">
        <v>3</v>
      </c>
      <c r="E5258" t="s">
        <v>17</v>
      </c>
      <c r="F5258" s="1">
        <v>196.89</v>
      </c>
      <c r="G5258" t="str">
        <f t="shared" si="82"/>
        <v>08</v>
      </c>
      <c r="H5258" t="str">
        <f>VLOOKUP(G5258,Blad1!A:B,2)</f>
        <v>Förbindningssystem, kontaktpressning</v>
      </c>
    </row>
    <row r="5259" spans="1:8" x14ac:dyDescent="0.4">
      <c r="A5259" t="s">
        <v>10353</v>
      </c>
      <c r="B5259" t="s">
        <v>10354</v>
      </c>
      <c r="C5259" s="1">
        <v>68.31</v>
      </c>
      <c r="D5259" s="2">
        <v>13</v>
      </c>
      <c r="E5259" t="s">
        <v>17</v>
      </c>
      <c r="F5259" s="1">
        <v>888.03</v>
      </c>
      <c r="G5259" t="str">
        <f t="shared" si="82"/>
        <v>08</v>
      </c>
      <c r="H5259" t="str">
        <f>VLOOKUP(G5259,Blad1!A:B,2)</f>
        <v>Förbindningssystem, kontaktpressning</v>
      </c>
    </row>
    <row r="5260" spans="1:8" x14ac:dyDescent="0.4">
      <c r="A5260" t="s">
        <v>10355</v>
      </c>
      <c r="B5260" t="s">
        <v>10356</v>
      </c>
      <c r="C5260" s="1">
        <v>68.31</v>
      </c>
      <c r="D5260" s="2">
        <v>1</v>
      </c>
      <c r="E5260" t="s">
        <v>17</v>
      </c>
      <c r="F5260" s="1">
        <v>68.31</v>
      </c>
      <c r="G5260" t="str">
        <f t="shared" si="82"/>
        <v>08</v>
      </c>
      <c r="H5260" t="str">
        <f>VLOOKUP(G5260,Blad1!A:B,2)</f>
        <v>Förbindningssystem, kontaktpressning</v>
      </c>
    </row>
    <row r="5261" spans="1:8" x14ac:dyDescent="0.4">
      <c r="A5261" t="s">
        <v>10357</v>
      </c>
      <c r="B5261" t="s">
        <v>10220</v>
      </c>
      <c r="C5261" s="1">
        <v>95.09</v>
      </c>
      <c r="D5261" s="2">
        <v>2</v>
      </c>
      <c r="E5261" t="s">
        <v>17</v>
      </c>
      <c r="F5261" s="1">
        <v>190.18</v>
      </c>
      <c r="G5261" t="str">
        <f t="shared" si="82"/>
        <v>08</v>
      </c>
      <c r="H5261" t="str">
        <f>VLOOKUP(G5261,Blad1!A:B,2)</f>
        <v>Förbindningssystem, kontaktpressning</v>
      </c>
    </row>
    <row r="5262" spans="1:8" x14ac:dyDescent="0.4">
      <c r="A5262" t="s">
        <v>10358</v>
      </c>
      <c r="B5262" t="s">
        <v>10359</v>
      </c>
      <c r="C5262" s="1">
        <v>95.09</v>
      </c>
      <c r="D5262" s="2">
        <v>6</v>
      </c>
      <c r="E5262" t="s">
        <v>17</v>
      </c>
      <c r="F5262" s="1">
        <v>570.54</v>
      </c>
      <c r="G5262" t="str">
        <f t="shared" si="82"/>
        <v>08</v>
      </c>
      <c r="H5262" t="str">
        <f>VLOOKUP(G5262,Blad1!A:B,2)</f>
        <v>Förbindningssystem, kontaktpressning</v>
      </c>
    </row>
    <row r="5263" spans="1:8" x14ac:dyDescent="0.4">
      <c r="A5263" t="s">
        <v>10360</v>
      </c>
      <c r="B5263" t="s">
        <v>10361</v>
      </c>
      <c r="C5263" s="1">
        <v>92.42</v>
      </c>
      <c r="D5263" s="2">
        <v>9</v>
      </c>
      <c r="E5263" t="s">
        <v>17</v>
      </c>
      <c r="F5263" s="1">
        <v>831.78</v>
      </c>
      <c r="G5263" t="str">
        <f t="shared" si="82"/>
        <v>08</v>
      </c>
      <c r="H5263" t="str">
        <f>VLOOKUP(G5263,Blad1!A:B,2)</f>
        <v>Förbindningssystem, kontaktpressning</v>
      </c>
    </row>
    <row r="5264" spans="1:8" x14ac:dyDescent="0.4">
      <c r="A5264" t="s">
        <v>10362</v>
      </c>
      <c r="B5264" t="s">
        <v>10363</v>
      </c>
      <c r="C5264" s="1">
        <v>65.63</v>
      </c>
      <c r="D5264" s="2">
        <v>6</v>
      </c>
      <c r="E5264" t="s">
        <v>17</v>
      </c>
      <c r="F5264" s="1">
        <v>393.78</v>
      </c>
      <c r="G5264" t="str">
        <f t="shared" si="82"/>
        <v>08</v>
      </c>
      <c r="H5264" t="str">
        <f>VLOOKUP(G5264,Blad1!A:B,2)</f>
        <v>Förbindningssystem, kontaktpressning</v>
      </c>
    </row>
    <row r="5265" spans="1:8" x14ac:dyDescent="0.4">
      <c r="A5265" t="s">
        <v>10364</v>
      </c>
      <c r="B5265" t="s">
        <v>10365</v>
      </c>
      <c r="C5265" s="1">
        <v>6.1</v>
      </c>
      <c r="D5265" s="2">
        <v>48</v>
      </c>
      <c r="E5265" t="s">
        <v>17</v>
      </c>
      <c r="F5265" s="1">
        <v>292.8</v>
      </c>
      <c r="G5265" t="str">
        <f t="shared" si="82"/>
        <v>08</v>
      </c>
      <c r="H5265" t="str">
        <f>VLOOKUP(G5265,Blad1!A:B,2)</f>
        <v>Förbindningssystem, kontaktpressning</v>
      </c>
    </row>
    <row r="5266" spans="1:8" x14ac:dyDescent="0.4">
      <c r="A5266" t="s">
        <v>10366</v>
      </c>
      <c r="B5266" t="s">
        <v>10367</v>
      </c>
      <c r="C5266" s="1">
        <v>0.52</v>
      </c>
      <c r="D5266" s="2">
        <v>200</v>
      </c>
      <c r="E5266" t="s">
        <v>17</v>
      </c>
      <c r="F5266" s="1">
        <v>104</v>
      </c>
      <c r="G5266" t="str">
        <f t="shared" si="82"/>
        <v>08</v>
      </c>
      <c r="H5266" t="str">
        <f>VLOOKUP(G5266,Blad1!A:B,2)</f>
        <v>Förbindningssystem, kontaktpressning</v>
      </c>
    </row>
    <row r="5267" spans="1:8" x14ac:dyDescent="0.4">
      <c r="A5267" t="s">
        <v>10368</v>
      </c>
      <c r="B5267" t="s">
        <v>10369</v>
      </c>
      <c r="C5267" s="1">
        <v>128.91999999999999</v>
      </c>
      <c r="D5267" s="2">
        <v>2</v>
      </c>
      <c r="E5267" t="s">
        <v>17</v>
      </c>
      <c r="F5267" s="1">
        <v>257.83999999999997</v>
      </c>
      <c r="G5267" t="str">
        <f t="shared" si="82"/>
        <v>08</v>
      </c>
      <c r="H5267" t="str">
        <f>VLOOKUP(G5267,Blad1!A:B,2)</f>
        <v>Förbindningssystem, kontaktpressning</v>
      </c>
    </row>
    <row r="5268" spans="1:8" x14ac:dyDescent="0.4">
      <c r="A5268" t="s">
        <v>10370</v>
      </c>
      <c r="B5268" t="s">
        <v>10371</v>
      </c>
      <c r="C5268" s="1">
        <v>125.83</v>
      </c>
      <c r="D5268" s="2">
        <v>1</v>
      </c>
      <c r="E5268" t="s">
        <v>17</v>
      </c>
      <c r="F5268" s="1">
        <v>125.83</v>
      </c>
      <c r="G5268" t="str">
        <f t="shared" si="82"/>
        <v>08</v>
      </c>
      <c r="H5268" t="str">
        <f>VLOOKUP(G5268,Blad1!A:B,2)</f>
        <v>Förbindningssystem, kontaktpressning</v>
      </c>
    </row>
    <row r="5269" spans="1:8" x14ac:dyDescent="0.4">
      <c r="A5269" t="s">
        <v>10372</v>
      </c>
      <c r="B5269" t="s">
        <v>10373</v>
      </c>
      <c r="C5269" s="1">
        <v>91.38</v>
      </c>
      <c r="D5269" s="2">
        <v>4</v>
      </c>
      <c r="E5269" t="s">
        <v>17</v>
      </c>
      <c r="F5269" s="1">
        <v>365.52</v>
      </c>
      <c r="G5269" t="str">
        <f t="shared" si="82"/>
        <v>08</v>
      </c>
      <c r="H5269" t="str">
        <f>VLOOKUP(G5269,Blad1!A:B,2)</f>
        <v>Förbindningssystem, kontaktpressning</v>
      </c>
    </row>
    <row r="5270" spans="1:8" x14ac:dyDescent="0.4">
      <c r="A5270" t="s">
        <v>10374</v>
      </c>
      <c r="B5270" t="s">
        <v>10375</v>
      </c>
      <c r="C5270" s="1">
        <v>154.56</v>
      </c>
      <c r="D5270" s="2">
        <v>3</v>
      </c>
      <c r="E5270" t="s">
        <v>17</v>
      </c>
      <c r="F5270" s="1">
        <v>463.68</v>
      </c>
      <c r="G5270" t="str">
        <f t="shared" si="82"/>
        <v>08</v>
      </c>
      <c r="H5270" t="str">
        <f>VLOOKUP(G5270,Blad1!A:B,2)</f>
        <v>Förbindningssystem, kontaktpressning</v>
      </c>
    </row>
    <row r="5271" spans="1:8" x14ac:dyDescent="0.4">
      <c r="A5271" t="s">
        <v>10376</v>
      </c>
      <c r="B5271" t="s">
        <v>10377</v>
      </c>
      <c r="C5271" s="1">
        <v>0.37</v>
      </c>
      <c r="D5271" s="2">
        <v>200</v>
      </c>
      <c r="E5271" t="s">
        <v>17</v>
      </c>
      <c r="F5271" s="1">
        <v>74</v>
      </c>
      <c r="G5271" t="str">
        <f t="shared" si="82"/>
        <v>08</v>
      </c>
      <c r="H5271" t="str">
        <f>VLOOKUP(G5271,Blad1!A:B,2)</f>
        <v>Förbindningssystem, kontaktpressning</v>
      </c>
    </row>
    <row r="5272" spans="1:8" x14ac:dyDescent="0.4">
      <c r="A5272" t="s">
        <v>10378</v>
      </c>
      <c r="B5272" t="s">
        <v>10379</v>
      </c>
      <c r="C5272" s="1">
        <v>0.32</v>
      </c>
      <c r="D5272" s="2">
        <v>200</v>
      </c>
      <c r="E5272" t="s">
        <v>17</v>
      </c>
      <c r="F5272" s="1">
        <v>64</v>
      </c>
      <c r="G5272" t="str">
        <f t="shared" si="82"/>
        <v>08</v>
      </c>
      <c r="H5272" t="str">
        <f>VLOOKUP(G5272,Blad1!A:B,2)</f>
        <v>Förbindningssystem, kontaktpressning</v>
      </c>
    </row>
    <row r="5273" spans="1:8" x14ac:dyDescent="0.4">
      <c r="A5273" t="s">
        <v>10380</v>
      </c>
      <c r="B5273" t="s">
        <v>10381</v>
      </c>
      <c r="C5273" s="1">
        <v>0.28999999999999998</v>
      </c>
      <c r="D5273" s="2">
        <v>100</v>
      </c>
      <c r="E5273" t="s">
        <v>17</v>
      </c>
      <c r="F5273" s="1">
        <v>29</v>
      </c>
      <c r="G5273" t="str">
        <f t="shared" si="82"/>
        <v>08</v>
      </c>
      <c r="H5273" t="str">
        <f>VLOOKUP(G5273,Blad1!A:B,2)</f>
        <v>Förbindningssystem, kontaktpressning</v>
      </c>
    </row>
    <row r="5274" spans="1:8" x14ac:dyDescent="0.4">
      <c r="A5274" t="s">
        <v>10382</v>
      </c>
      <c r="B5274" t="s">
        <v>10383</v>
      </c>
      <c r="C5274" s="1">
        <v>0.46</v>
      </c>
      <c r="D5274" s="2">
        <v>200</v>
      </c>
      <c r="E5274" t="s">
        <v>17</v>
      </c>
      <c r="F5274" s="1">
        <v>92</v>
      </c>
      <c r="G5274" t="str">
        <f t="shared" si="82"/>
        <v>08</v>
      </c>
      <c r="H5274" t="str">
        <f>VLOOKUP(G5274,Blad1!A:B,2)</f>
        <v>Förbindningssystem, kontaktpressning</v>
      </c>
    </row>
    <row r="5275" spans="1:8" x14ac:dyDescent="0.4">
      <c r="A5275" t="s">
        <v>10384</v>
      </c>
      <c r="B5275" t="s">
        <v>10385</v>
      </c>
      <c r="C5275" s="1">
        <v>0.46</v>
      </c>
      <c r="D5275" s="2">
        <v>300</v>
      </c>
      <c r="E5275" t="s">
        <v>17</v>
      </c>
      <c r="F5275" s="1">
        <v>138</v>
      </c>
      <c r="G5275" t="str">
        <f t="shared" si="82"/>
        <v>08</v>
      </c>
      <c r="H5275" t="str">
        <f>VLOOKUP(G5275,Blad1!A:B,2)</f>
        <v>Förbindningssystem, kontaktpressning</v>
      </c>
    </row>
    <row r="5276" spans="1:8" x14ac:dyDescent="0.4">
      <c r="A5276" t="s">
        <v>10386</v>
      </c>
      <c r="B5276" t="s">
        <v>10387</v>
      </c>
      <c r="C5276" s="1">
        <v>0.57999999999999996</v>
      </c>
      <c r="D5276" s="2">
        <v>100</v>
      </c>
      <c r="E5276" t="s">
        <v>17</v>
      </c>
      <c r="F5276" s="1">
        <v>58</v>
      </c>
      <c r="G5276" t="str">
        <f t="shared" si="82"/>
        <v>08</v>
      </c>
      <c r="H5276" t="str">
        <f>VLOOKUP(G5276,Blad1!A:B,2)</f>
        <v>Förbindningssystem, kontaktpressning</v>
      </c>
    </row>
    <row r="5277" spans="1:8" x14ac:dyDescent="0.4">
      <c r="A5277" t="s">
        <v>10388</v>
      </c>
      <c r="B5277" t="s">
        <v>10389</v>
      </c>
      <c r="C5277" s="1">
        <v>0.31</v>
      </c>
      <c r="D5277" s="2">
        <v>200</v>
      </c>
      <c r="E5277" t="s">
        <v>17</v>
      </c>
      <c r="F5277" s="1">
        <v>62</v>
      </c>
      <c r="G5277" t="str">
        <f t="shared" si="82"/>
        <v>08</v>
      </c>
      <c r="H5277" t="str">
        <f>VLOOKUP(G5277,Blad1!A:B,2)</f>
        <v>Förbindningssystem, kontaktpressning</v>
      </c>
    </row>
    <row r="5278" spans="1:8" x14ac:dyDescent="0.4">
      <c r="A5278" t="s">
        <v>10390</v>
      </c>
      <c r="B5278" t="s">
        <v>10391</v>
      </c>
      <c r="C5278" s="1">
        <v>0.35</v>
      </c>
      <c r="D5278" s="2">
        <v>100</v>
      </c>
      <c r="E5278" t="s">
        <v>17</v>
      </c>
      <c r="F5278" s="1">
        <v>35</v>
      </c>
      <c r="G5278" t="str">
        <f t="shared" si="82"/>
        <v>08</v>
      </c>
      <c r="H5278" t="str">
        <f>VLOOKUP(G5278,Blad1!A:B,2)</f>
        <v>Förbindningssystem, kontaktpressning</v>
      </c>
    </row>
    <row r="5279" spans="1:8" x14ac:dyDescent="0.4">
      <c r="A5279" t="s">
        <v>10392</v>
      </c>
      <c r="B5279" t="s">
        <v>10393</v>
      </c>
      <c r="C5279" s="1">
        <v>0.45</v>
      </c>
      <c r="D5279" s="2">
        <v>100</v>
      </c>
      <c r="E5279" t="s">
        <v>17</v>
      </c>
      <c r="F5279" s="1">
        <v>45</v>
      </c>
      <c r="G5279" t="str">
        <f t="shared" si="82"/>
        <v>08</v>
      </c>
      <c r="H5279" t="str">
        <f>VLOOKUP(G5279,Blad1!A:B,2)</f>
        <v>Förbindningssystem, kontaktpressning</v>
      </c>
    </row>
    <row r="5280" spans="1:8" x14ac:dyDescent="0.4">
      <c r="A5280" t="s">
        <v>10394</v>
      </c>
      <c r="B5280" t="s">
        <v>10395</v>
      </c>
      <c r="C5280" s="1">
        <v>0.45</v>
      </c>
      <c r="D5280" s="2">
        <v>100</v>
      </c>
      <c r="E5280" t="s">
        <v>17</v>
      </c>
      <c r="F5280" s="1">
        <v>45</v>
      </c>
      <c r="G5280" t="str">
        <f t="shared" si="82"/>
        <v>08</v>
      </c>
      <c r="H5280" t="str">
        <f>VLOOKUP(G5280,Blad1!A:B,2)</f>
        <v>Förbindningssystem, kontaktpressning</v>
      </c>
    </row>
    <row r="5281" spans="1:8" x14ac:dyDescent="0.4">
      <c r="A5281" t="s">
        <v>10396</v>
      </c>
      <c r="B5281" t="s">
        <v>10397</v>
      </c>
      <c r="C5281" s="1">
        <v>0.64</v>
      </c>
      <c r="D5281" s="2">
        <v>100</v>
      </c>
      <c r="E5281" t="s">
        <v>17</v>
      </c>
      <c r="F5281" s="1">
        <v>64</v>
      </c>
      <c r="G5281" t="str">
        <f t="shared" si="82"/>
        <v>08</v>
      </c>
      <c r="H5281" t="str">
        <f>VLOOKUP(G5281,Blad1!A:B,2)</f>
        <v>Förbindningssystem, kontaktpressning</v>
      </c>
    </row>
    <row r="5282" spans="1:8" x14ac:dyDescent="0.4">
      <c r="A5282" t="s">
        <v>10398</v>
      </c>
      <c r="B5282" t="s">
        <v>10399</v>
      </c>
      <c r="C5282" s="1">
        <v>0.64</v>
      </c>
      <c r="D5282" s="2">
        <v>200</v>
      </c>
      <c r="E5282" t="s">
        <v>17</v>
      </c>
      <c r="F5282" s="1">
        <v>128</v>
      </c>
      <c r="G5282" t="str">
        <f t="shared" si="82"/>
        <v>08</v>
      </c>
      <c r="H5282" t="str">
        <f>VLOOKUP(G5282,Blad1!A:B,2)</f>
        <v>Förbindningssystem, kontaktpressning</v>
      </c>
    </row>
    <row r="5283" spans="1:8" x14ac:dyDescent="0.4">
      <c r="A5283" t="s">
        <v>10400</v>
      </c>
      <c r="B5283" t="s">
        <v>10401</v>
      </c>
      <c r="C5283" s="1">
        <v>0.79</v>
      </c>
      <c r="D5283" s="2">
        <v>100</v>
      </c>
      <c r="E5283" t="s">
        <v>17</v>
      </c>
      <c r="F5283" s="1">
        <v>79</v>
      </c>
      <c r="G5283" t="str">
        <f t="shared" si="82"/>
        <v>08</v>
      </c>
      <c r="H5283" t="str">
        <f>VLOOKUP(G5283,Blad1!A:B,2)</f>
        <v>Förbindningssystem, kontaktpressning</v>
      </c>
    </row>
    <row r="5284" spans="1:8" x14ac:dyDescent="0.4">
      <c r="A5284" t="s">
        <v>10402</v>
      </c>
      <c r="B5284" t="s">
        <v>10403</v>
      </c>
      <c r="C5284" s="1">
        <v>0.86</v>
      </c>
      <c r="D5284" s="2">
        <v>200</v>
      </c>
      <c r="E5284" t="s">
        <v>17</v>
      </c>
      <c r="F5284" s="1">
        <v>172</v>
      </c>
      <c r="G5284" t="str">
        <f t="shared" si="82"/>
        <v>08</v>
      </c>
      <c r="H5284" t="str">
        <f>VLOOKUP(G5284,Blad1!A:B,2)</f>
        <v>Förbindningssystem, kontaktpressning</v>
      </c>
    </row>
    <row r="5285" spans="1:8" x14ac:dyDescent="0.4">
      <c r="A5285" t="s">
        <v>10404</v>
      </c>
      <c r="B5285" t="s">
        <v>10405</v>
      </c>
      <c r="C5285" s="1">
        <v>1.26</v>
      </c>
      <c r="D5285" s="2">
        <v>600</v>
      </c>
      <c r="E5285" t="s">
        <v>17</v>
      </c>
      <c r="F5285" s="1">
        <v>756</v>
      </c>
      <c r="G5285" t="str">
        <f t="shared" si="82"/>
        <v>08</v>
      </c>
      <c r="H5285" t="str">
        <f>VLOOKUP(G5285,Blad1!A:B,2)</f>
        <v>Förbindningssystem, kontaktpressning</v>
      </c>
    </row>
    <row r="5286" spans="1:8" x14ac:dyDescent="0.4">
      <c r="A5286" t="s">
        <v>10406</v>
      </c>
      <c r="B5286" t="s">
        <v>10407</v>
      </c>
      <c r="C5286" s="1">
        <v>0.33</v>
      </c>
      <c r="D5286" s="2">
        <v>300</v>
      </c>
      <c r="E5286" t="s">
        <v>17</v>
      </c>
      <c r="F5286" s="1">
        <v>99</v>
      </c>
      <c r="G5286" t="str">
        <f t="shared" si="82"/>
        <v>08</v>
      </c>
      <c r="H5286" t="str">
        <f>VLOOKUP(G5286,Blad1!A:B,2)</f>
        <v>Förbindningssystem, kontaktpressning</v>
      </c>
    </row>
    <row r="5287" spans="1:8" x14ac:dyDescent="0.4">
      <c r="A5287" t="s">
        <v>10408</v>
      </c>
      <c r="B5287" t="s">
        <v>10409</v>
      </c>
      <c r="C5287" s="1">
        <v>0.36</v>
      </c>
      <c r="D5287" s="2">
        <v>200</v>
      </c>
      <c r="E5287" t="s">
        <v>17</v>
      </c>
      <c r="F5287" s="1">
        <v>72</v>
      </c>
      <c r="G5287" t="str">
        <f t="shared" si="82"/>
        <v>08</v>
      </c>
      <c r="H5287" t="str">
        <f>VLOOKUP(G5287,Blad1!A:B,2)</f>
        <v>Förbindningssystem, kontaktpressning</v>
      </c>
    </row>
    <row r="5288" spans="1:8" x14ac:dyDescent="0.4">
      <c r="A5288" t="s">
        <v>10410</v>
      </c>
      <c r="B5288" t="s">
        <v>10411</v>
      </c>
      <c r="C5288" s="1">
        <v>0.33</v>
      </c>
      <c r="D5288" s="2">
        <v>200</v>
      </c>
      <c r="E5288" t="s">
        <v>17</v>
      </c>
      <c r="F5288" s="1">
        <v>66</v>
      </c>
      <c r="G5288" t="str">
        <f t="shared" si="82"/>
        <v>08</v>
      </c>
      <c r="H5288" t="str">
        <f>VLOOKUP(G5288,Blad1!A:B,2)</f>
        <v>Förbindningssystem, kontaktpressning</v>
      </c>
    </row>
    <row r="5289" spans="1:8" x14ac:dyDescent="0.4">
      <c r="A5289" t="s">
        <v>10412</v>
      </c>
      <c r="B5289" t="s">
        <v>10413</v>
      </c>
      <c r="C5289" s="1">
        <v>0.31</v>
      </c>
      <c r="D5289" s="2">
        <v>300</v>
      </c>
      <c r="E5289" t="s">
        <v>17</v>
      </c>
      <c r="F5289" s="1">
        <v>93</v>
      </c>
      <c r="G5289" t="str">
        <f t="shared" si="82"/>
        <v>08</v>
      </c>
      <c r="H5289" t="str">
        <f>VLOOKUP(G5289,Blad1!A:B,2)</f>
        <v>Förbindningssystem, kontaktpressning</v>
      </c>
    </row>
    <row r="5290" spans="1:8" x14ac:dyDescent="0.4">
      <c r="A5290" t="s">
        <v>10414</v>
      </c>
      <c r="B5290" t="s">
        <v>10415</v>
      </c>
      <c r="C5290" s="1">
        <v>0.32</v>
      </c>
      <c r="D5290" s="2">
        <v>100</v>
      </c>
      <c r="E5290" t="s">
        <v>17</v>
      </c>
      <c r="F5290" s="1">
        <v>32</v>
      </c>
      <c r="G5290" t="str">
        <f t="shared" si="82"/>
        <v>08</v>
      </c>
      <c r="H5290" t="str">
        <f>VLOOKUP(G5290,Blad1!A:B,2)</f>
        <v>Förbindningssystem, kontaktpressning</v>
      </c>
    </row>
    <row r="5291" spans="1:8" x14ac:dyDescent="0.4">
      <c r="A5291" t="s">
        <v>10416</v>
      </c>
      <c r="B5291" t="s">
        <v>10417</v>
      </c>
      <c r="C5291" s="1">
        <v>0.35</v>
      </c>
      <c r="D5291" s="2">
        <v>100</v>
      </c>
      <c r="E5291" t="s">
        <v>17</v>
      </c>
      <c r="F5291" s="1">
        <v>35</v>
      </c>
      <c r="G5291" t="str">
        <f t="shared" si="82"/>
        <v>08</v>
      </c>
      <c r="H5291" t="str">
        <f>VLOOKUP(G5291,Blad1!A:B,2)</f>
        <v>Förbindningssystem, kontaktpressning</v>
      </c>
    </row>
    <row r="5292" spans="1:8" x14ac:dyDescent="0.4">
      <c r="A5292" t="s">
        <v>10418</v>
      </c>
      <c r="B5292" t="s">
        <v>10419</v>
      </c>
      <c r="C5292" s="1">
        <v>0.39</v>
      </c>
      <c r="D5292" s="2">
        <v>99</v>
      </c>
      <c r="E5292" t="s">
        <v>17</v>
      </c>
      <c r="F5292" s="1">
        <v>38.61</v>
      </c>
      <c r="G5292" t="str">
        <f t="shared" si="82"/>
        <v>08</v>
      </c>
      <c r="H5292" t="str">
        <f>VLOOKUP(G5292,Blad1!A:B,2)</f>
        <v>Förbindningssystem, kontaktpressning</v>
      </c>
    </row>
    <row r="5293" spans="1:8" x14ac:dyDescent="0.4">
      <c r="A5293" t="s">
        <v>10420</v>
      </c>
      <c r="B5293" t="s">
        <v>10421</v>
      </c>
      <c r="C5293" s="1">
        <v>0.41</v>
      </c>
      <c r="D5293" s="2">
        <v>300</v>
      </c>
      <c r="E5293" t="s">
        <v>17</v>
      </c>
      <c r="F5293" s="1">
        <v>123</v>
      </c>
      <c r="G5293" t="str">
        <f t="shared" si="82"/>
        <v>08</v>
      </c>
      <c r="H5293" t="str">
        <f>VLOOKUP(G5293,Blad1!A:B,2)</f>
        <v>Förbindningssystem, kontaktpressning</v>
      </c>
    </row>
    <row r="5294" spans="1:8" x14ac:dyDescent="0.4">
      <c r="A5294" t="s">
        <v>10422</v>
      </c>
      <c r="B5294" t="s">
        <v>10423</v>
      </c>
      <c r="C5294" s="1">
        <v>0.41</v>
      </c>
      <c r="D5294" s="2">
        <v>200</v>
      </c>
      <c r="E5294" t="s">
        <v>17</v>
      </c>
      <c r="F5294" s="1">
        <v>82</v>
      </c>
      <c r="G5294" t="str">
        <f t="shared" si="82"/>
        <v>08</v>
      </c>
      <c r="H5294" t="str">
        <f>VLOOKUP(G5294,Blad1!A:B,2)</f>
        <v>Förbindningssystem, kontaktpressning</v>
      </c>
    </row>
    <row r="5295" spans="1:8" x14ac:dyDescent="0.4">
      <c r="A5295" t="s">
        <v>10424</v>
      </c>
      <c r="B5295" t="s">
        <v>10425</v>
      </c>
      <c r="C5295" s="1">
        <v>0.36</v>
      </c>
      <c r="D5295" s="2">
        <v>200</v>
      </c>
      <c r="E5295" t="s">
        <v>17</v>
      </c>
      <c r="F5295" s="1">
        <v>72</v>
      </c>
      <c r="G5295" t="str">
        <f t="shared" si="82"/>
        <v>08</v>
      </c>
      <c r="H5295" t="str">
        <f>VLOOKUP(G5295,Blad1!A:B,2)</f>
        <v>Förbindningssystem, kontaktpressning</v>
      </c>
    </row>
    <row r="5296" spans="1:8" x14ac:dyDescent="0.4">
      <c r="A5296" t="s">
        <v>10426</v>
      </c>
      <c r="B5296" t="s">
        <v>10427</v>
      </c>
      <c r="C5296" s="1">
        <v>0.46</v>
      </c>
      <c r="D5296" s="2">
        <v>1500</v>
      </c>
      <c r="E5296" t="s">
        <v>17</v>
      </c>
      <c r="F5296" s="1">
        <v>690</v>
      </c>
      <c r="G5296" t="str">
        <f t="shared" si="82"/>
        <v>08</v>
      </c>
      <c r="H5296" t="str">
        <f>VLOOKUP(G5296,Blad1!A:B,2)</f>
        <v>Förbindningssystem, kontaktpressning</v>
      </c>
    </row>
    <row r="5297" spans="1:8" x14ac:dyDescent="0.4">
      <c r="A5297" t="s">
        <v>10428</v>
      </c>
      <c r="B5297" t="s">
        <v>10429</v>
      </c>
      <c r="C5297" s="1">
        <v>0.67</v>
      </c>
      <c r="D5297" s="2">
        <v>100</v>
      </c>
      <c r="E5297" t="s">
        <v>17</v>
      </c>
      <c r="F5297" s="1">
        <v>67</v>
      </c>
      <c r="G5297" t="str">
        <f t="shared" si="82"/>
        <v>08</v>
      </c>
      <c r="H5297" t="str">
        <f>VLOOKUP(G5297,Blad1!A:B,2)</f>
        <v>Förbindningssystem, kontaktpressning</v>
      </c>
    </row>
    <row r="5298" spans="1:8" x14ac:dyDescent="0.4">
      <c r="A5298" t="s">
        <v>10430</v>
      </c>
      <c r="B5298" t="s">
        <v>10431</v>
      </c>
      <c r="C5298" s="1">
        <v>0.75</v>
      </c>
      <c r="D5298" s="2">
        <v>1100</v>
      </c>
      <c r="E5298" t="s">
        <v>17</v>
      </c>
      <c r="F5298" s="1">
        <v>825</v>
      </c>
      <c r="G5298" t="str">
        <f t="shared" si="82"/>
        <v>08</v>
      </c>
      <c r="H5298" t="str">
        <f>VLOOKUP(G5298,Blad1!A:B,2)</f>
        <v>Förbindningssystem, kontaktpressning</v>
      </c>
    </row>
    <row r="5299" spans="1:8" x14ac:dyDescent="0.4">
      <c r="A5299" t="s">
        <v>10432</v>
      </c>
      <c r="B5299" t="s">
        <v>10433</v>
      </c>
      <c r="C5299" s="1">
        <v>0.34</v>
      </c>
      <c r="D5299" s="2">
        <v>100</v>
      </c>
      <c r="E5299" t="s">
        <v>17</v>
      </c>
      <c r="F5299" s="1">
        <v>34</v>
      </c>
      <c r="G5299" t="str">
        <f t="shared" si="82"/>
        <v>08</v>
      </c>
      <c r="H5299" t="str">
        <f>VLOOKUP(G5299,Blad1!A:B,2)</f>
        <v>Förbindningssystem, kontaktpressning</v>
      </c>
    </row>
    <row r="5300" spans="1:8" x14ac:dyDescent="0.4">
      <c r="A5300" t="s">
        <v>10434</v>
      </c>
      <c r="B5300" t="s">
        <v>10435</v>
      </c>
      <c r="C5300" s="1">
        <v>1.1100000000000001</v>
      </c>
      <c r="D5300" s="2">
        <v>800</v>
      </c>
      <c r="E5300" t="s">
        <v>17</v>
      </c>
      <c r="F5300" s="1">
        <v>888</v>
      </c>
      <c r="G5300" t="str">
        <f t="shared" si="82"/>
        <v>08</v>
      </c>
      <c r="H5300" t="str">
        <f>VLOOKUP(G5300,Blad1!A:B,2)</f>
        <v>Förbindningssystem, kontaktpressning</v>
      </c>
    </row>
    <row r="5301" spans="1:8" x14ac:dyDescent="0.4">
      <c r="A5301" t="s">
        <v>10436</v>
      </c>
      <c r="B5301" t="s">
        <v>10437</v>
      </c>
      <c r="C5301" s="1">
        <v>0.37</v>
      </c>
      <c r="D5301" s="2">
        <v>200</v>
      </c>
      <c r="E5301" t="s">
        <v>17</v>
      </c>
      <c r="F5301" s="1">
        <v>74</v>
      </c>
      <c r="G5301" t="str">
        <f t="shared" si="82"/>
        <v>08</v>
      </c>
      <c r="H5301" t="str">
        <f>VLOOKUP(G5301,Blad1!A:B,2)</f>
        <v>Förbindningssystem, kontaktpressning</v>
      </c>
    </row>
    <row r="5302" spans="1:8" x14ac:dyDescent="0.4">
      <c r="A5302" t="s">
        <v>10438</v>
      </c>
      <c r="B5302" t="s">
        <v>10439</v>
      </c>
      <c r="C5302" s="1">
        <v>0.45</v>
      </c>
      <c r="D5302" s="2">
        <v>200</v>
      </c>
      <c r="E5302" t="s">
        <v>17</v>
      </c>
      <c r="F5302" s="1">
        <v>90</v>
      </c>
      <c r="G5302" t="str">
        <f t="shared" si="82"/>
        <v>08</v>
      </c>
      <c r="H5302" t="str">
        <f>VLOOKUP(G5302,Blad1!A:B,2)</f>
        <v>Förbindningssystem, kontaktpressning</v>
      </c>
    </row>
    <row r="5303" spans="1:8" x14ac:dyDescent="0.4">
      <c r="A5303" t="s">
        <v>10440</v>
      </c>
      <c r="B5303" t="s">
        <v>10441</v>
      </c>
      <c r="C5303" s="1">
        <v>0.51</v>
      </c>
      <c r="D5303" s="2">
        <v>300</v>
      </c>
      <c r="E5303" t="s">
        <v>17</v>
      </c>
      <c r="F5303" s="1">
        <v>153</v>
      </c>
      <c r="G5303" t="str">
        <f t="shared" si="82"/>
        <v>08</v>
      </c>
      <c r="H5303" t="str">
        <f>VLOOKUP(G5303,Blad1!A:B,2)</f>
        <v>Förbindningssystem, kontaktpressning</v>
      </c>
    </row>
    <row r="5304" spans="1:8" x14ac:dyDescent="0.4">
      <c r="A5304" t="s">
        <v>10442</v>
      </c>
      <c r="B5304" t="s">
        <v>10443</v>
      </c>
      <c r="C5304" s="1">
        <v>0.39</v>
      </c>
      <c r="D5304" s="2">
        <v>200</v>
      </c>
      <c r="E5304" t="s">
        <v>17</v>
      </c>
      <c r="F5304" s="1">
        <v>78</v>
      </c>
      <c r="G5304" t="str">
        <f t="shared" si="82"/>
        <v>08</v>
      </c>
      <c r="H5304" t="str">
        <f>VLOOKUP(G5304,Blad1!A:B,2)</f>
        <v>Förbindningssystem, kontaktpressning</v>
      </c>
    </row>
    <row r="5305" spans="1:8" x14ac:dyDescent="0.4">
      <c r="A5305" t="s">
        <v>10444</v>
      </c>
      <c r="B5305" t="s">
        <v>10445</v>
      </c>
      <c r="C5305" s="1">
        <v>0.34</v>
      </c>
      <c r="D5305" s="2">
        <v>200</v>
      </c>
      <c r="E5305" t="s">
        <v>17</v>
      </c>
      <c r="F5305" s="1">
        <v>68</v>
      </c>
      <c r="G5305" t="str">
        <f t="shared" si="82"/>
        <v>08</v>
      </c>
      <c r="H5305" t="str">
        <f>VLOOKUP(G5305,Blad1!A:B,2)</f>
        <v>Förbindningssystem, kontaktpressning</v>
      </c>
    </row>
    <row r="5306" spans="1:8" x14ac:dyDescent="0.4">
      <c r="A5306" t="s">
        <v>10446</v>
      </c>
      <c r="B5306" t="s">
        <v>10447</v>
      </c>
      <c r="C5306" s="1">
        <v>0.36</v>
      </c>
      <c r="D5306" s="2">
        <v>1000</v>
      </c>
      <c r="E5306" t="s">
        <v>17</v>
      </c>
      <c r="F5306" s="1">
        <v>360</v>
      </c>
      <c r="G5306" t="str">
        <f t="shared" si="82"/>
        <v>08</v>
      </c>
      <c r="H5306" t="str">
        <f>VLOOKUP(G5306,Blad1!A:B,2)</f>
        <v>Förbindningssystem, kontaktpressning</v>
      </c>
    </row>
    <row r="5307" spans="1:8" x14ac:dyDescent="0.4">
      <c r="A5307" t="s">
        <v>10448</v>
      </c>
      <c r="B5307" t="s">
        <v>10449</v>
      </c>
      <c r="C5307" s="1">
        <v>0.81</v>
      </c>
      <c r="D5307" s="2">
        <v>100</v>
      </c>
      <c r="E5307" t="s">
        <v>17</v>
      </c>
      <c r="F5307" s="1">
        <v>81</v>
      </c>
      <c r="G5307" t="str">
        <f t="shared" si="82"/>
        <v>08</v>
      </c>
      <c r="H5307" t="str">
        <f>VLOOKUP(G5307,Blad1!A:B,2)</f>
        <v>Förbindningssystem, kontaktpressning</v>
      </c>
    </row>
    <row r="5308" spans="1:8" x14ac:dyDescent="0.4">
      <c r="A5308" t="s">
        <v>10450</v>
      </c>
      <c r="B5308" t="s">
        <v>10451</v>
      </c>
      <c r="C5308" s="1">
        <v>0.39</v>
      </c>
      <c r="D5308" s="2">
        <v>100</v>
      </c>
      <c r="E5308" t="s">
        <v>17</v>
      </c>
      <c r="F5308" s="1">
        <v>39</v>
      </c>
      <c r="G5308" t="str">
        <f t="shared" si="82"/>
        <v>08</v>
      </c>
      <c r="H5308" t="str">
        <f>VLOOKUP(G5308,Blad1!A:B,2)</f>
        <v>Förbindningssystem, kontaktpressning</v>
      </c>
    </row>
    <row r="5309" spans="1:8" x14ac:dyDescent="0.4">
      <c r="A5309" t="s">
        <v>10452</v>
      </c>
      <c r="B5309" t="s">
        <v>10453</v>
      </c>
      <c r="C5309" s="1">
        <v>0.39</v>
      </c>
      <c r="D5309" s="2">
        <v>100</v>
      </c>
      <c r="E5309" t="s">
        <v>17</v>
      </c>
      <c r="F5309" s="1">
        <v>39</v>
      </c>
      <c r="G5309" t="str">
        <f t="shared" si="82"/>
        <v>08</v>
      </c>
      <c r="H5309" t="str">
        <f>VLOOKUP(G5309,Blad1!A:B,2)</f>
        <v>Förbindningssystem, kontaktpressning</v>
      </c>
    </row>
    <row r="5310" spans="1:8" x14ac:dyDescent="0.4">
      <c r="A5310" t="s">
        <v>10454</v>
      </c>
      <c r="B5310" t="s">
        <v>10455</v>
      </c>
      <c r="C5310" s="1">
        <v>0.45</v>
      </c>
      <c r="D5310" s="2">
        <v>100</v>
      </c>
      <c r="E5310" t="s">
        <v>17</v>
      </c>
      <c r="F5310" s="1">
        <v>45</v>
      </c>
      <c r="G5310" t="str">
        <f t="shared" si="82"/>
        <v>08</v>
      </c>
      <c r="H5310" t="str">
        <f>VLOOKUP(G5310,Blad1!A:B,2)</f>
        <v>Förbindningssystem, kontaktpressning</v>
      </c>
    </row>
    <row r="5311" spans="1:8" x14ac:dyDescent="0.4">
      <c r="A5311" t="s">
        <v>10456</v>
      </c>
      <c r="B5311" t="s">
        <v>10457</v>
      </c>
      <c r="C5311" s="1">
        <v>0.45</v>
      </c>
      <c r="D5311" s="2">
        <v>100</v>
      </c>
      <c r="E5311" t="s">
        <v>17</v>
      </c>
      <c r="F5311" s="1">
        <v>45</v>
      </c>
      <c r="G5311" t="str">
        <f t="shared" si="82"/>
        <v>08</v>
      </c>
      <c r="H5311" t="str">
        <f>VLOOKUP(G5311,Blad1!A:B,2)</f>
        <v>Förbindningssystem, kontaktpressning</v>
      </c>
    </row>
    <row r="5312" spans="1:8" x14ac:dyDescent="0.4">
      <c r="A5312" t="s">
        <v>10458</v>
      </c>
      <c r="B5312" t="s">
        <v>10459</v>
      </c>
      <c r="C5312" s="1">
        <v>0.37</v>
      </c>
      <c r="D5312" s="2">
        <v>200</v>
      </c>
      <c r="E5312" t="s">
        <v>17</v>
      </c>
      <c r="F5312" s="1">
        <v>74</v>
      </c>
      <c r="G5312" t="str">
        <f t="shared" si="82"/>
        <v>08</v>
      </c>
      <c r="H5312" t="str">
        <f>VLOOKUP(G5312,Blad1!A:B,2)</f>
        <v>Förbindningssystem, kontaktpressning</v>
      </c>
    </row>
    <row r="5313" spans="1:8" x14ac:dyDescent="0.4">
      <c r="A5313" t="s">
        <v>10460</v>
      </c>
      <c r="B5313" t="s">
        <v>10461</v>
      </c>
      <c r="C5313" s="1">
        <v>0.7</v>
      </c>
      <c r="D5313" s="2">
        <v>300</v>
      </c>
      <c r="E5313" t="s">
        <v>17</v>
      </c>
      <c r="F5313" s="1">
        <v>210</v>
      </c>
      <c r="G5313" t="str">
        <f t="shared" si="82"/>
        <v>08</v>
      </c>
      <c r="H5313" t="str">
        <f>VLOOKUP(G5313,Blad1!A:B,2)</f>
        <v>Förbindningssystem, kontaktpressning</v>
      </c>
    </row>
    <row r="5314" spans="1:8" x14ac:dyDescent="0.4">
      <c r="A5314" t="s">
        <v>10462</v>
      </c>
      <c r="B5314" t="s">
        <v>10463</v>
      </c>
      <c r="C5314" s="1">
        <v>0.46</v>
      </c>
      <c r="D5314" s="2">
        <v>199</v>
      </c>
      <c r="E5314" t="s">
        <v>17</v>
      </c>
      <c r="F5314" s="1">
        <v>91.54</v>
      </c>
      <c r="G5314" t="str">
        <f t="shared" si="82"/>
        <v>08</v>
      </c>
      <c r="H5314" t="str">
        <f>VLOOKUP(G5314,Blad1!A:B,2)</f>
        <v>Förbindningssystem, kontaktpressning</v>
      </c>
    </row>
    <row r="5315" spans="1:8" x14ac:dyDescent="0.4">
      <c r="A5315" t="s">
        <v>10464</v>
      </c>
      <c r="B5315" t="s">
        <v>10465</v>
      </c>
      <c r="C5315" s="1">
        <v>0.62</v>
      </c>
      <c r="D5315" s="2">
        <v>100</v>
      </c>
      <c r="E5315" t="s">
        <v>17</v>
      </c>
      <c r="F5315" s="1">
        <v>62</v>
      </c>
      <c r="G5315" t="str">
        <f t="shared" ref="G5315:G5378" si="83">LEFT(A5315,2)</f>
        <v>08</v>
      </c>
      <c r="H5315" t="str">
        <f>VLOOKUP(G5315,Blad1!A:B,2)</f>
        <v>Förbindningssystem, kontaktpressning</v>
      </c>
    </row>
    <row r="5316" spans="1:8" x14ac:dyDescent="0.4">
      <c r="A5316" t="s">
        <v>10466</v>
      </c>
      <c r="B5316" t="s">
        <v>10467</v>
      </c>
      <c r="C5316" s="1">
        <v>0.71</v>
      </c>
      <c r="D5316" s="2">
        <v>100</v>
      </c>
      <c r="E5316" t="s">
        <v>17</v>
      </c>
      <c r="F5316" s="1">
        <v>71</v>
      </c>
      <c r="G5316" t="str">
        <f t="shared" si="83"/>
        <v>08</v>
      </c>
      <c r="H5316" t="str">
        <f>VLOOKUP(G5316,Blad1!A:B,2)</f>
        <v>Förbindningssystem, kontaktpressning</v>
      </c>
    </row>
    <row r="5317" spans="1:8" x14ac:dyDescent="0.4">
      <c r="A5317" t="s">
        <v>10468</v>
      </c>
      <c r="B5317" t="s">
        <v>10469</v>
      </c>
      <c r="C5317" s="1">
        <v>0.78</v>
      </c>
      <c r="D5317" s="2">
        <v>200</v>
      </c>
      <c r="E5317" t="s">
        <v>17</v>
      </c>
      <c r="F5317" s="1">
        <v>156</v>
      </c>
      <c r="G5317" t="str">
        <f t="shared" si="83"/>
        <v>08</v>
      </c>
      <c r="H5317" t="str">
        <f>VLOOKUP(G5317,Blad1!A:B,2)</f>
        <v>Förbindningssystem, kontaktpressning</v>
      </c>
    </row>
    <row r="5318" spans="1:8" x14ac:dyDescent="0.4">
      <c r="A5318" t="s">
        <v>10470</v>
      </c>
      <c r="B5318" t="s">
        <v>10471</v>
      </c>
      <c r="C5318" s="1">
        <v>0.66</v>
      </c>
      <c r="D5318" s="2">
        <v>100</v>
      </c>
      <c r="E5318" t="s">
        <v>17</v>
      </c>
      <c r="F5318" s="1">
        <v>66</v>
      </c>
      <c r="G5318" t="str">
        <f t="shared" si="83"/>
        <v>08</v>
      </c>
      <c r="H5318" t="str">
        <f>VLOOKUP(G5318,Blad1!A:B,2)</f>
        <v>Förbindningssystem, kontaktpressning</v>
      </c>
    </row>
    <row r="5319" spans="1:8" x14ac:dyDescent="0.4">
      <c r="A5319" t="s">
        <v>10472</v>
      </c>
      <c r="B5319" t="s">
        <v>10473</v>
      </c>
      <c r="C5319" s="1">
        <v>0.56999999999999995</v>
      </c>
      <c r="D5319" s="2">
        <v>100</v>
      </c>
      <c r="E5319" t="s">
        <v>17</v>
      </c>
      <c r="F5319" s="1">
        <v>57</v>
      </c>
      <c r="G5319" t="str">
        <f t="shared" si="83"/>
        <v>08</v>
      </c>
      <c r="H5319" t="str">
        <f>VLOOKUP(G5319,Blad1!A:B,2)</f>
        <v>Förbindningssystem, kontaktpressning</v>
      </c>
    </row>
    <row r="5320" spans="1:8" x14ac:dyDescent="0.4">
      <c r="A5320" t="s">
        <v>10474</v>
      </c>
      <c r="B5320" t="s">
        <v>10475</v>
      </c>
      <c r="C5320" s="1">
        <v>0.78</v>
      </c>
      <c r="D5320" s="2">
        <v>100</v>
      </c>
      <c r="E5320" t="s">
        <v>17</v>
      </c>
      <c r="F5320" s="1">
        <v>78</v>
      </c>
      <c r="G5320" t="str">
        <f t="shared" si="83"/>
        <v>08</v>
      </c>
      <c r="H5320" t="str">
        <f>VLOOKUP(G5320,Blad1!A:B,2)</f>
        <v>Förbindningssystem, kontaktpressning</v>
      </c>
    </row>
    <row r="5321" spans="1:8" x14ac:dyDescent="0.4">
      <c r="A5321" t="s">
        <v>10476</v>
      </c>
      <c r="B5321" t="s">
        <v>10477</v>
      </c>
      <c r="C5321" s="1">
        <v>0.47</v>
      </c>
      <c r="D5321" s="2">
        <v>200</v>
      </c>
      <c r="E5321" t="s">
        <v>17</v>
      </c>
      <c r="F5321" s="1">
        <v>94</v>
      </c>
      <c r="G5321" t="str">
        <f t="shared" si="83"/>
        <v>08</v>
      </c>
      <c r="H5321" t="str">
        <f>VLOOKUP(G5321,Blad1!A:B,2)</f>
        <v>Förbindningssystem, kontaktpressning</v>
      </c>
    </row>
    <row r="5322" spans="1:8" x14ac:dyDescent="0.4">
      <c r="A5322" t="s">
        <v>10478</v>
      </c>
      <c r="B5322" t="s">
        <v>10479</v>
      </c>
      <c r="C5322" s="1">
        <v>0.42</v>
      </c>
      <c r="D5322" s="2">
        <v>99</v>
      </c>
      <c r="E5322" t="s">
        <v>17</v>
      </c>
      <c r="F5322" s="1">
        <v>41.58</v>
      </c>
      <c r="G5322" t="str">
        <f t="shared" si="83"/>
        <v>08</v>
      </c>
      <c r="H5322" t="str">
        <f>VLOOKUP(G5322,Blad1!A:B,2)</f>
        <v>Förbindningssystem, kontaktpressning</v>
      </c>
    </row>
    <row r="5323" spans="1:8" x14ac:dyDescent="0.4">
      <c r="A5323" t="s">
        <v>10480</v>
      </c>
      <c r="B5323" t="s">
        <v>10481</v>
      </c>
      <c r="C5323" s="1">
        <v>0.76</v>
      </c>
      <c r="D5323" s="2">
        <v>100</v>
      </c>
      <c r="E5323" t="s">
        <v>17</v>
      </c>
      <c r="F5323" s="1">
        <v>76</v>
      </c>
      <c r="G5323" t="str">
        <f t="shared" si="83"/>
        <v>08</v>
      </c>
      <c r="H5323" t="str">
        <f>VLOOKUP(G5323,Blad1!A:B,2)</f>
        <v>Förbindningssystem, kontaktpressning</v>
      </c>
    </row>
    <row r="5324" spans="1:8" x14ac:dyDescent="0.4">
      <c r="A5324" t="s">
        <v>10482</v>
      </c>
      <c r="B5324" t="s">
        <v>10483</v>
      </c>
      <c r="C5324" s="1">
        <v>0.5</v>
      </c>
      <c r="D5324" s="2">
        <v>100</v>
      </c>
      <c r="E5324" t="s">
        <v>17</v>
      </c>
      <c r="F5324" s="1">
        <v>50</v>
      </c>
      <c r="G5324" t="str">
        <f t="shared" si="83"/>
        <v>08</v>
      </c>
      <c r="H5324" t="str">
        <f>VLOOKUP(G5324,Blad1!A:B,2)</f>
        <v>Förbindningssystem, kontaktpressning</v>
      </c>
    </row>
    <row r="5325" spans="1:8" x14ac:dyDescent="0.4">
      <c r="A5325" t="s">
        <v>10484</v>
      </c>
      <c r="B5325" t="s">
        <v>10485</v>
      </c>
      <c r="C5325" s="1">
        <v>0.46</v>
      </c>
      <c r="D5325" s="2">
        <v>300</v>
      </c>
      <c r="E5325" t="s">
        <v>17</v>
      </c>
      <c r="F5325" s="1">
        <v>138</v>
      </c>
      <c r="G5325" t="str">
        <f t="shared" si="83"/>
        <v>08</v>
      </c>
      <c r="H5325" t="str">
        <f>VLOOKUP(G5325,Blad1!A:B,2)</f>
        <v>Förbindningssystem, kontaktpressning</v>
      </c>
    </row>
    <row r="5326" spans="1:8" x14ac:dyDescent="0.4">
      <c r="A5326" t="s">
        <v>10486</v>
      </c>
      <c r="B5326" t="s">
        <v>10487</v>
      </c>
      <c r="C5326" s="1">
        <v>1.2</v>
      </c>
      <c r="D5326" s="2">
        <v>300</v>
      </c>
      <c r="E5326" t="s">
        <v>17</v>
      </c>
      <c r="F5326" s="1">
        <v>360</v>
      </c>
      <c r="G5326" t="str">
        <f t="shared" si="83"/>
        <v>08</v>
      </c>
      <c r="H5326" t="str">
        <f>VLOOKUP(G5326,Blad1!A:B,2)</f>
        <v>Förbindningssystem, kontaktpressning</v>
      </c>
    </row>
    <row r="5327" spans="1:8" x14ac:dyDescent="0.4">
      <c r="A5327" t="s">
        <v>10488</v>
      </c>
      <c r="B5327" t="s">
        <v>10489</v>
      </c>
      <c r="C5327" s="1">
        <v>0.59</v>
      </c>
      <c r="D5327" s="2">
        <v>100</v>
      </c>
      <c r="E5327" t="s">
        <v>17</v>
      </c>
      <c r="F5327" s="1">
        <v>59</v>
      </c>
      <c r="G5327" t="str">
        <f t="shared" si="83"/>
        <v>08</v>
      </c>
      <c r="H5327" t="str">
        <f>VLOOKUP(G5327,Blad1!A:B,2)</f>
        <v>Förbindningssystem, kontaktpressning</v>
      </c>
    </row>
    <row r="5328" spans="1:8" x14ac:dyDescent="0.4">
      <c r="A5328" t="s">
        <v>10490</v>
      </c>
      <c r="B5328" t="s">
        <v>10491</v>
      </c>
      <c r="C5328" s="1">
        <v>1.28</v>
      </c>
      <c r="D5328" s="2">
        <v>100</v>
      </c>
      <c r="E5328" t="s">
        <v>17</v>
      </c>
      <c r="F5328" s="1">
        <v>128</v>
      </c>
      <c r="G5328" t="str">
        <f t="shared" si="83"/>
        <v>08</v>
      </c>
      <c r="H5328" t="str">
        <f>VLOOKUP(G5328,Blad1!A:B,2)</f>
        <v>Förbindningssystem, kontaktpressning</v>
      </c>
    </row>
    <row r="5329" spans="1:8" x14ac:dyDescent="0.4">
      <c r="A5329" t="s">
        <v>10492</v>
      </c>
      <c r="B5329" t="s">
        <v>10493</v>
      </c>
      <c r="C5329" s="1">
        <v>0.77</v>
      </c>
      <c r="D5329" s="2">
        <v>257</v>
      </c>
      <c r="E5329" t="s">
        <v>17</v>
      </c>
      <c r="F5329" s="1">
        <v>197.89</v>
      </c>
      <c r="G5329" t="str">
        <f t="shared" si="83"/>
        <v>08</v>
      </c>
      <c r="H5329" t="str">
        <f>VLOOKUP(G5329,Blad1!A:B,2)</f>
        <v>Förbindningssystem, kontaktpressning</v>
      </c>
    </row>
    <row r="5330" spans="1:8" x14ac:dyDescent="0.4">
      <c r="A5330" t="s">
        <v>10494</v>
      </c>
      <c r="B5330" t="s">
        <v>10495</v>
      </c>
      <c r="C5330" s="1">
        <v>0.5</v>
      </c>
      <c r="D5330" s="2">
        <v>100</v>
      </c>
      <c r="E5330" t="s">
        <v>17</v>
      </c>
      <c r="F5330" s="1">
        <v>50</v>
      </c>
      <c r="G5330" t="str">
        <f t="shared" si="83"/>
        <v>08</v>
      </c>
      <c r="H5330" t="str">
        <f>VLOOKUP(G5330,Blad1!A:B,2)</f>
        <v>Förbindningssystem, kontaktpressning</v>
      </c>
    </row>
    <row r="5331" spans="1:8" x14ac:dyDescent="0.4">
      <c r="A5331" t="s">
        <v>10496</v>
      </c>
      <c r="B5331" t="s">
        <v>10497</v>
      </c>
      <c r="C5331" s="1">
        <v>0.46</v>
      </c>
      <c r="D5331" s="2">
        <v>200</v>
      </c>
      <c r="E5331" t="s">
        <v>17</v>
      </c>
      <c r="F5331" s="1">
        <v>92</v>
      </c>
      <c r="G5331" t="str">
        <f t="shared" si="83"/>
        <v>08</v>
      </c>
      <c r="H5331" t="str">
        <f>VLOOKUP(G5331,Blad1!A:B,2)</f>
        <v>Förbindningssystem, kontaktpressning</v>
      </c>
    </row>
    <row r="5332" spans="1:8" x14ac:dyDescent="0.4">
      <c r="A5332" t="s">
        <v>10498</v>
      </c>
      <c r="B5332" t="s">
        <v>10499</v>
      </c>
      <c r="C5332" s="1">
        <v>0.45</v>
      </c>
      <c r="D5332" s="2">
        <v>200</v>
      </c>
      <c r="E5332" t="s">
        <v>17</v>
      </c>
      <c r="F5332" s="1">
        <v>90</v>
      </c>
      <c r="G5332" t="str">
        <f t="shared" si="83"/>
        <v>08</v>
      </c>
      <c r="H5332" t="str">
        <f>VLOOKUP(G5332,Blad1!A:B,2)</f>
        <v>Förbindningssystem, kontaktpressning</v>
      </c>
    </row>
    <row r="5333" spans="1:8" x14ac:dyDescent="0.4">
      <c r="A5333" t="s">
        <v>10500</v>
      </c>
      <c r="B5333" t="s">
        <v>10501</v>
      </c>
      <c r="C5333" s="1">
        <v>9.6300000000000008</v>
      </c>
      <c r="D5333" s="2">
        <v>8</v>
      </c>
      <c r="E5333" t="s">
        <v>165</v>
      </c>
      <c r="F5333" s="1">
        <v>77.040000000000006</v>
      </c>
      <c r="G5333" t="str">
        <f t="shared" si="83"/>
        <v>08</v>
      </c>
      <c r="H5333" t="str">
        <f>VLOOKUP(G5333,Blad1!A:B,2)</f>
        <v>Förbindningssystem, kontaktpressning</v>
      </c>
    </row>
    <row r="5334" spans="1:8" x14ac:dyDescent="0.4">
      <c r="A5334" t="s">
        <v>10502</v>
      </c>
      <c r="B5334" t="s">
        <v>10503</v>
      </c>
      <c r="C5334" s="1">
        <v>107</v>
      </c>
      <c r="D5334" s="2">
        <v>2</v>
      </c>
      <c r="E5334" t="s">
        <v>165</v>
      </c>
      <c r="F5334" s="1">
        <v>214</v>
      </c>
      <c r="G5334" t="str">
        <f t="shared" si="83"/>
        <v>08</v>
      </c>
      <c r="H5334" t="str">
        <f>VLOOKUP(G5334,Blad1!A:B,2)</f>
        <v>Förbindningssystem, kontaktpressning</v>
      </c>
    </row>
    <row r="5335" spans="1:8" x14ac:dyDescent="0.4">
      <c r="A5335" t="s">
        <v>10504</v>
      </c>
      <c r="B5335" t="s">
        <v>10505</v>
      </c>
      <c r="C5335" s="1">
        <v>12.84</v>
      </c>
      <c r="D5335" s="2">
        <v>34</v>
      </c>
      <c r="E5335" t="s">
        <v>165</v>
      </c>
      <c r="F5335" s="1">
        <v>436.56</v>
      </c>
      <c r="G5335" t="str">
        <f t="shared" si="83"/>
        <v>08</v>
      </c>
      <c r="H5335" t="str">
        <f>VLOOKUP(G5335,Blad1!A:B,2)</f>
        <v>Förbindningssystem, kontaktpressning</v>
      </c>
    </row>
    <row r="5336" spans="1:8" x14ac:dyDescent="0.4">
      <c r="A5336" t="s">
        <v>10506</v>
      </c>
      <c r="B5336" t="s">
        <v>10507</v>
      </c>
      <c r="C5336" s="1">
        <v>33.29</v>
      </c>
      <c r="D5336" s="2">
        <v>4</v>
      </c>
      <c r="E5336" t="s">
        <v>165</v>
      </c>
      <c r="F5336" s="1">
        <v>133.16</v>
      </c>
      <c r="G5336" t="str">
        <f t="shared" si="83"/>
        <v>08</v>
      </c>
      <c r="H5336" t="str">
        <f>VLOOKUP(G5336,Blad1!A:B,2)</f>
        <v>Förbindningssystem, kontaktpressning</v>
      </c>
    </row>
    <row r="5337" spans="1:8" x14ac:dyDescent="0.4">
      <c r="A5337" t="s">
        <v>10508</v>
      </c>
      <c r="B5337" t="s">
        <v>10509</v>
      </c>
      <c r="C5337" s="1">
        <v>19.760000000000002</v>
      </c>
      <c r="D5337" s="2">
        <v>4</v>
      </c>
      <c r="E5337" t="s">
        <v>165</v>
      </c>
      <c r="F5337" s="1">
        <v>79.040000000000006</v>
      </c>
      <c r="G5337" t="str">
        <f t="shared" si="83"/>
        <v>08</v>
      </c>
      <c r="H5337" t="str">
        <f>VLOOKUP(G5337,Blad1!A:B,2)</f>
        <v>Förbindningssystem, kontaktpressning</v>
      </c>
    </row>
    <row r="5338" spans="1:8" x14ac:dyDescent="0.4">
      <c r="A5338" t="s">
        <v>10510</v>
      </c>
      <c r="B5338" t="s">
        <v>10511</v>
      </c>
      <c r="C5338" s="1">
        <v>19.399999999999999</v>
      </c>
      <c r="D5338" s="2">
        <v>2</v>
      </c>
      <c r="E5338" t="s">
        <v>165</v>
      </c>
      <c r="F5338" s="1">
        <v>38.799999999999997</v>
      </c>
      <c r="G5338" t="str">
        <f t="shared" si="83"/>
        <v>08</v>
      </c>
      <c r="H5338" t="str">
        <f>VLOOKUP(G5338,Blad1!A:B,2)</f>
        <v>Förbindningssystem, kontaktpressning</v>
      </c>
    </row>
    <row r="5339" spans="1:8" x14ac:dyDescent="0.4">
      <c r="A5339" t="s">
        <v>10512</v>
      </c>
      <c r="B5339" t="s">
        <v>10513</v>
      </c>
      <c r="C5339" s="1">
        <v>225.77</v>
      </c>
      <c r="D5339" s="2">
        <v>1</v>
      </c>
      <c r="E5339" t="s">
        <v>165</v>
      </c>
      <c r="F5339" s="1">
        <v>225.77</v>
      </c>
      <c r="G5339" t="str">
        <f t="shared" si="83"/>
        <v>08</v>
      </c>
      <c r="H5339" t="str">
        <f>VLOOKUP(G5339,Blad1!A:B,2)</f>
        <v>Förbindningssystem, kontaktpressning</v>
      </c>
    </row>
    <row r="5340" spans="1:8" x14ac:dyDescent="0.4">
      <c r="A5340" t="s">
        <v>10514</v>
      </c>
      <c r="B5340" t="s">
        <v>10515</v>
      </c>
      <c r="C5340" s="1">
        <v>325.27999999999997</v>
      </c>
      <c r="D5340" s="2">
        <v>1</v>
      </c>
      <c r="E5340" t="s">
        <v>165</v>
      </c>
      <c r="F5340" s="1">
        <v>325.27999999999997</v>
      </c>
      <c r="G5340" t="str">
        <f t="shared" si="83"/>
        <v>08</v>
      </c>
      <c r="H5340" t="str">
        <f>VLOOKUP(G5340,Blad1!A:B,2)</f>
        <v>Förbindningssystem, kontaktpressning</v>
      </c>
    </row>
    <row r="5341" spans="1:8" x14ac:dyDescent="0.4">
      <c r="A5341" t="s">
        <v>10516</v>
      </c>
      <c r="B5341" t="s">
        <v>10517</v>
      </c>
      <c r="C5341" s="1">
        <v>134.82</v>
      </c>
      <c r="D5341" s="2">
        <v>2</v>
      </c>
      <c r="E5341" t="s">
        <v>17</v>
      </c>
      <c r="F5341" s="1">
        <v>269.64</v>
      </c>
      <c r="G5341" t="str">
        <f t="shared" si="83"/>
        <v>08</v>
      </c>
      <c r="H5341" t="str">
        <f>VLOOKUP(G5341,Blad1!A:B,2)</f>
        <v>Förbindningssystem, kontaktpressning</v>
      </c>
    </row>
    <row r="5342" spans="1:8" x14ac:dyDescent="0.4">
      <c r="A5342" t="s">
        <v>10518</v>
      </c>
      <c r="B5342" t="s">
        <v>10519</v>
      </c>
      <c r="C5342" s="1">
        <v>42.8</v>
      </c>
      <c r="D5342" s="2">
        <v>4</v>
      </c>
      <c r="E5342" t="s">
        <v>165</v>
      </c>
      <c r="F5342" s="1">
        <v>171.2</v>
      </c>
      <c r="G5342" t="str">
        <f t="shared" si="83"/>
        <v>08</v>
      </c>
      <c r="H5342" t="str">
        <f>VLOOKUP(G5342,Blad1!A:B,2)</f>
        <v>Förbindningssystem, kontaktpressning</v>
      </c>
    </row>
    <row r="5343" spans="1:8" x14ac:dyDescent="0.4">
      <c r="A5343" t="s">
        <v>10520</v>
      </c>
      <c r="B5343" t="s">
        <v>10521</v>
      </c>
      <c r="C5343" s="1">
        <v>43.44</v>
      </c>
      <c r="D5343" s="2">
        <v>3</v>
      </c>
      <c r="E5343" t="s">
        <v>165</v>
      </c>
      <c r="F5343" s="1">
        <v>130.32</v>
      </c>
      <c r="G5343" t="str">
        <f t="shared" si="83"/>
        <v>08</v>
      </c>
      <c r="H5343" t="str">
        <f>VLOOKUP(G5343,Blad1!A:B,2)</f>
        <v>Förbindningssystem, kontaktpressning</v>
      </c>
    </row>
    <row r="5344" spans="1:8" x14ac:dyDescent="0.4">
      <c r="A5344" t="s">
        <v>10522</v>
      </c>
      <c r="B5344" t="s">
        <v>10523</v>
      </c>
      <c r="C5344" s="1">
        <v>47.08</v>
      </c>
      <c r="D5344" s="2">
        <v>2</v>
      </c>
      <c r="E5344" t="s">
        <v>165</v>
      </c>
      <c r="F5344" s="1">
        <v>94.16</v>
      </c>
      <c r="G5344" t="str">
        <f t="shared" si="83"/>
        <v>08</v>
      </c>
      <c r="H5344" t="str">
        <f>VLOOKUP(G5344,Blad1!A:B,2)</f>
        <v>Förbindningssystem, kontaktpressning</v>
      </c>
    </row>
    <row r="5345" spans="1:8" x14ac:dyDescent="0.4">
      <c r="A5345" t="s">
        <v>10524</v>
      </c>
      <c r="B5345" t="s">
        <v>10525</v>
      </c>
      <c r="C5345" s="1">
        <v>46.06</v>
      </c>
      <c r="D5345" s="2">
        <v>2</v>
      </c>
      <c r="E5345" t="s">
        <v>165</v>
      </c>
      <c r="F5345" s="1">
        <v>92.12</v>
      </c>
      <c r="G5345" t="str">
        <f t="shared" si="83"/>
        <v>08</v>
      </c>
      <c r="H5345" t="str">
        <f>VLOOKUP(G5345,Blad1!A:B,2)</f>
        <v>Förbindningssystem, kontaktpressning</v>
      </c>
    </row>
    <row r="5346" spans="1:8" x14ac:dyDescent="0.4">
      <c r="A5346" t="s">
        <v>10526</v>
      </c>
      <c r="B5346" t="s">
        <v>10527</v>
      </c>
      <c r="C5346" s="1">
        <v>0.3</v>
      </c>
      <c r="D5346" s="2">
        <v>1500</v>
      </c>
      <c r="E5346" t="s">
        <v>17</v>
      </c>
      <c r="F5346" s="1">
        <v>450</v>
      </c>
      <c r="G5346" t="str">
        <f t="shared" si="83"/>
        <v>08</v>
      </c>
      <c r="H5346" t="str">
        <f>VLOOKUP(G5346,Blad1!A:B,2)</f>
        <v>Förbindningssystem, kontaktpressning</v>
      </c>
    </row>
    <row r="5347" spans="1:8" x14ac:dyDescent="0.4">
      <c r="A5347" t="s">
        <v>10528</v>
      </c>
      <c r="B5347" t="s">
        <v>10529</v>
      </c>
      <c r="C5347" s="1">
        <v>0.3</v>
      </c>
      <c r="D5347" s="2">
        <v>500</v>
      </c>
      <c r="E5347" t="s">
        <v>17</v>
      </c>
      <c r="F5347" s="1">
        <v>150</v>
      </c>
      <c r="G5347" t="str">
        <f t="shared" si="83"/>
        <v>08</v>
      </c>
      <c r="H5347" t="str">
        <f>VLOOKUP(G5347,Blad1!A:B,2)</f>
        <v>Förbindningssystem, kontaktpressning</v>
      </c>
    </row>
    <row r="5348" spans="1:8" x14ac:dyDescent="0.4">
      <c r="A5348" t="s">
        <v>10530</v>
      </c>
      <c r="B5348" t="s">
        <v>10531</v>
      </c>
      <c r="C5348" s="1">
        <v>0.3</v>
      </c>
      <c r="D5348" s="2">
        <v>500</v>
      </c>
      <c r="E5348" t="s">
        <v>17</v>
      </c>
      <c r="F5348" s="1">
        <v>150</v>
      </c>
      <c r="G5348" t="str">
        <f t="shared" si="83"/>
        <v>08</v>
      </c>
      <c r="H5348" t="str">
        <f>VLOOKUP(G5348,Blad1!A:B,2)</f>
        <v>Förbindningssystem, kontaktpressning</v>
      </c>
    </row>
    <row r="5349" spans="1:8" x14ac:dyDescent="0.4">
      <c r="A5349" t="s">
        <v>10532</v>
      </c>
      <c r="B5349" t="s">
        <v>10533</v>
      </c>
      <c r="C5349" s="1">
        <v>0.34</v>
      </c>
      <c r="D5349" s="2">
        <v>4000</v>
      </c>
      <c r="E5349" t="s">
        <v>17</v>
      </c>
      <c r="F5349" s="1">
        <v>1360</v>
      </c>
      <c r="G5349" t="str">
        <f t="shared" si="83"/>
        <v>08</v>
      </c>
      <c r="H5349" t="str">
        <f>VLOOKUP(G5349,Blad1!A:B,2)</f>
        <v>Förbindningssystem, kontaktpressning</v>
      </c>
    </row>
    <row r="5350" spans="1:8" x14ac:dyDescent="0.4">
      <c r="A5350" t="s">
        <v>10534</v>
      </c>
      <c r="B5350" t="s">
        <v>10535</v>
      </c>
      <c r="C5350" s="1">
        <v>56.1</v>
      </c>
      <c r="D5350" s="2">
        <v>5</v>
      </c>
      <c r="E5350" t="s">
        <v>165</v>
      </c>
      <c r="F5350" s="1">
        <v>280.5</v>
      </c>
      <c r="G5350" t="str">
        <f t="shared" si="83"/>
        <v>08</v>
      </c>
      <c r="H5350" t="str">
        <f>VLOOKUP(G5350,Blad1!A:B,2)</f>
        <v>Förbindningssystem, kontaktpressning</v>
      </c>
    </row>
    <row r="5351" spans="1:8" x14ac:dyDescent="0.4">
      <c r="A5351" t="s">
        <v>10536</v>
      </c>
      <c r="B5351" t="s">
        <v>10537</v>
      </c>
      <c r="C5351" s="1">
        <v>56.1</v>
      </c>
      <c r="D5351" s="2">
        <v>15</v>
      </c>
      <c r="E5351" t="s">
        <v>165</v>
      </c>
      <c r="F5351" s="1">
        <v>841.5</v>
      </c>
      <c r="G5351" t="str">
        <f t="shared" si="83"/>
        <v>08</v>
      </c>
      <c r="H5351" t="str">
        <f>VLOOKUP(G5351,Blad1!A:B,2)</f>
        <v>Förbindningssystem, kontaktpressning</v>
      </c>
    </row>
    <row r="5352" spans="1:8" x14ac:dyDescent="0.4">
      <c r="A5352" t="s">
        <v>10538</v>
      </c>
      <c r="B5352" t="s">
        <v>10539</v>
      </c>
      <c r="C5352" s="1">
        <v>56.1</v>
      </c>
      <c r="D5352" s="2">
        <v>7</v>
      </c>
      <c r="E5352" t="s">
        <v>165</v>
      </c>
      <c r="F5352" s="1">
        <v>392.7</v>
      </c>
      <c r="G5352" t="str">
        <f t="shared" si="83"/>
        <v>08</v>
      </c>
      <c r="H5352" t="str">
        <f>VLOOKUP(G5352,Blad1!A:B,2)</f>
        <v>Förbindningssystem, kontaktpressning</v>
      </c>
    </row>
    <row r="5353" spans="1:8" x14ac:dyDescent="0.4">
      <c r="A5353" t="s">
        <v>10540</v>
      </c>
      <c r="B5353" t="s">
        <v>10541</v>
      </c>
      <c r="C5353" s="1">
        <v>56.1</v>
      </c>
      <c r="D5353" s="2">
        <v>5</v>
      </c>
      <c r="E5353" t="s">
        <v>165</v>
      </c>
      <c r="F5353" s="1">
        <v>280.5</v>
      </c>
      <c r="G5353" t="str">
        <f t="shared" si="83"/>
        <v>08</v>
      </c>
      <c r="H5353" t="str">
        <f>VLOOKUP(G5353,Blad1!A:B,2)</f>
        <v>Förbindningssystem, kontaktpressning</v>
      </c>
    </row>
    <row r="5354" spans="1:8" x14ac:dyDescent="0.4">
      <c r="A5354" t="s">
        <v>10542</v>
      </c>
      <c r="B5354" t="s">
        <v>10543</v>
      </c>
      <c r="C5354" s="1">
        <v>70.260000000000005</v>
      </c>
      <c r="D5354" s="2">
        <v>19</v>
      </c>
      <c r="E5354" t="s">
        <v>165</v>
      </c>
      <c r="F5354" s="1">
        <v>1334.94</v>
      </c>
      <c r="G5354" t="str">
        <f t="shared" si="83"/>
        <v>08</v>
      </c>
      <c r="H5354" t="str">
        <f>VLOOKUP(G5354,Blad1!A:B,2)</f>
        <v>Förbindningssystem, kontaktpressning</v>
      </c>
    </row>
    <row r="5355" spans="1:8" x14ac:dyDescent="0.4">
      <c r="A5355" t="s">
        <v>10544</v>
      </c>
      <c r="B5355" t="s">
        <v>10545</v>
      </c>
      <c r="C5355" s="1">
        <v>97</v>
      </c>
      <c r="D5355" s="2">
        <v>2</v>
      </c>
      <c r="E5355" t="s">
        <v>165</v>
      </c>
      <c r="F5355" s="1">
        <v>194</v>
      </c>
      <c r="G5355" t="str">
        <f t="shared" si="83"/>
        <v>08</v>
      </c>
      <c r="H5355" t="str">
        <f>VLOOKUP(G5355,Blad1!A:B,2)</f>
        <v>Förbindningssystem, kontaktpressning</v>
      </c>
    </row>
    <row r="5356" spans="1:8" x14ac:dyDescent="0.4">
      <c r="A5356" t="s">
        <v>10546</v>
      </c>
      <c r="B5356" t="s">
        <v>10547</v>
      </c>
      <c r="C5356" s="1">
        <v>103.81</v>
      </c>
      <c r="D5356" s="2">
        <v>7</v>
      </c>
      <c r="E5356" t="s">
        <v>165</v>
      </c>
      <c r="F5356" s="1">
        <v>726.67</v>
      </c>
      <c r="G5356" t="str">
        <f t="shared" si="83"/>
        <v>08</v>
      </c>
      <c r="H5356" t="str">
        <f>VLOOKUP(G5356,Blad1!A:B,2)</f>
        <v>Förbindningssystem, kontaktpressning</v>
      </c>
    </row>
    <row r="5357" spans="1:8" x14ac:dyDescent="0.4">
      <c r="A5357" t="s">
        <v>10548</v>
      </c>
      <c r="B5357" t="s">
        <v>10539</v>
      </c>
      <c r="C5357" s="1">
        <v>104.86</v>
      </c>
      <c r="D5357" s="2">
        <v>11</v>
      </c>
      <c r="E5357" t="s">
        <v>165</v>
      </c>
      <c r="F5357" s="1">
        <v>1153.46</v>
      </c>
      <c r="G5357" t="str">
        <f t="shared" si="83"/>
        <v>08</v>
      </c>
      <c r="H5357" t="str">
        <f>VLOOKUP(G5357,Blad1!A:B,2)</f>
        <v>Förbindningssystem, kontaktpressning</v>
      </c>
    </row>
    <row r="5358" spans="1:8" x14ac:dyDescent="0.4">
      <c r="A5358" t="s">
        <v>10549</v>
      </c>
      <c r="B5358" t="s">
        <v>10550</v>
      </c>
      <c r="C5358" s="1">
        <v>74.45</v>
      </c>
      <c r="D5358" s="2">
        <v>3</v>
      </c>
      <c r="E5358" t="s">
        <v>165</v>
      </c>
      <c r="F5358" s="1">
        <v>223.35</v>
      </c>
      <c r="G5358" t="str">
        <f t="shared" si="83"/>
        <v>08</v>
      </c>
      <c r="H5358" t="str">
        <f>VLOOKUP(G5358,Blad1!A:B,2)</f>
        <v>Förbindningssystem, kontaktpressning</v>
      </c>
    </row>
    <row r="5359" spans="1:8" x14ac:dyDescent="0.4">
      <c r="A5359" t="s">
        <v>10551</v>
      </c>
      <c r="B5359" t="s">
        <v>10552</v>
      </c>
      <c r="C5359" s="1">
        <v>74.45</v>
      </c>
      <c r="D5359" s="2">
        <v>2</v>
      </c>
      <c r="E5359" t="s">
        <v>165</v>
      </c>
      <c r="F5359" s="1">
        <v>148.9</v>
      </c>
      <c r="G5359" t="str">
        <f t="shared" si="83"/>
        <v>08</v>
      </c>
      <c r="H5359" t="str">
        <f>VLOOKUP(G5359,Blad1!A:B,2)</f>
        <v>Förbindningssystem, kontaktpressning</v>
      </c>
    </row>
    <row r="5360" spans="1:8" x14ac:dyDescent="0.4">
      <c r="A5360" t="s">
        <v>10553</v>
      </c>
      <c r="B5360" t="s">
        <v>10554</v>
      </c>
      <c r="C5360" s="1">
        <v>74.45</v>
      </c>
      <c r="D5360" s="2">
        <v>2</v>
      </c>
      <c r="E5360" t="s">
        <v>165</v>
      </c>
      <c r="F5360" s="1">
        <v>148.9</v>
      </c>
      <c r="G5360" t="str">
        <f t="shared" si="83"/>
        <v>08</v>
      </c>
      <c r="H5360" t="str">
        <f>VLOOKUP(G5360,Blad1!A:B,2)</f>
        <v>Förbindningssystem, kontaktpressning</v>
      </c>
    </row>
    <row r="5361" spans="1:8" x14ac:dyDescent="0.4">
      <c r="A5361" t="s">
        <v>10555</v>
      </c>
      <c r="B5361" t="s">
        <v>10556</v>
      </c>
      <c r="C5361" s="1">
        <v>74.45</v>
      </c>
      <c r="D5361" s="2">
        <v>4</v>
      </c>
      <c r="E5361" t="s">
        <v>165</v>
      </c>
      <c r="F5361" s="1">
        <v>297.8</v>
      </c>
      <c r="G5361" t="str">
        <f t="shared" si="83"/>
        <v>08</v>
      </c>
      <c r="H5361" t="str">
        <f>VLOOKUP(G5361,Blad1!A:B,2)</f>
        <v>Förbindningssystem, kontaktpressning</v>
      </c>
    </row>
    <row r="5362" spans="1:8" x14ac:dyDescent="0.4">
      <c r="A5362" t="s">
        <v>10557</v>
      </c>
      <c r="B5362" t="s">
        <v>10558</v>
      </c>
      <c r="C5362" s="1">
        <v>74.45</v>
      </c>
      <c r="D5362" s="2">
        <v>3</v>
      </c>
      <c r="E5362" t="s">
        <v>165</v>
      </c>
      <c r="F5362" s="1">
        <v>223.35</v>
      </c>
      <c r="G5362" t="str">
        <f t="shared" si="83"/>
        <v>08</v>
      </c>
      <c r="H5362" t="str">
        <f>VLOOKUP(G5362,Blad1!A:B,2)</f>
        <v>Förbindningssystem, kontaktpressning</v>
      </c>
    </row>
    <row r="5363" spans="1:8" x14ac:dyDescent="0.4">
      <c r="A5363" t="s">
        <v>10559</v>
      </c>
      <c r="B5363" t="s">
        <v>10560</v>
      </c>
      <c r="C5363" s="1">
        <v>74.45</v>
      </c>
      <c r="D5363" s="2">
        <v>4</v>
      </c>
      <c r="E5363" t="s">
        <v>165</v>
      </c>
      <c r="F5363" s="1">
        <v>297.8</v>
      </c>
      <c r="G5363" t="str">
        <f t="shared" si="83"/>
        <v>08</v>
      </c>
      <c r="H5363" t="str">
        <f>VLOOKUP(G5363,Blad1!A:B,2)</f>
        <v>Förbindningssystem, kontaktpressning</v>
      </c>
    </row>
    <row r="5364" spans="1:8" x14ac:dyDescent="0.4">
      <c r="A5364" t="s">
        <v>10561</v>
      </c>
      <c r="B5364" t="s">
        <v>10562</v>
      </c>
      <c r="C5364" s="1">
        <v>74.45</v>
      </c>
      <c r="D5364" s="2">
        <v>4</v>
      </c>
      <c r="E5364" t="s">
        <v>165</v>
      </c>
      <c r="F5364" s="1">
        <v>297.8</v>
      </c>
      <c r="G5364" t="str">
        <f t="shared" si="83"/>
        <v>08</v>
      </c>
      <c r="H5364" t="str">
        <f>VLOOKUP(G5364,Blad1!A:B,2)</f>
        <v>Förbindningssystem, kontaktpressning</v>
      </c>
    </row>
    <row r="5365" spans="1:8" x14ac:dyDescent="0.4">
      <c r="A5365" t="s">
        <v>10563</v>
      </c>
      <c r="B5365" t="s">
        <v>10564</v>
      </c>
      <c r="C5365" s="1">
        <v>74.45</v>
      </c>
      <c r="D5365" s="2">
        <v>1</v>
      </c>
      <c r="E5365" t="s">
        <v>165</v>
      </c>
      <c r="F5365" s="1">
        <v>74.45</v>
      </c>
      <c r="G5365" t="str">
        <f t="shared" si="83"/>
        <v>08</v>
      </c>
      <c r="H5365" t="str">
        <f>VLOOKUP(G5365,Blad1!A:B,2)</f>
        <v>Förbindningssystem, kontaktpressning</v>
      </c>
    </row>
    <row r="5366" spans="1:8" x14ac:dyDescent="0.4">
      <c r="A5366" t="s">
        <v>10565</v>
      </c>
      <c r="B5366" t="s">
        <v>10566</v>
      </c>
      <c r="C5366" s="1">
        <v>74.45</v>
      </c>
      <c r="D5366" s="2">
        <v>2</v>
      </c>
      <c r="E5366" t="s">
        <v>165</v>
      </c>
      <c r="F5366" s="1">
        <v>148.9</v>
      </c>
      <c r="G5366" t="str">
        <f t="shared" si="83"/>
        <v>08</v>
      </c>
      <c r="H5366" t="str">
        <f>VLOOKUP(G5366,Blad1!A:B,2)</f>
        <v>Förbindningssystem, kontaktpressning</v>
      </c>
    </row>
    <row r="5367" spans="1:8" x14ac:dyDescent="0.4">
      <c r="A5367" t="s">
        <v>10567</v>
      </c>
      <c r="B5367" t="s">
        <v>10568</v>
      </c>
      <c r="C5367" s="1">
        <v>74.45</v>
      </c>
      <c r="D5367" s="2">
        <v>5</v>
      </c>
      <c r="E5367" t="s">
        <v>165</v>
      </c>
      <c r="F5367" s="1">
        <v>372.25</v>
      </c>
      <c r="G5367" t="str">
        <f t="shared" si="83"/>
        <v>08</v>
      </c>
      <c r="H5367" t="str">
        <f>VLOOKUP(G5367,Blad1!A:B,2)</f>
        <v>Förbindningssystem, kontaktpressning</v>
      </c>
    </row>
    <row r="5368" spans="1:8" x14ac:dyDescent="0.4">
      <c r="A5368" t="s">
        <v>10569</v>
      </c>
      <c r="B5368" t="s">
        <v>10570</v>
      </c>
      <c r="C5368" s="1">
        <v>737.17</v>
      </c>
      <c r="D5368" s="2">
        <v>14</v>
      </c>
      <c r="E5368" t="s">
        <v>17</v>
      </c>
      <c r="F5368" s="1">
        <v>10320.379999999999</v>
      </c>
      <c r="G5368" t="str">
        <f t="shared" si="83"/>
        <v>08</v>
      </c>
      <c r="H5368" t="str">
        <f>VLOOKUP(G5368,Blad1!A:B,2)</f>
        <v>Förbindningssystem, kontaktpressning</v>
      </c>
    </row>
    <row r="5369" spans="1:8" x14ac:dyDescent="0.4">
      <c r="A5369" t="s">
        <v>10571</v>
      </c>
      <c r="B5369" t="s">
        <v>10572</v>
      </c>
      <c r="C5369" s="1">
        <v>14.02</v>
      </c>
      <c r="D5369" s="2">
        <v>6</v>
      </c>
      <c r="E5369" t="s">
        <v>165</v>
      </c>
      <c r="F5369" s="1">
        <v>84.12</v>
      </c>
      <c r="G5369" t="str">
        <f t="shared" si="83"/>
        <v>08</v>
      </c>
      <c r="H5369" t="str">
        <f>VLOOKUP(G5369,Blad1!A:B,2)</f>
        <v>Förbindningssystem, kontaktpressning</v>
      </c>
    </row>
    <row r="5370" spans="1:8" x14ac:dyDescent="0.4">
      <c r="A5370" t="s">
        <v>10573</v>
      </c>
      <c r="B5370" t="s">
        <v>10574</v>
      </c>
      <c r="C5370" s="1">
        <v>14.79</v>
      </c>
      <c r="D5370" s="2">
        <v>14</v>
      </c>
      <c r="E5370" t="s">
        <v>165</v>
      </c>
      <c r="F5370" s="1">
        <v>207.06</v>
      </c>
      <c r="G5370" t="str">
        <f t="shared" si="83"/>
        <v>08</v>
      </c>
      <c r="H5370" t="str">
        <f>VLOOKUP(G5370,Blad1!A:B,2)</f>
        <v>Förbindningssystem, kontaktpressning</v>
      </c>
    </row>
    <row r="5371" spans="1:8" x14ac:dyDescent="0.4">
      <c r="A5371" t="s">
        <v>10575</v>
      </c>
      <c r="B5371" t="s">
        <v>10576</v>
      </c>
      <c r="C5371" s="1">
        <v>15.22</v>
      </c>
      <c r="D5371" s="2">
        <v>14</v>
      </c>
      <c r="E5371" t="s">
        <v>165</v>
      </c>
      <c r="F5371" s="1">
        <v>213.08</v>
      </c>
      <c r="G5371" t="str">
        <f t="shared" si="83"/>
        <v>08</v>
      </c>
      <c r="H5371" t="str">
        <f>VLOOKUP(G5371,Blad1!A:B,2)</f>
        <v>Förbindningssystem, kontaktpressning</v>
      </c>
    </row>
    <row r="5372" spans="1:8" x14ac:dyDescent="0.4">
      <c r="A5372" t="s">
        <v>10577</v>
      </c>
      <c r="B5372" t="s">
        <v>10578</v>
      </c>
      <c r="C5372" s="1">
        <v>15.72</v>
      </c>
      <c r="D5372" s="2">
        <v>20</v>
      </c>
      <c r="E5372" t="s">
        <v>165</v>
      </c>
      <c r="F5372" s="1">
        <v>314.39999999999998</v>
      </c>
      <c r="G5372" t="str">
        <f t="shared" si="83"/>
        <v>08</v>
      </c>
      <c r="H5372" t="str">
        <f>VLOOKUP(G5372,Blad1!A:B,2)</f>
        <v>Förbindningssystem, kontaktpressning</v>
      </c>
    </row>
    <row r="5373" spans="1:8" x14ac:dyDescent="0.4">
      <c r="A5373" t="s">
        <v>10579</v>
      </c>
      <c r="B5373" t="s">
        <v>10580</v>
      </c>
      <c r="C5373" s="1">
        <v>16.690000000000001</v>
      </c>
      <c r="D5373" s="2">
        <v>3</v>
      </c>
      <c r="E5373" t="s">
        <v>165</v>
      </c>
      <c r="F5373" s="1">
        <v>50.07</v>
      </c>
      <c r="G5373" t="str">
        <f t="shared" si="83"/>
        <v>08</v>
      </c>
      <c r="H5373" t="str">
        <f>VLOOKUP(G5373,Blad1!A:B,2)</f>
        <v>Förbindningssystem, kontaktpressning</v>
      </c>
    </row>
    <row r="5374" spans="1:8" x14ac:dyDescent="0.4">
      <c r="A5374" t="s">
        <v>10581</v>
      </c>
      <c r="B5374" t="s">
        <v>10582</v>
      </c>
      <c r="C5374" s="1">
        <v>39.19</v>
      </c>
      <c r="D5374" s="2">
        <v>7</v>
      </c>
      <c r="E5374" t="s">
        <v>165</v>
      </c>
      <c r="F5374" s="1">
        <v>274.33</v>
      </c>
      <c r="G5374" t="str">
        <f t="shared" si="83"/>
        <v>08</v>
      </c>
      <c r="H5374" t="str">
        <f>VLOOKUP(G5374,Blad1!A:B,2)</f>
        <v>Förbindningssystem, kontaktpressning</v>
      </c>
    </row>
    <row r="5375" spans="1:8" x14ac:dyDescent="0.4">
      <c r="A5375" t="s">
        <v>10583</v>
      </c>
      <c r="B5375" t="s">
        <v>10584</v>
      </c>
      <c r="C5375" s="1">
        <v>28.62</v>
      </c>
      <c r="D5375" s="2">
        <v>1</v>
      </c>
      <c r="E5375" t="s">
        <v>165</v>
      </c>
      <c r="F5375" s="1">
        <v>28.62</v>
      </c>
      <c r="G5375" t="str">
        <f t="shared" si="83"/>
        <v>08</v>
      </c>
      <c r="H5375" t="str">
        <f>VLOOKUP(G5375,Blad1!A:B,2)</f>
        <v>Förbindningssystem, kontaktpressning</v>
      </c>
    </row>
    <row r="5376" spans="1:8" x14ac:dyDescent="0.4">
      <c r="A5376" t="s">
        <v>10585</v>
      </c>
      <c r="B5376" t="s">
        <v>10586</v>
      </c>
      <c r="C5376" s="1">
        <v>32.799999999999997</v>
      </c>
      <c r="D5376" s="2">
        <v>3</v>
      </c>
      <c r="E5376" t="s">
        <v>165</v>
      </c>
      <c r="F5376" s="1">
        <v>98.4</v>
      </c>
      <c r="G5376" t="str">
        <f t="shared" si="83"/>
        <v>08</v>
      </c>
      <c r="H5376" t="str">
        <f>VLOOKUP(G5376,Blad1!A:B,2)</f>
        <v>Förbindningssystem, kontaktpressning</v>
      </c>
    </row>
    <row r="5377" spans="1:8" x14ac:dyDescent="0.4">
      <c r="A5377" t="s">
        <v>10587</v>
      </c>
      <c r="B5377" t="s">
        <v>10588</v>
      </c>
      <c r="C5377" s="1">
        <v>39.799999999999997</v>
      </c>
      <c r="D5377" s="2">
        <v>5</v>
      </c>
      <c r="E5377" t="s">
        <v>165</v>
      </c>
      <c r="F5377" s="1">
        <v>199</v>
      </c>
      <c r="G5377" t="str">
        <f t="shared" si="83"/>
        <v>08</v>
      </c>
      <c r="H5377" t="str">
        <f>VLOOKUP(G5377,Blad1!A:B,2)</f>
        <v>Förbindningssystem, kontaktpressning</v>
      </c>
    </row>
    <row r="5378" spans="1:8" x14ac:dyDescent="0.4">
      <c r="A5378" t="s">
        <v>10589</v>
      </c>
      <c r="B5378" t="s">
        <v>10590</v>
      </c>
      <c r="C5378" s="1">
        <v>134.29</v>
      </c>
      <c r="D5378" s="2">
        <v>5</v>
      </c>
      <c r="E5378" t="s">
        <v>17</v>
      </c>
      <c r="F5378" s="1">
        <v>671.45</v>
      </c>
      <c r="G5378" t="str">
        <f t="shared" si="83"/>
        <v>83</v>
      </c>
      <c r="H5378" t="str">
        <f>VLOOKUP(G5378,Blad1!A:B,2)</f>
        <v>Ljuskällor</v>
      </c>
    </row>
    <row r="5379" spans="1:8" x14ac:dyDescent="0.4">
      <c r="A5379" t="s">
        <v>10591</v>
      </c>
      <c r="B5379" t="s">
        <v>10592</v>
      </c>
      <c r="C5379" s="1">
        <v>79.67</v>
      </c>
      <c r="D5379" s="2">
        <v>11</v>
      </c>
      <c r="E5379" t="s">
        <v>17</v>
      </c>
      <c r="F5379" s="1">
        <v>876.37</v>
      </c>
      <c r="G5379" t="str">
        <f t="shared" ref="G5379:G5442" si="84">LEFT(A5379,2)</f>
        <v>83</v>
      </c>
      <c r="H5379" t="str">
        <f>VLOOKUP(G5379,Blad1!A:B,2)</f>
        <v>Ljuskällor</v>
      </c>
    </row>
    <row r="5380" spans="1:8" x14ac:dyDescent="0.4">
      <c r="A5380" t="s">
        <v>10593</v>
      </c>
      <c r="B5380" t="s">
        <v>10594</v>
      </c>
      <c r="C5380" s="1">
        <v>88.17</v>
      </c>
      <c r="D5380" s="2">
        <v>9</v>
      </c>
      <c r="E5380" t="s">
        <v>17</v>
      </c>
      <c r="F5380" s="1">
        <v>793.53</v>
      </c>
      <c r="G5380" t="str">
        <f t="shared" si="84"/>
        <v>83</v>
      </c>
      <c r="H5380" t="str">
        <f>VLOOKUP(G5380,Blad1!A:B,2)</f>
        <v>Ljuskällor</v>
      </c>
    </row>
    <row r="5381" spans="1:8" x14ac:dyDescent="0.4">
      <c r="A5381" t="s">
        <v>10595</v>
      </c>
      <c r="B5381" t="s">
        <v>10596</v>
      </c>
      <c r="C5381" s="1">
        <v>26.96</v>
      </c>
      <c r="D5381" s="2">
        <v>17</v>
      </c>
      <c r="E5381" t="s">
        <v>17</v>
      </c>
      <c r="F5381" s="1">
        <v>458.32</v>
      </c>
      <c r="G5381" t="str">
        <f t="shared" si="84"/>
        <v>81</v>
      </c>
      <c r="H5381" t="str">
        <f>VLOOKUP(G5381,Blad1!A:B,2)</f>
        <v>Universella tillbehör och reservdelar till belysningsarmaturer</v>
      </c>
    </row>
    <row r="5382" spans="1:8" x14ac:dyDescent="0.4">
      <c r="A5382" t="s">
        <v>10597</v>
      </c>
      <c r="B5382" t="s">
        <v>10598</v>
      </c>
      <c r="C5382" s="1">
        <v>23.86</v>
      </c>
      <c r="D5382" s="2">
        <v>1</v>
      </c>
      <c r="E5382" t="s">
        <v>17</v>
      </c>
      <c r="F5382" s="1">
        <v>23.86</v>
      </c>
      <c r="G5382" t="str">
        <f t="shared" si="84"/>
        <v>83</v>
      </c>
      <c r="H5382" t="str">
        <f>VLOOKUP(G5382,Blad1!A:B,2)</f>
        <v>Ljuskällor</v>
      </c>
    </row>
    <row r="5383" spans="1:8" x14ac:dyDescent="0.4">
      <c r="A5383" t="s">
        <v>10599</v>
      </c>
      <c r="B5383" t="s">
        <v>10600</v>
      </c>
      <c r="C5383" s="1">
        <v>75.27</v>
      </c>
      <c r="D5383" s="2">
        <v>5</v>
      </c>
      <c r="E5383" t="s">
        <v>17</v>
      </c>
      <c r="F5383" s="1">
        <v>376.35</v>
      </c>
      <c r="G5383" t="str">
        <f t="shared" si="84"/>
        <v>83</v>
      </c>
      <c r="H5383" t="str">
        <f>VLOOKUP(G5383,Blad1!A:B,2)</f>
        <v>Ljuskällor</v>
      </c>
    </row>
    <row r="5384" spans="1:8" x14ac:dyDescent="0.4">
      <c r="A5384" t="s">
        <v>10601</v>
      </c>
      <c r="B5384" t="s">
        <v>10602</v>
      </c>
      <c r="C5384" s="1">
        <v>43.28</v>
      </c>
      <c r="D5384" s="2">
        <v>4</v>
      </c>
      <c r="E5384" t="s">
        <v>17</v>
      </c>
      <c r="F5384" s="1">
        <v>173.12</v>
      </c>
      <c r="G5384" t="str">
        <f t="shared" si="84"/>
        <v>83</v>
      </c>
      <c r="H5384" t="str">
        <f>VLOOKUP(G5384,Blad1!A:B,2)</f>
        <v>Ljuskällor</v>
      </c>
    </row>
    <row r="5385" spans="1:8" x14ac:dyDescent="0.4">
      <c r="A5385" t="s">
        <v>10603</v>
      </c>
      <c r="B5385" t="s">
        <v>10604</v>
      </c>
      <c r="C5385" s="1">
        <v>54.52</v>
      </c>
      <c r="D5385" s="2">
        <v>4</v>
      </c>
      <c r="E5385" t="s">
        <v>17</v>
      </c>
      <c r="F5385" s="1">
        <v>218.08</v>
      </c>
      <c r="G5385" t="str">
        <f t="shared" si="84"/>
        <v>83</v>
      </c>
      <c r="H5385" t="str">
        <f>VLOOKUP(G5385,Blad1!A:B,2)</f>
        <v>Ljuskällor</v>
      </c>
    </row>
    <row r="5386" spans="1:8" x14ac:dyDescent="0.4">
      <c r="A5386" t="s">
        <v>10605</v>
      </c>
      <c r="B5386" t="s">
        <v>10606</v>
      </c>
      <c r="C5386" s="1">
        <v>61.69</v>
      </c>
      <c r="D5386" s="2">
        <v>11</v>
      </c>
      <c r="E5386" t="s">
        <v>17</v>
      </c>
      <c r="F5386" s="1">
        <v>678.59</v>
      </c>
      <c r="G5386" t="str">
        <f t="shared" si="84"/>
        <v>83</v>
      </c>
      <c r="H5386" t="str">
        <f>VLOOKUP(G5386,Blad1!A:B,2)</f>
        <v>Ljuskällor</v>
      </c>
    </row>
    <row r="5387" spans="1:8" x14ac:dyDescent="0.4">
      <c r="A5387" t="s">
        <v>10607</v>
      </c>
      <c r="B5387" t="s">
        <v>10608</v>
      </c>
      <c r="C5387" s="1">
        <v>27.34</v>
      </c>
      <c r="D5387" s="2">
        <v>22</v>
      </c>
      <c r="E5387" t="s">
        <v>17</v>
      </c>
      <c r="F5387" s="1">
        <v>601.48</v>
      </c>
      <c r="G5387" t="str">
        <f t="shared" si="84"/>
        <v>83</v>
      </c>
      <c r="H5387" t="str">
        <f>VLOOKUP(G5387,Blad1!A:B,2)</f>
        <v>Ljuskällor</v>
      </c>
    </row>
    <row r="5388" spans="1:8" x14ac:dyDescent="0.4">
      <c r="A5388" t="s">
        <v>10609</v>
      </c>
      <c r="B5388" t="s">
        <v>10610</v>
      </c>
      <c r="C5388" s="1">
        <v>17.98</v>
      </c>
      <c r="D5388" s="2">
        <v>2</v>
      </c>
      <c r="E5388" t="s">
        <v>17</v>
      </c>
      <c r="F5388" s="1">
        <v>35.96</v>
      </c>
      <c r="G5388" t="str">
        <f t="shared" si="84"/>
        <v>83</v>
      </c>
      <c r="H5388" t="str">
        <f>VLOOKUP(G5388,Blad1!A:B,2)</f>
        <v>Ljuskällor</v>
      </c>
    </row>
    <row r="5389" spans="1:8" x14ac:dyDescent="0.4">
      <c r="A5389" t="s">
        <v>10611</v>
      </c>
      <c r="B5389" t="s">
        <v>10612</v>
      </c>
      <c r="C5389" s="1">
        <v>50.34</v>
      </c>
      <c r="D5389" s="2">
        <v>4</v>
      </c>
      <c r="E5389" t="s">
        <v>17</v>
      </c>
      <c r="F5389" s="1">
        <v>201.36</v>
      </c>
      <c r="G5389" t="str">
        <f t="shared" si="84"/>
        <v>83</v>
      </c>
      <c r="H5389" t="str">
        <f>VLOOKUP(G5389,Blad1!A:B,2)</f>
        <v>Ljuskällor</v>
      </c>
    </row>
    <row r="5390" spans="1:8" x14ac:dyDescent="0.4">
      <c r="A5390" t="s">
        <v>10613</v>
      </c>
      <c r="B5390" t="s">
        <v>10614</v>
      </c>
      <c r="C5390" s="1">
        <v>163.71</v>
      </c>
      <c r="D5390" s="2">
        <v>1</v>
      </c>
      <c r="E5390" t="s">
        <v>17</v>
      </c>
      <c r="F5390" s="1">
        <v>163.71</v>
      </c>
      <c r="G5390" t="str">
        <f t="shared" si="84"/>
        <v>83</v>
      </c>
      <c r="H5390" t="str">
        <f>VLOOKUP(G5390,Blad1!A:B,2)</f>
        <v>Ljuskällor</v>
      </c>
    </row>
    <row r="5391" spans="1:8" x14ac:dyDescent="0.4">
      <c r="A5391" t="s">
        <v>10615</v>
      </c>
      <c r="B5391" t="s">
        <v>10616</v>
      </c>
      <c r="C5391" s="1">
        <v>144.29</v>
      </c>
      <c r="D5391" s="2">
        <v>2</v>
      </c>
      <c r="E5391" t="s">
        <v>17</v>
      </c>
      <c r="F5391" s="1">
        <v>288.58</v>
      </c>
      <c r="G5391" t="str">
        <f t="shared" si="84"/>
        <v>83</v>
      </c>
      <c r="H5391" t="str">
        <f>VLOOKUP(G5391,Blad1!A:B,2)</f>
        <v>Ljuskällor</v>
      </c>
    </row>
    <row r="5392" spans="1:8" x14ac:dyDescent="0.4">
      <c r="A5392" t="s">
        <v>10617</v>
      </c>
      <c r="B5392" t="s">
        <v>10618</v>
      </c>
      <c r="C5392" s="1">
        <v>21.4</v>
      </c>
      <c r="D5392" s="2">
        <v>23</v>
      </c>
      <c r="E5392" t="s">
        <v>17</v>
      </c>
      <c r="F5392" s="1">
        <v>492.2</v>
      </c>
      <c r="G5392" t="str">
        <f t="shared" si="84"/>
        <v>83</v>
      </c>
      <c r="H5392" t="str">
        <f>VLOOKUP(G5392,Blad1!A:B,2)</f>
        <v>Ljuskällor</v>
      </c>
    </row>
    <row r="5393" spans="1:8" x14ac:dyDescent="0.4">
      <c r="A5393" t="s">
        <v>10619</v>
      </c>
      <c r="B5393" t="s">
        <v>10620</v>
      </c>
      <c r="C5393" s="1">
        <v>21.94</v>
      </c>
      <c r="D5393" s="2">
        <v>8</v>
      </c>
      <c r="E5393" t="s">
        <v>17</v>
      </c>
      <c r="F5393" s="1">
        <v>175.52</v>
      </c>
      <c r="G5393" t="str">
        <f t="shared" si="84"/>
        <v>83</v>
      </c>
      <c r="H5393" t="str">
        <f>VLOOKUP(G5393,Blad1!A:B,2)</f>
        <v>Ljuskällor</v>
      </c>
    </row>
    <row r="5394" spans="1:8" x14ac:dyDescent="0.4">
      <c r="A5394" t="s">
        <v>10621</v>
      </c>
      <c r="B5394" t="s">
        <v>10622</v>
      </c>
      <c r="C5394" s="1">
        <v>417.3</v>
      </c>
      <c r="D5394" s="2">
        <v>20</v>
      </c>
      <c r="E5394" t="s">
        <v>17</v>
      </c>
      <c r="F5394" s="1">
        <v>8346</v>
      </c>
      <c r="G5394" t="str">
        <f t="shared" si="84"/>
        <v>83</v>
      </c>
      <c r="H5394" t="str">
        <f>VLOOKUP(G5394,Blad1!A:B,2)</f>
        <v>Ljuskällor</v>
      </c>
    </row>
    <row r="5395" spans="1:8" x14ac:dyDescent="0.4">
      <c r="A5395" t="s">
        <v>10623</v>
      </c>
      <c r="B5395" t="s">
        <v>10624</v>
      </c>
      <c r="C5395" s="1">
        <v>30.82</v>
      </c>
      <c r="D5395" s="2">
        <v>3</v>
      </c>
      <c r="E5395" t="s">
        <v>17</v>
      </c>
      <c r="F5395" s="1">
        <v>92.46</v>
      </c>
      <c r="G5395" t="str">
        <f t="shared" si="84"/>
        <v>83</v>
      </c>
      <c r="H5395" t="str">
        <f>VLOOKUP(G5395,Blad1!A:B,2)</f>
        <v>Ljuskällor</v>
      </c>
    </row>
    <row r="5396" spans="1:8" x14ac:dyDescent="0.4">
      <c r="A5396" t="s">
        <v>10625</v>
      </c>
      <c r="B5396" t="s">
        <v>10626</v>
      </c>
      <c r="C5396" s="1">
        <v>34.78</v>
      </c>
      <c r="D5396" s="2">
        <v>4</v>
      </c>
      <c r="E5396" t="s">
        <v>17</v>
      </c>
      <c r="F5396" s="1">
        <v>139.12</v>
      </c>
      <c r="G5396" t="str">
        <f t="shared" si="84"/>
        <v>83</v>
      </c>
      <c r="H5396" t="str">
        <f>VLOOKUP(G5396,Blad1!A:B,2)</f>
        <v>Ljuskällor</v>
      </c>
    </row>
    <row r="5397" spans="1:8" x14ac:dyDescent="0.4">
      <c r="A5397" t="s">
        <v>10627</v>
      </c>
      <c r="B5397" t="s">
        <v>10628</v>
      </c>
      <c r="C5397" s="1">
        <v>42.8</v>
      </c>
      <c r="D5397" s="2">
        <v>12</v>
      </c>
      <c r="E5397" t="s">
        <v>17</v>
      </c>
      <c r="F5397" s="1">
        <v>513.6</v>
      </c>
      <c r="G5397" t="str">
        <f t="shared" si="84"/>
        <v>83</v>
      </c>
      <c r="H5397" t="str">
        <f>VLOOKUP(G5397,Blad1!A:B,2)</f>
        <v>Ljuskällor</v>
      </c>
    </row>
    <row r="5398" spans="1:8" x14ac:dyDescent="0.4">
      <c r="A5398" t="s">
        <v>10629</v>
      </c>
      <c r="B5398" t="s">
        <v>10630</v>
      </c>
      <c r="C5398" s="1">
        <v>14.71</v>
      </c>
      <c r="D5398" s="2">
        <v>24</v>
      </c>
      <c r="E5398" t="s">
        <v>17</v>
      </c>
      <c r="F5398" s="1">
        <v>353.04</v>
      </c>
      <c r="G5398" t="str">
        <f t="shared" si="84"/>
        <v>83</v>
      </c>
      <c r="H5398" t="str">
        <f>VLOOKUP(G5398,Blad1!A:B,2)</f>
        <v>Ljuskällor</v>
      </c>
    </row>
    <row r="5399" spans="1:8" x14ac:dyDescent="0.4">
      <c r="A5399" t="s">
        <v>10631</v>
      </c>
      <c r="B5399" t="s">
        <v>10632</v>
      </c>
      <c r="C5399" s="1">
        <v>16.59</v>
      </c>
      <c r="D5399" s="2">
        <v>11</v>
      </c>
      <c r="E5399" t="s">
        <v>17</v>
      </c>
      <c r="F5399" s="1">
        <v>182.49</v>
      </c>
      <c r="G5399" t="str">
        <f t="shared" si="84"/>
        <v>83</v>
      </c>
      <c r="H5399" t="str">
        <f>VLOOKUP(G5399,Blad1!A:B,2)</f>
        <v>Ljuskällor</v>
      </c>
    </row>
    <row r="5400" spans="1:8" x14ac:dyDescent="0.4">
      <c r="A5400" t="s">
        <v>10633</v>
      </c>
      <c r="B5400" t="s">
        <v>10634</v>
      </c>
      <c r="C5400" s="1">
        <v>18.73</v>
      </c>
      <c r="D5400" s="2">
        <v>24</v>
      </c>
      <c r="E5400" t="s">
        <v>17</v>
      </c>
      <c r="F5400" s="1">
        <v>449.52</v>
      </c>
      <c r="G5400" t="str">
        <f t="shared" si="84"/>
        <v>83</v>
      </c>
      <c r="H5400" t="str">
        <f>VLOOKUP(G5400,Blad1!A:B,2)</f>
        <v>Ljuskällor</v>
      </c>
    </row>
    <row r="5401" spans="1:8" x14ac:dyDescent="0.4">
      <c r="A5401" t="s">
        <v>10635</v>
      </c>
      <c r="B5401" t="s">
        <v>10636</v>
      </c>
      <c r="C5401" s="1">
        <v>49.13</v>
      </c>
      <c r="D5401" s="2">
        <v>5</v>
      </c>
      <c r="E5401" t="s">
        <v>17</v>
      </c>
      <c r="F5401" s="1">
        <v>245.65</v>
      </c>
      <c r="G5401" t="str">
        <f t="shared" si="84"/>
        <v>83</v>
      </c>
      <c r="H5401" t="str">
        <f>VLOOKUP(G5401,Blad1!A:B,2)</f>
        <v>Ljuskällor</v>
      </c>
    </row>
    <row r="5402" spans="1:8" x14ac:dyDescent="0.4">
      <c r="A5402" t="s">
        <v>10637</v>
      </c>
      <c r="B5402" t="s">
        <v>10638</v>
      </c>
      <c r="C5402" s="1">
        <v>23.37</v>
      </c>
      <c r="D5402" s="2">
        <v>37</v>
      </c>
      <c r="E5402" t="s">
        <v>17</v>
      </c>
      <c r="F5402" s="1">
        <v>864.69</v>
      </c>
      <c r="G5402" t="str">
        <f t="shared" si="84"/>
        <v>83</v>
      </c>
      <c r="H5402" t="str">
        <f>VLOOKUP(G5402,Blad1!A:B,2)</f>
        <v>Ljuskällor</v>
      </c>
    </row>
    <row r="5403" spans="1:8" x14ac:dyDescent="0.4">
      <c r="A5403" t="s">
        <v>10639</v>
      </c>
      <c r="B5403" t="s">
        <v>10640</v>
      </c>
      <c r="C5403" s="1">
        <v>18.73</v>
      </c>
      <c r="D5403" s="2">
        <v>6</v>
      </c>
      <c r="E5403" t="s">
        <v>17</v>
      </c>
      <c r="F5403" s="1">
        <v>112.38</v>
      </c>
      <c r="G5403" t="str">
        <f t="shared" si="84"/>
        <v>83</v>
      </c>
      <c r="H5403" t="str">
        <f>VLOOKUP(G5403,Blad1!A:B,2)</f>
        <v>Ljuskällor</v>
      </c>
    </row>
    <row r="5404" spans="1:8" x14ac:dyDescent="0.4">
      <c r="A5404" t="s">
        <v>10641</v>
      </c>
      <c r="B5404" t="s">
        <v>10642</v>
      </c>
      <c r="C5404" s="1">
        <v>36.42</v>
      </c>
      <c r="D5404" s="2">
        <v>1</v>
      </c>
      <c r="E5404" t="s">
        <v>17</v>
      </c>
      <c r="F5404" s="1">
        <v>36.42</v>
      </c>
      <c r="G5404" t="str">
        <f t="shared" si="84"/>
        <v>83</v>
      </c>
      <c r="H5404" t="str">
        <f>VLOOKUP(G5404,Blad1!A:B,2)</f>
        <v>Ljuskällor</v>
      </c>
    </row>
    <row r="5405" spans="1:8" x14ac:dyDescent="0.4">
      <c r="A5405" t="s">
        <v>10643</v>
      </c>
      <c r="B5405" t="s">
        <v>10644</v>
      </c>
      <c r="C5405" s="1">
        <v>13.54</v>
      </c>
      <c r="D5405" s="2">
        <v>36</v>
      </c>
      <c r="E5405" t="s">
        <v>17</v>
      </c>
      <c r="F5405" s="1">
        <v>487.44</v>
      </c>
      <c r="G5405" t="str">
        <f t="shared" si="84"/>
        <v>83</v>
      </c>
      <c r="H5405" t="str">
        <f>VLOOKUP(G5405,Blad1!A:B,2)</f>
        <v>Ljuskällor</v>
      </c>
    </row>
    <row r="5406" spans="1:8" x14ac:dyDescent="0.4">
      <c r="A5406" t="s">
        <v>10645</v>
      </c>
      <c r="B5406" t="s">
        <v>10644</v>
      </c>
      <c r="C5406" s="1">
        <v>13.54</v>
      </c>
      <c r="D5406" s="2">
        <v>17</v>
      </c>
      <c r="E5406" t="s">
        <v>17</v>
      </c>
      <c r="F5406" s="1">
        <v>230.18</v>
      </c>
      <c r="G5406" t="str">
        <f t="shared" si="84"/>
        <v>83</v>
      </c>
      <c r="H5406" t="str">
        <f>VLOOKUP(G5406,Blad1!A:B,2)</f>
        <v>Ljuskällor</v>
      </c>
    </row>
    <row r="5407" spans="1:8" x14ac:dyDescent="0.4">
      <c r="A5407" t="s">
        <v>10646</v>
      </c>
      <c r="B5407" t="s">
        <v>10647</v>
      </c>
      <c r="C5407" s="1">
        <v>31.89</v>
      </c>
      <c r="D5407" s="2">
        <v>1</v>
      </c>
      <c r="E5407" t="s">
        <v>17</v>
      </c>
      <c r="F5407" s="1">
        <v>31.89</v>
      </c>
      <c r="G5407" t="str">
        <f t="shared" si="84"/>
        <v>83</v>
      </c>
      <c r="H5407" t="str">
        <f>VLOOKUP(G5407,Blad1!A:B,2)</f>
        <v>Ljuskällor</v>
      </c>
    </row>
    <row r="5408" spans="1:8" x14ac:dyDescent="0.4">
      <c r="A5408" t="s">
        <v>10648</v>
      </c>
      <c r="B5408" t="s">
        <v>10649</v>
      </c>
      <c r="C5408" s="1">
        <v>316.39999999999998</v>
      </c>
      <c r="D5408" s="2">
        <v>5</v>
      </c>
      <c r="E5408" t="s">
        <v>17</v>
      </c>
      <c r="F5408" s="1">
        <v>1582</v>
      </c>
      <c r="G5408" t="str">
        <f t="shared" si="84"/>
        <v>83</v>
      </c>
      <c r="H5408" t="str">
        <f>VLOOKUP(G5408,Blad1!A:B,2)</f>
        <v>Ljuskällor</v>
      </c>
    </row>
    <row r="5409" spans="1:8" x14ac:dyDescent="0.4">
      <c r="A5409" t="s">
        <v>10650</v>
      </c>
      <c r="B5409" t="s">
        <v>10651</v>
      </c>
      <c r="C5409" s="1">
        <v>114.49</v>
      </c>
      <c r="D5409" s="2">
        <v>3</v>
      </c>
      <c r="E5409" t="s">
        <v>17</v>
      </c>
      <c r="F5409" s="1">
        <v>343.47</v>
      </c>
      <c r="G5409" t="str">
        <f t="shared" si="84"/>
        <v>83</v>
      </c>
      <c r="H5409" t="str">
        <f>VLOOKUP(G5409,Blad1!A:B,2)</f>
        <v>Ljuskällor</v>
      </c>
    </row>
    <row r="5410" spans="1:8" x14ac:dyDescent="0.4">
      <c r="A5410" t="s">
        <v>10652</v>
      </c>
      <c r="B5410" t="s">
        <v>10653</v>
      </c>
      <c r="C5410" s="1">
        <v>132.68</v>
      </c>
      <c r="D5410" s="2">
        <v>3</v>
      </c>
      <c r="E5410" t="s">
        <v>17</v>
      </c>
      <c r="F5410" s="1">
        <v>398.04</v>
      </c>
      <c r="G5410" t="str">
        <f t="shared" si="84"/>
        <v>83</v>
      </c>
      <c r="H5410" t="str">
        <f>VLOOKUP(G5410,Blad1!A:B,2)</f>
        <v>Ljuskällor</v>
      </c>
    </row>
    <row r="5411" spans="1:8" x14ac:dyDescent="0.4">
      <c r="A5411" t="s">
        <v>10654</v>
      </c>
      <c r="B5411" t="s">
        <v>10655</v>
      </c>
      <c r="C5411" s="1">
        <v>35.520000000000003</v>
      </c>
      <c r="D5411" s="2">
        <v>6</v>
      </c>
      <c r="E5411" t="s">
        <v>17</v>
      </c>
      <c r="F5411" s="1">
        <v>213.12</v>
      </c>
      <c r="G5411" t="str">
        <f t="shared" si="84"/>
        <v>83</v>
      </c>
      <c r="H5411" t="str">
        <f>VLOOKUP(G5411,Blad1!A:B,2)</f>
        <v>Ljuskällor</v>
      </c>
    </row>
    <row r="5412" spans="1:8" x14ac:dyDescent="0.4">
      <c r="A5412" t="s">
        <v>10656</v>
      </c>
      <c r="B5412" t="s">
        <v>10657</v>
      </c>
      <c r="C5412" s="1">
        <v>140.16999999999999</v>
      </c>
      <c r="D5412" s="2">
        <v>4</v>
      </c>
      <c r="E5412" t="s">
        <v>17</v>
      </c>
      <c r="F5412" s="1">
        <v>560.67999999999995</v>
      </c>
      <c r="G5412" t="str">
        <f t="shared" si="84"/>
        <v>83</v>
      </c>
      <c r="H5412" t="str">
        <f>VLOOKUP(G5412,Blad1!A:B,2)</f>
        <v>Ljuskällor</v>
      </c>
    </row>
    <row r="5413" spans="1:8" x14ac:dyDescent="0.4">
      <c r="A5413" t="s">
        <v>10658</v>
      </c>
      <c r="B5413" t="s">
        <v>10659</v>
      </c>
      <c r="C5413" s="1">
        <v>193.67</v>
      </c>
      <c r="D5413" s="2">
        <v>5</v>
      </c>
      <c r="E5413" t="s">
        <v>17</v>
      </c>
      <c r="F5413" s="1">
        <v>968.35</v>
      </c>
      <c r="G5413" t="str">
        <f t="shared" si="84"/>
        <v>83</v>
      </c>
      <c r="H5413" t="str">
        <f>VLOOKUP(G5413,Blad1!A:B,2)</f>
        <v>Ljuskällor</v>
      </c>
    </row>
    <row r="5414" spans="1:8" x14ac:dyDescent="0.4">
      <c r="A5414" t="s">
        <v>10660</v>
      </c>
      <c r="B5414" t="s">
        <v>10661</v>
      </c>
      <c r="C5414" s="1">
        <v>11.51</v>
      </c>
      <c r="D5414" s="2">
        <v>37</v>
      </c>
      <c r="E5414" t="s">
        <v>17</v>
      </c>
      <c r="F5414" s="1">
        <v>425.87</v>
      </c>
      <c r="G5414" t="str">
        <f t="shared" si="84"/>
        <v>83</v>
      </c>
      <c r="H5414" t="str">
        <f>VLOOKUP(G5414,Blad1!A:B,2)</f>
        <v>Ljuskällor</v>
      </c>
    </row>
    <row r="5415" spans="1:8" x14ac:dyDescent="0.4">
      <c r="A5415" t="s">
        <v>10662</v>
      </c>
      <c r="B5415" t="s">
        <v>10663</v>
      </c>
      <c r="C5415" s="1">
        <v>205.1</v>
      </c>
      <c r="D5415" s="2">
        <v>10</v>
      </c>
      <c r="E5415" t="s">
        <v>17</v>
      </c>
      <c r="F5415" s="1">
        <v>2051</v>
      </c>
      <c r="G5415" t="str">
        <f t="shared" si="84"/>
        <v>83</v>
      </c>
      <c r="H5415" t="str">
        <f>VLOOKUP(G5415,Blad1!A:B,2)</f>
        <v>Ljuskällor</v>
      </c>
    </row>
    <row r="5416" spans="1:8" x14ac:dyDescent="0.4">
      <c r="A5416" t="s">
        <v>10664</v>
      </c>
      <c r="B5416" t="s">
        <v>10665</v>
      </c>
      <c r="C5416" s="1">
        <v>22.68</v>
      </c>
      <c r="D5416" s="2">
        <v>72</v>
      </c>
      <c r="E5416" t="s">
        <v>17</v>
      </c>
      <c r="F5416" s="1">
        <v>1632.96</v>
      </c>
      <c r="G5416" t="str">
        <f t="shared" si="84"/>
        <v>83</v>
      </c>
      <c r="H5416" t="str">
        <f>VLOOKUP(G5416,Blad1!A:B,2)</f>
        <v>Ljuskällor</v>
      </c>
    </row>
    <row r="5417" spans="1:8" x14ac:dyDescent="0.4">
      <c r="A5417" t="s">
        <v>10666</v>
      </c>
      <c r="B5417" t="s">
        <v>10667</v>
      </c>
      <c r="C5417" s="1">
        <v>24.18</v>
      </c>
      <c r="D5417" s="2">
        <v>61</v>
      </c>
      <c r="E5417" t="s">
        <v>17</v>
      </c>
      <c r="F5417" s="1">
        <v>1474.98</v>
      </c>
      <c r="G5417" t="str">
        <f t="shared" si="84"/>
        <v>83</v>
      </c>
      <c r="H5417" t="str">
        <f>VLOOKUP(G5417,Blad1!A:B,2)</f>
        <v>Ljuskällor</v>
      </c>
    </row>
    <row r="5418" spans="1:8" x14ac:dyDescent="0.4">
      <c r="A5418" t="s">
        <v>10668</v>
      </c>
      <c r="B5418" t="s">
        <v>10669</v>
      </c>
      <c r="C5418" s="1">
        <v>24.18</v>
      </c>
      <c r="D5418" s="2">
        <v>69</v>
      </c>
      <c r="E5418" t="s">
        <v>17</v>
      </c>
      <c r="F5418" s="1">
        <v>1668.42</v>
      </c>
      <c r="G5418" t="str">
        <f t="shared" si="84"/>
        <v>83</v>
      </c>
      <c r="H5418" t="str">
        <f>VLOOKUP(G5418,Blad1!A:B,2)</f>
        <v>Ljuskällor</v>
      </c>
    </row>
    <row r="5419" spans="1:8" x14ac:dyDescent="0.4">
      <c r="A5419" t="s">
        <v>10670</v>
      </c>
      <c r="B5419" t="s">
        <v>10671</v>
      </c>
      <c r="C5419" s="1">
        <v>50.56</v>
      </c>
      <c r="D5419" s="2">
        <v>14</v>
      </c>
      <c r="E5419" t="s">
        <v>17</v>
      </c>
      <c r="F5419" s="1">
        <v>707.84</v>
      </c>
      <c r="G5419" t="str">
        <f t="shared" si="84"/>
        <v>83</v>
      </c>
      <c r="H5419" t="str">
        <f>VLOOKUP(G5419,Blad1!A:B,2)</f>
        <v>Ljuskällor</v>
      </c>
    </row>
    <row r="5420" spans="1:8" x14ac:dyDescent="0.4">
      <c r="A5420" t="s">
        <v>10672</v>
      </c>
      <c r="B5420" t="s">
        <v>10673</v>
      </c>
      <c r="C5420" s="1">
        <v>16.48</v>
      </c>
      <c r="D5420" s="2">
        <v>4</v>
      </c>
      <c r="E5420" t="s">
        <v>17</v>
      </c>
      <c r="F5420" s="1">
        <v>65.92</v>
      </c>
      <c r="G5420" t="str">
        <f t="shared" si="84"/>
        <v>82</v>
      </c>
      <c r="H5420" t="str">
        <f>VLOOKUP(G5420,Blad1!A:B,2)</f>
        <v>LED Ljuskällor</v>
      </c>
    </row>
    <row r="5421" spans="1:8" x14ac:dyDescent="0.4">
      <c r="A5421" t="s">
        <v>10674</v>
      </c>
      <c r="B5421" t="s">
        <v>10675</v>
      </c>
      <c r="C5421" s="1">
        <v>16.48</v>
      </c>
      <c r="D5421" s="2">
        <v>2</v>
      </c>
      <c r="E5421" t="s">
        <v>17</v>
      </c>
      <c r="F5421" s="1">
        <v>32.96</v>
      </c>
      <c r="G5421" t="str">
        <f t="shared" si="84"/>
        <v>82</v>
      </c>
      <c r="H5421" t="str">
        <f>VLOOKUP(G5421,Blad1!A:B,2)</f>
        <v>LED Ljuskällor</v>
      </c>
    </row>
    <row r="5422" spans="1:8" x14ac:dyDescent="0.4">
      <c r="A5422" t="s">
        <v>10676</v>
      </c>
      <c r="B5422" t="s">
        <v>10677</v>
      </c>
      <c r="C5422" s="1">
        <v>91.02</v>
      </c>
      <c r="D5422" s="2">
        <v>1</v>
      </c>
      <c r="E5422" t="s">
        <v>17</v>
      </c>
      <c r="F5422" s="1">
        <v>91.02</v>
      </c>
      <c r="G5422" t="str">
        <f t="shared" si="84"/>
        <v>82</v>
      </c>
      <c r="H5422" t="str">
        <f>VLOOKUP(G5422,Blad1!A:B,2)</f>
        <v>LED Ljuskällor</v>
      </c>
    </row>
    <row r="5423" spans="1:8" x14ac:dyDescent="0.4">
      <c r="A5423" t="s">
        <v>10678</v>
      </c>
      <c r="B5423" t="s">
        <v>10679</v>
      </c>
      <c r="C5423" s="1">
        <v>11.13</v>
      </c>
      <c r="D5423" s="2">
        <v>4</v>
      </c>
      <c r="E5423" t="s">
        <v>17</v>
      </c>
      <c r="F5423" s="1">
        <v>44.52</v>
      </c>
      <c r="G5423" t="str">
        <f t="shared" si="84"/>
        <v>82</v>
      </c>
      <c r="H5423" t="str">
        <f>VLOOKUP(G5423,Blad1!A:B,2)</f>
        <v>LED Ljuskällor</v>
      </c>
    </row>
    <row r="5424" spans="1:8" x14ac:dyDescent="0.4">
      <c r="A5424" t="s">
        <v>10680</v>
      </c>
      <c r="B5424" t="s">
        <v>10681</v>
      </c>
      <c r="C5424" s="1">
        <v>11.13</v>
      </c>
      <c r="D5424" s="2">
        <v>4</v>
      </c>
      <c r="E5424" t="s">
        <v>17</v>
      </c>
      <c r="F5424" s="1">
        <v>44.52</v>
      </c>
      <c r="G5424" t="str">
        <f t="shared" si="84"/>
        <v>82</v>
      </c>
      <c r="H5424" t="str">
        <f>VLOOKUP(G5424,Blad1!A:B,2)</f>
        <v>LED Ljuskällor</v>
      </c>
    </row>
    <row r="5425" spans="1:8" x14ac:dyDescent="0.4">
      <c r="A5425" t="s">
        <v>10682</v>
      </c>
      <c r="B5425" t="s">
        <v>10681</v>
      </c>
      <c r="C5425" s="1">
        <v>11.13</v>
      </c>
      <c r="D5425" s="2">
        <v>11</v>
      </c>
      <c r="E5425" t="s">
        <v>17</v>
      </c>
      <c r="F5425" s="1">
        <v>122.43</v>
      </c>
      <c r="G5425" t="str">
        <f t="shared" si="84"/>
        <v>82</v>
      </c>
      <c r="H5425" t="str">
        <f>VLOOKUP(G5425,Blad1!A:B,2)</f>
        <v>LED Ljuskällor</v>
      </c>
    </row>
    <row r="5426" spans="1:8" x14ac:dyDescent="0.4">
      <c r="A5426" t="s">
        <v>10683</v>
      </c>
      <c r="B5426" t="s">
        <v>10684</v>
      </c>
      <c r="C5426" s="1">
        <v>11.13</v>
      </c>
      <c r="D5426" s="2">
        <v>6</v>
      </c>
      <c r="E5426" t="s">
        <v>17</v>
      </c>
      <c r="F5426" s="1">
        <v>66.78</v>
      </c>
      <c r="G5426" t="str">
        <f t="shared" si="84"/>
        <v>82</v>
      </c>
      <c r="H5426" t="str">
        <f>VLOOKUP(G5426,Blad1!A:B,2)</f>
        <v>LED Ljuskällor</v>
      </c>
    </row>
    <row r="5427" spans="1:8" x14ac:dyDescent="0.4">
      <c r="A5427" t="s">
        <v>10685</v>
      </c>
      <c r="B5427" t="s">
        <v>10686</v>
      </c>
      <c r="C5427" s="1">
        <v>20.6</v>
      </c>
      <c r="D5427" s="2">
        <v>3</v>
      </c>
      <c r="E5427" t="s">
        <v>17</v>
      </c>
      <c r="F5427" s="1">
        <v>61.8</v>
      </c>
      <c r="G5427" t="str">
        <f t="shared" si="84"/>
        <v>82</v>
      </c>
      <c r="H5427" t="str">
        <f>VLOOKUP(G5427,Blad1!A:B,2)</f>
        <v>LED Ljuskällor</v>
      </c>
    </row>
    <row r="5428" spans="1:8" x14ac:dyDescent="0.4">
      <c r="A5428" t="s">
        <v>10687</v>
      </c>
      <c r="B5428" t="s">
        <v>10688</v>
      </c>
      <c r="C5428" s="1">
        <v>14.07</v>
      </c>
      <c r="D5428" s="2">
        <v>1</v>
      </c>
      <c r="E5428" t="s">
        <v>17</v>
      </c>
      <c r="F5428" s="1">
        <v>14.07</v>
      </c>
      <c r="G5428" t="str">
        <f t="shared" si="84"/>
        <v>82</v>
      </c>
      <c r="H5428" t="str">
        <f>VLOOKUP(G5428,Blad1!A:B,2)</f>
        <v>LED Ljuskällor</v>
      </c>
    </row>
    <row r="5429" spans="1:8" x14ac:dyDescent="0.4">
      <c r="A5429" t="s">
        <v>10689</v>
      </c>
      <c r="B5429" t="s">
        <v>10690</v>
      </c>
      <c r="C5429" s="1">
        <v>10.88</v>
      </c>
      <c r="D5429" s="2">
        <v>6</v>
      </c>
      <c r="E5429" t="s">
        <v>17</v>
      </c>
      <c r="F5429" s="1">
        <v>65.28</v>
      </c>
      <c r="G5429" t="str">
        <f t="shared" si="84"/>
        <v>83</v>
      </c>
      <c r="H5429" t="str">
        <f>VLOOKUP(G5429,Blad1!A:B,2)</f>
        <v>Ljuskällor</v>
      </c>
    </row>
    <row r="5430" spans="1:8" x14ac:dyDescent="0.4">
      <c r="A5430" t="s">
        <v>10691</v>
      </c>
      <c r="B5430" t="s">
        <v>10692</v>
      </c>
      <c r="C5430" s="1">
        <v>15.74</v>
      </c>
      <c r="D5430" s="2">
        <v>19</v>
      </c>
      <c r="E5430" t="s">
        <v>17</v>
      </c>
      <c r="F5430" s="1">
        <v>299.06</v>
      </c>
      <c r="G5430" t="str">
        <f t="shared" si="84"/>
        <v>83</v>
      </c>
      <c r="H5430" t="str">
        <f>VLOOKUP(G5430,Blad1!A:B,2)</f>
        <v>Ljuskällor</v>
      </c>
    </row>
    <row r="5431" spans="1:8" x14ac:dyDescent="0.4">
      <c r="A5431" t="s">
        <v>10693</v>
      </c>
      <c r="B5431" t="s">
        <v>10694</v>
      </c>
      <c r="C5431" s="1">
        <v>15.28</v>
      </c>
      <c r="D5431" s="2">
        <v>19</v>
      </c>
      <c r="E5431" t="s">
        <v>17</v>
      </c>
      <c r="F5431" s="1">
        <v>290.32</v>
      </c>
      <c r="G5431" t="str">
        <f t="shared" si="84"/>
        <v>83</v>
      </c>
      <c r="H5431" t="str">
        <f>VLOOKUP(G5431,Blad1!A:B,2)</f>
        <v>Ljuskällor</v>
      </c>
    </row>
    <row r="5432" spans="1:8" x14ac:dyDescent="0.4">
      <c r="A5432" t="s">
        <v>10695</v>
      </c>
      <c r="B5432" t="s">
        <v>10696</v>
      </c>
      <c r="C5432" s="1">
        <v>15.28</v>
      </c>
      <c r="D5432" s="2">
        <v>28</v>
      </c>
      <c r="E5432" t="s">
        <v>17</v>
      </c>
      <c r="F5432" s="1">
        <v>427.84</v>
      </c>
      <c r="G5432" t="str">
        <f t="shared" si="84"/>
        <v>83</v>
      </c>
      <c r="H5432" t="str">
        <f>VLOOKUP(G5432,Blad1!A:B,2)</f>
        <v>Ljuskällor</v>
      </c>
    </row>
    <row r="5433" spans="1:8" x14ac:dyDescent="0.4">
      <c r="A5433" t="s">
        <v>10697</v>
      </c>
      <c r="B5433" t="s">
        <v>10698</v>
      </c>
      <c r="C5433" s="1">
        <v>4.1399999999999997</v>
      </c>
      <c r="D5433" s="2">
        <v>21</v>
      </c>
      <c r="E5433" t="s">
        <v>17</v>
      </c>
      <c r="F5433" s="1">
        <v>86.94</v>
      </c>
      <c r="G5433" t="str">
        <f t="shared" si="84"/>
        <v>83</v>
      </c>
      <c r="H5433" t="str">
        <f>VLOOKUP(G5433,Blad1!A:B,2)</f>
        <v>Ljuskällor</v>
      </c>
    </row>
    <row r="5434" spans="1:8" x14ac:dyDescent="0.4">
      <c r="A5434" t="s">
        <v>10699</v>
      </c>
      <c r="B5434" t="s">
        <v>10700</v>
      </c>
      <c r="C5434" s="1">
        <v>4.53</v>
      </c>
      <c r="D5434" s="2">
        <v>3</v>
      </c>
      <c r="E5434" t="s">
        <v>17</v>
      </c>
      <c r="F5434" s="1">
        <v>13.59</v>
      </c>
      <c r="G5434" t="str">
        <f t="shared" si="84"/>
        <v>83</v>
      </c>
      <c r="H5434" t="str">
        <f>VLOOKUP(G5434,Blad1!A:B,2)</f>
        <v>Ljuskällor</v>
      </c>
    </row>
    <row r="5435" spans="1:8" x14ac:dyDescent="0.4">
      <c r="A5435" t="s">
        <v>10701</v>
      </c>
      <c r="B5435" t="s">
        <v>10702</v>
      </c>
      <c r="C5435" s="1">
        <v>9.31</v>
      </c>
      <c r="D5435" s="2">
        <v>4</v>
      </c>
      <c r="E5435" t="s">
        <v>17</v>
      </c>
      <c r="F5435" s="1">
        <v>37.24</v>
      </c>
      <c r="G5435" t="str">
        <f t="shared" si="84"/>
        <v>83</v>
      </c>
      <c r="H5435" t="str">
        <f>VLOOKUP(G5435,Blad1!A:B,2)</f>
        <v>Ljuskällor</v>
      </c>
    </row>
    <row r="5436" spans="1:8" x14ac:dyDescent="0.4">
      <c r="A5436" t="s">
        <v>10703</v>
      </c>
      <c r="B5436" t="s">
        <v>10704</v>
      </c>
      <c r="C5436" s="1">
        <v>20.48</v>
      </c>
      <c r="D5436" s="2">
        <v>10</v>
      </c>
      <c r="E5436" t="s">
        <v>17</v>
      </c>
      <c r="F5436" s="1">
        <v>204.8</v>
      </c>
      <c r="G5436" t="str">
        <f t="shared" si="84"/>
        <v>83</v>
      </c>
      <c r="H5436" t="str">
        <f>VLOOKUP(G5436,Blad1!A:B,2)</f>
        <v>Ljuskällor</v>
      </c>
    </row>
    <row r="5437" spans="1:8" x14ac:dyDescent="0.4">
      <c r="A5437" t="s">
        <v>10705</v>
      </c>
      <c r="B5437" t="s">
        <v>10541</v>
      </c>
      <c r="C5437" s="1">
        <v>106.43</v>
      </c>
      <c r="D5437" s="2">
        <v>9</v>
      </c>
      <c r="E5437" t="s">
        <v>165</v>
      </c>
      <c r="F5437" s="1">
        <v>957.87</v>
      </c>
      <c r="G5437" t="str">
        <f t="shared" si="84"/>
        <v>08</v>
      </c>
      <c r="H5437" t="str">
        <f>VLOOKUP(G5437,Blad1!A:B,2)</f>
        <v>Förbindningssystem, kontaktpressning</v>
      </c>
    </row>
    <row r="5438" spans="1:8" x14ac:dyDescent="0.4">
      <c r="A5438" t="s">
        <v>10706</v>
      </c>
      <c r="B5438" t="s">
        <v>10543</v>
      </c>
      <c r="C5438" s="1">
        <v>116.39</v>
      </c>
      <c r="D5438" s="2">
        <v>2</v>
      </c>
      <c r="E5438" t="s">
        <v>165</v>
      </c>
      <c r="F5438" s="1">
        <v>232.78</v>
      </c>
      <c r="G5438" t="str">
        <f t="shared" si="84"/>
        <v>08</v>
      </c>
      <c r="H5438" t="str">
        <f>VLOOKUP(G5438,Blad1!A:B,2)</f>
        <v>Förbindningssystem, kontaktpressning</v>
      </c>
    </row>
    <row r="5439" spans="1:8" x14ac:dyDescent="0.4">
      <c r="A5439" t="s">
        <v>10707</v>
      </c>
      <c r="B5439" t="s">
        <v>10708</v>
      </c>
      <c r="C5439" s="1">
        <v>40.020000000000003</v>
      </c>
      <c r="D5439" s="2">
        <v>2</v>
      </c>
      <c r="E5439" t="s">
        <v>17</v>
      </c>
      <c r="F5439" s="1">
        <v>80.040000000000006</v>
      </c>
      <c r="G5439" t="str">
        <f t="shared" si="84"/>
        <v>83</v>
      </c>
      <c r="H5439" t="str">
        <f>VLOOKUP(G5439,Blad1!A:B,2)</f>
        <v>Ljuskällor</v>
      </c>
    </row>
    <row r="5440" spans="1:8" x14ac:dyDescent="0.4">
      <c r="A5440" t="s">
        <v>10709</v>
      </c>
      <c r="B5440" t="s">
        <v>10710</v>
      </c>
      <c r="C5440" s="1">
        <v>22.68</v>
      </c>
      <c r="D5440" s="2">
        <v>22</v>
      </c>
      <c r="E5440" t="s">
        <v>17</v>
      </c>
      <c r="F5440" s="1">
        <v>498.96</v>
      </c>
      <c r="G5440" t="str">
        <f t="shared" si="84"/>
        <v>83</v>
      </c>
      <c r="H5440" t="str">
        <f>VLOOKUP(G5440,Blad1!A:B,2)</f>
        <v>Ljuskällor</v>
      </c>
    </row>
    <row r="5441" spans="1:8" x14ac:dyDescent="0.4">
      <c r="A5441" t="s">
        <v>10711</v>
      </c>
      <c r="B5441" t="s">
        <v>10712</v>
      </c>
      <c r="C5441" s="1">
        <v>31.24</v>
      </c>
      <c r="D5441" s="2">
        <v>44</v>
      </c>
      <c r="E5441" t="s">
        <v>17</v>
      </c>
      <c r="F5441" s="1">
        <v>1374.56</v>
      </c>
      <c r="G5441" t="str">
        <f t="shared" si="84"/>
        <v>83</v>
      </c>
      <c r="H5441" t="str">
        <f>VLOOKUP(G5441,Blad1!A:B,2)</f>
        <v>Ljuskällor</v>
      </c>
    </row>
    <row r="5442" spans="1:8" x14ac:dyDescent="0.4">
      <c r="A5442" t="s">
        <v>10713</v>
      </c>
      <c r="B5442" t="s">
        <v>10714</v>
      </c>
      <c r="C5442" s="1">
        <v>67.98</v>
      </c>
      <c r="D5442" s="2">
        <v>27</v>
      </c>
      <c r="E5442" t="s">
        <v>17</v>
      </c>
      <c r="F5442" s="1">
        <v>1835.46</v>
      </c>
      <c r="G5442" t="str">
        <f t="shared" si="84"/>
        <v>83</v>
      </c>
      <c r="H5442" t="str">
        <f>VLOOKUP(G5442,Blad1!A:B,2)</f>
        <v>Ljuskällor</v>
      </c>
    </row>
    <row r="5443" spans="1:8" x14ac:dyDescent="0.4">
      <c r="A5443" t="s">
        <v>10715</v>
      </c>
      <c r="B5443" t="s">
        <v>10716</v>
      </c>
      <c r="C5443" s="1">
        <v>23.91</v>
      </c>
      <c r="D5443" s="2">
        <v>24</v>
      </c>
      <c r="E5443" t="s">
        <v>17</v>
      </c>
      <c r="F5443" s="1">
        <v>573.84</v>
      </c>
      <c r="G5443" t="str">
        <f t="shared" ref="G5443:G5506" si="85">LEFT(A5443,2)</f>
        <v>83</v>
      </c>
      <c r="H5443" t="str">
        <f>VLOOKUP(G5443,Blad1!A:B,2)</f>
        <v>Ljuskällor</v>
      </c>
    </row>
    <row r="5444" spans="1:8" x14ac:dyDescent="0.4">
      <c r="A5444" t="s">
        <v>10717</v>
      </c>
      <c r="B5444" t="s">
        <v>10718</v>
      </c>
      <c r="C5444" s="1">
        <v>17.12</v>
      </c>
      <c r="D5444" s="2">
        <v>40</v>
      </c>
      <c r="E5444" t="s">
        <v>17</v>
      </c>
      <c r="F5444" s="1">
        <v>684.8</v>
      </c>
      <c r="G5444" t="str">
        <f t="shared" si="85"/>
        <v>83</v>
      </c>
      <c r="H5444" t="str">
        <f>VLOOKUP(G5444,Blad1!A:B,2)</f>
        <v>Ljuskällor</v>
      </c>
    </row>
    <row r="5445" spans="1:8" x14ac:dyDescent="0.4">
      <c r="A5445" t="s">
        <v>10719</v>
      </c>
      <c r="B5445" t="s">
        <v>10720</v>
      </c>
      <c r="C5445" s="1">
        <v>59.81</v>
      </c>
      <c r="D5445" s="2">
        <v>7</v>
      </c>
      <c r="E5445" t="s">
        <v>17</v>
      </c>
      <c r="F5445" s="1">
        <v>418.67</v>
      </c>
      <c r="G5445" t="str">
        <f t="shared" si="85"/>
        <v>83</v>
      </c>
      <c r="H5445" t="str">
        <f>VLOOKUP(G5445,Blad1!A:B,2)</f>
        <v>Ljuskällor</v>
      </c>
    </row>
    <row r="5446" spans="1:8" x14ac:dyDescent="0.4">
      <c r="A5446" t="s">
        <v>10721</v>
      </c>
      <c r="B5446" t="s">
        <v>10722</v>
      </c>
      <c r="C5446" s="1">
        <v>27.5</v>
      </c>
      <c r="D5446" s="2">
        <v>4</v>
      </c>
      <c r="E5446" t="s">
        <v>17</v>
      </c>
      <c r="F5446" s="1">
        <v>110</v>
      </c>
      <c r="G5446" t="str">
        <f t="shared" si="85"/>
        <v>83</v>
      </c>
      <c r="H5446" t="str">
        <f>VLOOKUP(G5446,Blad1!A:B,2)</f>
        <v>Ljuskällor</v>
      </c>
    </row>
    <row r="5447" spans="1:8" x14ac:dyDescent="0.4">
      <c r="A5447" t="s">
        <v>10723</v>
      </c>
      <c r="B5447" t="s">
        <v>10724</v>
      </c>
      <c r="C5447" s="1">
        <v>27.5</v>
      </c>
      <c r="D5447" s="2">
        <v>5</v>
      </c>
      <c r="E5447" t="s">
        <v>17</v>
      </c>
      <c r="F5447" s="1">
        <v>137.5</v>
      </c>
      <c r="G5447" t="str">
        <f t="shared" si="85"/>
        <v>83</v>
      </c>
      <c r="H5447" t="str">
        <f>VLOOKUP(G5447,Blad1!A:B,2)</f>
        <v>Ljuskällor</v>
      </c>
    </row>
    <row r="5448" spans="1:8" x14ac:dyDescent="0.4">
      <c r="A5448" t="s">
        <v>10725</v>
      </c>
      <c r="B5448" t="s">
        <v>10726</v>
      </c>
      <c r="C5448" s="1">
        <v>18.190000000000001</v>
      </c>
      <c r="D5448" s="2">
        <v>3</v>
      </c>
      <c r="E5448" t="s">
        <v>17</v>
      </c>
      <c r="F5448" s="1">
        <v>54.57</v>
      </c>
      <c r="G5448" t="str">
        <f t="shared" si="85"/>
        <v>83</v>
      </c>
      <c r="H5448" t="str">
        <f>VLOOKUP(G5448,Blad1!A:B,2)</f>
        <v>Ljuskällor</v>
      </c>
    </row>
    <row r="5449" spans="1:8" x14ac:dyDescent="0.4">
      <c r="A5449" t="s">
        <v>10727</v>
      </c>
      <c r="B5449" t="s">
        <v>10728</v>
      </c>
      <c r="C5449" s="1">
        <v>29.1</v>
      </c>
      <c r="D5449" s="2">
        <v>8</v>
      </c>
      <c r="E5449" t="s">
        <v>17</v>
      </c>
      <c r="F5449" s="1">
        <v>232.8</v>
      </c>
      <c r="G5449" t="str">
        <f t="shared" si="85"/>
        <v>83</v>
      </c>
      <c r="H5449" t="str">
        <f>VLOOKUP(G5449,Blad1!A:B,2)</f>
        <v>Ljuskällor</v>
      </c>
    </row>
    <row r="5450" spans="1:8" x14ac:dyDescent="0.4">
      <c r="A5450" t="s">
        <v>10729</v>
      </c>
      <c r="B5450" t="s">
        <v>10730</v>
      </c>
      <c r="C5450" s="1">
        <v>64.41</v>
      </c>
      <c r="D5450" s="2">
        <v>3</v>
      </c>
      <c r="E5450" t="s">
        <v>17</v>
      </c>
      <c r="F5450" s="1">
        <v>193.23</v>
      </c>
      <c r="G5450" t="str">
        <f t="shared" si="85"/>
        <v>83</v>
      </c>
      <c r="H5450" t="str">
        <f>VLOOKUP(G5450,Blad1!A:B,2)</f>
        <v>Ljuskällor</v>
      </c>
    </row>
    <row r="5451" spans="1:8" x14ac:dyDescent="0.4">
      <c r="A5451" t="s">
        <v>10731</v>
      </c>
      <c r="B5451" t="s">
        <v>10732</v>
      </c>
      <c r="C5451" s="1">
        <v>71.42</v>
      </c>
      <c r="D5451" s="2">
        <v>1</v>
      </c>
      <c r="E5451" t="s">
        <v>17</v>
      </c>
      <c r="F5451" s="1">
        <v>71.42</v>
      </c>
      <c r="G5451" t="str">
        <f t="shared" si="85"/>
        <v>83</v>
      </c>
      <c r="H5451" t="str">
        <f>VLOOKUP(G5451,Blad1!A:B,2)</f>
        <v>Ljuskällor</v>
      </c>
    </row>
    <row r="5452" spans="1:8" x14ac:dyDescent="0.4">
      <c r="A5452" t="s">
        <v>10733</v>
      </c>
      <c r="B5452" t="s">
        <v>10734</v>
      </c>
      <c r="C5452" s="1">
        <v>315.64999999999998</v>
      </c>
      <c r="D5452" s="2">
        <v>4</v>
      </c>
      <c r="E5452" t="s">
        <v>17</v>
      </c>
      <c r="F5452" s="1">
        <v>1262.5999999999999</v>
      </c>
      <c r="G5452" t="str">
        <f t="shared" si="85"/>
        <v>83</v>
      </c>
      <c r="H5452" t="str">
        <f>VLOOKUP(G5452,Blad1!A:B,2)</f>
        <v>Ljuskällor</v>
      </c>
    </row>
    <row r="5453" spans="1:8" x14ac:dyDescent="0.4">
      <c r="A5453" t="s">
        <v>10735</v>
      </c>
      <c r="B5453" t="s">
        <v>10736</v>
      </c>
      <c r="C5453" s="1">
        <v>21.4</v>
      </c>
      <c r="D5453" s="2">
        <v>25</v>
      </c>
      <c r="E5453" t="s">
        <v>17</v>
      </c>
      <c r="F5453" s="1">
        <v>535</v>
      </c>
      <c r="G5453" t="str">
        <f t="shared" si="85"/>
        <v>83</v>
      </c>
      <c r="H5453" t="str">
        <f>VLOOKUP(G5453,Blad1!A:B,2)</f>
        <v>Ljuskällor</v>
      </c>
    </row>
    <row r="5454" spans="1:8" x14ac:dyDescent="0.4">
      <c r="A5454" t="s">
        <v>10737</v>
      </c>
      <c r="B5454" t="s">
        <v>10738</v>
      </c>
      <c r="C5454" s="1">
        <v>23.11</v>
      </c>
      <c r="D5454" s="2">
        <v>5</v>
      </c>
      <c r="E5454" t="s">
        <v>17</v>
      </c>
      <c r="F5454" s="1">
        <v>115.55</v>
      </c>
      <c r="G5454" t="str">
        <f t="shared" si="85"/>
        <v>83</v>
      </c>
      <c r="H5454" t="str">
        <f>VLOOKUP(G5454,Blad1!A:B,2)</f>
        <v>Ljuskällor</v>
      </c>
    </row>
    <row r="5455" spans="1:8" x14ac:dyDescent="0.4">
      <c r="A5455" t="s">
        <v>10739</v>
      </c>
      <c r="B5455" t="s">
        <v>10740</v>
      </c>
      <c r="C5455" s="1">
        <v>42.8</v>
      </c>
      <c r="D5455" s="2">
        <v>7</v>
      </c>
      <c r="E5455" t="s">
        <v>17</v>
      </c>
      <c r="F5455" s="1">
        <v>299.60000000000002</v>
      </c>
      <c r="G5455" t="str">
        <f t="shared" si="85"/>
        <v>8C</v>
      </c>
      <c r="H5455" t="str">
        <f>VLOOKUP(G5455,Blad1!A:B,2)</f>
        <v>Värmekabel med reglerutrustning</v>
      </c>
    </row>
    <row r="5456" spans="1:8" x14ac:dyDescent="0.4">
      <c r="A5456" t="s">
        <v>10741</v>
      </c>
      <c r="B5456" t="s">
        <v>10742</v>
      </c>
      <c r="C5456" s="1">
        <v>41.09</v>
      </c>
      <c r="D5456" s="2">
        <v>2</v>
      </c>
      <c r="E5456" t="s">
        <v>17</v>
      </c>
      <c r="F5456" s="1">
        <v>82.18</v>
      </c>
      <c r="G5456" t="str">
        <f t="shared" si="85"/>
        <v>8C</v>
      </c>
      <c r="H5456" t="str">
        <f>VLOOKUP(G5456,Blad1!A:B,2)</f>
        <v>Värmekabel med reglerutrustning</v>
      </c>
    </row>
    <row r="5457" spans="1:8" x14ac:dyDescent="0.4">
      <c r="A5457" t="s">
        <v>10743</v>
      </c>
      <c r="B5457" t="s">
        <v>10744</v>
      </c>
      <c r="C5457" s="1">
        <v>38.729999999999997</v>
      </c>
      <c r="D5457" s="2">
        <v>3</v>
      </c>
      <c r="E5457" t="s">
        <v>17</v>
      </c>
      <c r="F5457" s="1">
        <v>116.19</v>
      </c>
      <c r="G5457" t="str">
        <f t="shared" si="85"/>
        <v>8C</v>
      </c>
      <c r="H5457" t="str">
        <f>VLOOKUP(G5457,Blad1!A:B,2)</f>
        <v>Värmekabel med reglerutrustning</v>
      </c>
    </row>
    <row r="5458" spans="1:8" x14ac:dyDescent="0.4">
      <c r="A5458" t="s">
        <v>10745</v>
      </c>
      <c r="B5458" t="s">
        <v>10746</v>
      </c>
      <c r="C5458" s="1">
        <v>8.35</v>
      </c>
      <c r="D5458" s="2">
        <v>7</v>
      </c>
      <c r="E5458" t="s">
        <v>17</v>
      </c>
      <c r="F5458" s="1">
        <v>58.45</v>
      </c>
      <c r="G5458" t="str">
        <f t="shared" si="85"/>
        <v>82</v>
      </c>
      <c r="H5458" t="str">
        <f>VLOOKUP(G5458,Blad1!A:B,2)</f>
        <v>LED Ljuskällor</v>
      </c>
    </row>
    <row r="5459" spans="1:8" x14ac:dyDescent="0.4">
      <c r="A5459" t="s">
        <v>10747</v>
      </c>
      <c r="B5459" t="s">
        <v>10748</v>
      </c>
      <c r="C5459" s="1">
        <v>31.03</v>
      </c>
      <c r="D5459" s="2">
        <v>2</v>
      </c>
      <c r="E5459" t="s">
        <v>17</v>
      </c>
      <c r="F5459" s="1">
        <v>62.06</v>
      </c>
      <c r="G5459" t="str">
        <f t="shared" si="85"/>
        <v>83</v>
      </c>
      <c r="H5459" t="str">
        <f>VLOOKUP(G5459,Blad1!A:B,2)</f>
        <v>Ljuskällor</v>
      </c>
    </row>
    <row r="5460" spans="1:8" x14ac:dyDescent="0.4">
      <c r="A5460" t="s">
        <v>10749</v>
      </c>
      <c r="B5460" t="s">
        <v>10750</v>
      </c>
      <c r="C5460" s="1">
        <v>18.75</v>
      </c>
      <c r="D5460" s="2">
        <v>15</v>
      </c>
      <c r="E5460" t="s">
        <v>17</v>
      </c>
      <c r="F5460" s="1">
        <v>281.25</v>
      </c>
      <c r="G5460" t="str">
        <f t="shared" si="85"/>
        <v>83</v>
      </c>
      <c r="H5460" t="str">
        <f>VLOOKUP(G5460,Blad1!A:B,2)</f>
        <v>Ljuskällor</v>
      </c>
    </row>
    <row r="5461" spans="1:8" x14ac:dyDescent="0.4">
      <c r="A5461" t="s">
        <v>10751</v>
      </c>
      <c r="B5461" t="s">
        <v>10752</v>
      </c>
      <c r="C5461" s="1">
        <v>139.68</v>
      </c>
      <c r="D5461" s="2">
        <v>3</v>
      </c>
      <c r="E5461" t="s">
        <v>17</v>
      </c>
      <c r="F5461" s="1">
        <v>419.04</v>
      </c>
      <c r="G5461" t="str">
        <f t="shared" si="85"/>
        <v>83</v>
      </c>
      <c r="H5461" t="str">
        <f>VLOOKUP(G5461,Blad1!A:B,2)</f>
        <v>Ljuskällor</v>
      </c>
    </row>
    <row r="5462" spans="1:8" x14ac:dyDescent="0.4">
      <c r="A5462" t="s">
        <v>10753</v>
      </c>
      <c r="B5462" t="s">
        <v>10754</v>
      </c>
      <c r="C5462" s="1">
        <v>372.02</v>
      </c>
      <c r="D5462" s="2">
        <v>16</v>
      </c>
      <c r="E5462" t="s">
        <v>17</v>
      </c>
      <c r="F5462" s="1">
        <v>5952.32</v>
      </c>
      <c r="G5462" t="str">
        <f t="shared" si="85"/>
        <v>83</v>
      </c>
      <c r="H5462" t="str">
        <f>VLOOKUP(G5462,Blad1!A:B,2)</f>
        <v>Ljuskällor</v>
      </c>
    </row>
    <row r="5463" spans="1:8" x14ac:dyDescent="0.4">
      <c r="A5463" t="s">
        <v>10755</v>
      </c>
      <c r="B5463" t="s">
        <v>10756</v>
      </c>
      <c r="C5463" s="1">
        <v>64.39</v>
      </c>
      <c r="D5463" s="2">
        <v>38</v>
      </c>
      <c r="E5463" t="s">
        <v>17</v>
      </c>
      <c r="F5463" s="1">
        <v>2446.8200000000002</v>
      </c>
      <c r="G5463" t="str">
        <f t="shared" si="85"/>
        <v>83</v>
      </c>
      <c r="H5463" t="str">
        <f>VLOOKUP(G5463,Blad1!A:B,2)</f>
        <v>Ljuskällor</v>
      </c>
    </row>
    <row r="5464" spans="1:8" x14ac:dyDescent="0.4">
      <c r="A5464" t="s">
        <v>10757</v>
      </c>
      <c r="B5464" t="s">
        <v>10758</v>
      </c>
      <c r="C5464" s="1">
        <v>183.74</v>
      </c>
      <c r="D5464" s="2">
        <v>6</v>
      </c>
      <c r="E5464" t="s">
        <v>17</v>
      </c>
      <c r="F5464" s="1">
        <v>1102.44</v>
      </c>
      <c r="G5464" t="str">
        <f t="shared" si="85"/>
        <v>83</v>
      </c>
      <c r="H5464" t="str">
        <f>VLOOKUP(G5464,Blad1!A:B,2)</f>
        <v>Ljuskällor</v>
      </c>
    </row>
    <row r="5465" spans="1:8" x14ac:dyDescent="0.4">
      <c r="A5465" t="s">
        <v>10759</v>
      </c>
      <c r="B5465" t="s">
        <v>10760</v>
      </c>
      <c r="C5465" s="1">
        <v>53.45</v>
      </c>
      <c r="D5465" s="2">
        <v>5</v>
      </c>
      <c r="E5465" t="s">
        <v>17</v>
      </c>
      <c r="F5465" s="1">
        <v>267.25</v>
      </c>
      <c r="G5465" t="str">
        <f t="shared" si="85"/>
        <v>83</v>
      </c>
      <c r="H5465" t="str">
        <f>VLOOKUP(G5465,Blad1!A:B,2)</f>
        <v>Ljuskällor</v>
      </c>
    </row>
    <row r="5466" spans="1:8" x14ac:dyDescent="0.4">
      <c r="A5466" t="s">
        <v>10761</v>
      </c>
      <c r="B5466" t="s">
        <v>10762</v>
      </c>
      <c r="C5466" s="1">
        <v>107</v>
      </c>
      <c r="D5466" s="2">
        <v>4</v>
      </c>
      <c r="E5466" t="s">
        <v>17</v>
      </c>
      <c r="F5466" s="1">
        <v>428</v>
      </c>
      <c r="G5466" t="str">
        <f t="shared" si="85"/>
        <v>83</v>
      </c>
      <c r="H5466" t="str">
        <f>VLOOKUP(G5466,Blad1!A:B,2)</f>
        <v>Ljuskällor</v>
      </c>
    </row>
    <row r="5467" spans="1:8" x14ac:dyDescent="0.4">
      <c r="A5467" t="s">
        <v>10763</v>
      </c>
      <c r="B5467" t="s">
        <v>10764</v>
      </c>
      <c r="C5467" s="1">
        <v>643.07000000000005</v>
      </c>
      <c r="D5467" s="2">
        <v>2</v>
      </c>
      <c r="E5467" t="s">
        <v>17</v>
      </c>
      <c r="F5467" s="1">
        <v>1286.1400000000001</v>
      </c>
      <c r="G5467" t="str">
        <f t="shared" si="85"/>
        <v>85</v>
      </c>
      <c r="H5467" t="str">
        <f>VLOOKUP(G5467,Blad1!A:B,2)</f>
        <v>El-radiatorer, strålvärmare &amp; termostater</v>
      </c>
    </row>
    <row r="5468" spans="1:8" x14ac:dyDescent="0.4">
      <c r="A5468" t="s">
        <v>10765</v>
      </c>
      <c r="B5468" t="s">
        <v>10766</v>
      </c>
      <c r="C5468" s="1">
        <v>189.87</v>
      </c>
      <c r="D5468" s="2">
        <v>5</v>
      </c>
      <c r="E5468" t="s">
        <v>17</v>
      </c>
      <c r="F5468" s="1">
        <v>949.35</v>
      </c>
      <c r="G5468" t="str">
        <f t="shared" si="85"/>
        <v>85</v>
      </c>
      <c r="H5468" t="str">
        <f>VLOOKUP(G5468,Blad1!A:B,2)</f>
        <v>El-radiatorer, strålvärmare &amp; termostater</v>
      </c>
    </row>
    <row r="5469" spans="1:8" x14ac:dyDescent="0.4">
      <c r="A5469" t="s">
        <v>10767</v>
      </c>
      <c r="B5469" t="s">
        <v>10768</v>
      </c>
      <c r="C5469" s="1">
        <v>852.79</v>
      </c>
      <c r="D5469" s="2">
        <v>1</v>
      </c>
      <c r="E5469" t="s">
        <v>17</v>
      </c>
      <c r="F5469" s="1">
        <v>852.79</v>
      </c>
      <c r="G5469" t="str">
        <f t="shared" si="85"/>
        <v>85</v>
      </c>
      <c r="H5469" t="str">
        <f>VLOOKUP(G5469,Blad1!A:B,2)</f>
        <v>El-radiatorer, strålvärmare &amp; termostater</v>
      </c>
    </row>
    <row r="5470" spans="1:8" x14ac:dyDescent="0.4">
      <c r="A5470" t="s">
        <v>10769</v>
      </c>
      <c r="B5470" t="s">
        <v>10770</v>
      </c>
      <c r="C5470" s="1">
        <v>286.49</v>
      </c>
      <c r="D5470" s="2">
        <v>2</v>
      </c>
      <c r="E5470" t="s">
        <v>17</v>
      </c>
      <c r="F5470" s="1">
        <v>572.98</v>
      </c>
      <c r="G5470" t="str">
        <f t="shared" si="85"/>
        <v>85</v>
      </c>
      <c r="H5470" t="str">
        <f>VLOOKUP(G5470,Blad1!A:B,2)</f>
        <v>El-radiatorer, strålvärmare &amp; termostater</v>
      </c>
    </row>
    <row r="5471" spans="1:8" x14ac:dyDescent="0.4">
      <c r="A5471" t="s">
        <v>10771</v>
      </c>
      <c r="B5471" t="s">
        <v>10772</v>
      </c>
      <c r="C5471" s="1">
        <v>52.43</v>
      </c>
      <c r="D5471" s="2">
        <v>62</v>
      </c>
      <c r="E5471" t="s">
        <v>17</v>
      </c>
      <c r="F5471" s="1">
        <v>3250.66</v>
      </c>
      <c r="G5471" t="str">
        <f t="shared" si="85"/>
        <v>85</v>
      </c>
      <c r="H5471" t="str">
        <f>VLOOKUP(G5471,Blad1!A:B,2)</f>
        <v>El-radiatorer, strålvärmare &amp; termostater</v>
      </c>
    </row>
    <row r="5472" spans="1:8" x14ac:dyDescent="0.4">
      <c r="A5472" t="s">
        <v>10773</v>
      </c>
      <c r="B5472" t="s">
        <v>10774</v>
      </c>
      <c r="C5472" s="1">
        <v>647.35</v>
      </c>
      <c r="D5472" s="2">
        <v>2</v>
      </c>
      <c r="E5472" t="s">
        <v>17</v>
      </c>
      <c r="F5472" s="1">
        <v>1294.7</v>
      </c>
      <c r="G5472" t="str">
        <f t="shared" si="85"/>
        <v>85</v>
      </c>
      <c r="H5472" t="str">
        <f>VLOOKUP(G5472,Blad1!A:B,2)</f>
        <v>El-radiatorer, strålvärmare &amp; termostater</v>
      </c>
    </row>
    <row r="5473" spans="1:8" x14ac:dyDescent="0.4">
      <c r="A5473" t="s">
        <v>10775</v>
      </c>
      <c r="B5473" t="s">
        <v>10776</v>
      </c>
      <c r="C5473" s="1">
        <v>1359.87</v>
      </c>
      <c r="D5473" s="2">
        <v>1</v>
      </c>
      <c r="E5473" t="s">
        <v>17</v>
      </c>
      <c r="F5473" s="1">
        <v>1359.87</v>
      </c>
      <c r="G5473" t="str">
        <f t="shared" si="85"/>
        <v>85</v>
      </c>
      <c r="H5473" t="str">
        <f>VLOOKUP(G5473,Blad1!A:B,2)</f>
        <v>El-radiatorer, strålvärmare &amp; termostater</v>
      </c>
    </row>
    <row r="5474" spans="1:8" x14ac:dyDescent="0.4">
      <c r="A5474" t="s">
        <v>10777</v>
      </c>
      <c r="B5474" t="s">
        <v>10778</v>
      </c>
      <c r="C5474" s="1">
        <v>2096.5700000000002</v>
      </c>
      <c r="D5474" s="2">
        <v>2</v>
      </c>
      <c r="E5474" t="s">
        <v>17</v>
      </c>
      <c r="F5474" s="1">
        <v>4193.1400000000003</v>
      </c>
      <c r="G5474" t="str">
        <f t="shared" si="85"/>
        <v>85</v>
      </c>
      <c r="H5474" t="str">
        <f>VLOOKUP(G5474,Blad1!A:B,2)</f>
        <v>El-radiatorer, strålvärmare &amp; termostater</v>
      </c>
    </row>
    <row r="5475" spans="1:8" x14ac:dyDescent="0.4">
      <c r="A5475" t="s">
        <v>10779</v>
      </c>
      <c r="B5475" t="s">
        <v>10780</v>
      </c>
      <c r="C5475" s="1">
        <v>2551.64</v>
      </c>
      <c r="D5475" s="2">
        <v>1</v>
      </c>
      <c r="E5475" t="s">
        <v>17</v>
      </c>
      <c r="F5475" s="1">
        <v>2551.64</v>
      </c>
      <c r="G5475" t="str">
        <f t="shared" si="85"/>
        <v>85</v>
      </c>
      <c r="H5475" t="str">
        <f>VLOOKUP(G5475,Blad1!A:B,2)</f>
        <v>El-radiatorer, strålvärmare &amp; termostater</v>
      </c>
    </row>
    <row r="5476" spans="1:8" x14ac:dyDescent="0.4">
      <c r="A5476" t="s">
        <v>10781</v>
      </c>
      <c r="B5476" t="s">
        <v>10782</v>
      </c>
      <c r="C5476" s="1">
        <v>639.42999999999995</v>
      </c>
      <c r="D5476" s="2">
        <v>1</v>
      </c>
      <c r="E5476" t="s">
        <v>17</v>
      </c>
      <c r="F5476" s="1">
        <v>639.42999999999995</v>
      </c>
      <c r="G5476" t="str">
        <f t="shared" si="85"/>
        <v>85</v>
      </c>
      <c r="H5476" t="str">
        <f>VLOOKUP(G5476,Blad1!A:B,2)</f>
        <v>El-radiatorer, strålvärmare &amp; termostater</v>
      </c>
    </row>
    <row r="5477" spans="1:8" x14ac:dyDescent="0.4">
      <c r="A5477" t="s">
        <v>10783</v>
      </c>
      <c r="B5477" t="s">
        <v>10784</v>
      </c>
      <c r="C5477" s="1">
        <v>650.54</v>
      </c>
      <c r="D5477" s="2">
        <v>2</v>
      </c>
      <c r="E5477" t="s">
        <v>17</v>
      </c>
      <c r="F5477" s="1">
        <v>1301.08</v>
      </c>
      <c r="G5477" t="str">
        <f t="shared" si="85"/>
        <v>85</v>
      </c>
      <c r="H5477" t="str">
        <f>VLOOKUP(G5477,Blad1!A:B,2)</f>
        <v>El-radiatorer, strålvärmare &amp; termostater</v>
      </c>
    </row>
    <row r="5478" spans="1:8" x14ac:dyDescent="0.4">
      <c r="A5478" t="s">
        <v>10785</v>
      </c>
      <c r="B5478" t="s">
        <v>10786</v>
      </c>
      <c r="C5478" s="1">
        <v>890.45</v>
      </c>
      <c r="D5478" s="2">
        <v>1</v>
      </c>
      <c r="E5478" t="s">
        <v>17</v>
      </c>
      <c r="F5478" s="1">
        <v>890.45</v>
      </c>
      <c r="G5478" t="str">
        <f t="shared" si="85"/>
        <v>85</v>
      </c>
      <c r="H5478" t="str">
        <f>VLOOKUP(G5478,Blad1!A:B,2)</f>
        <v>El-radiatorer, strålvärmare &amp; termostater</v>
      </c>
    </row>
    <row r="5479" spans="1:8" x14ac:dyDescent="0.4">
      <c r="A5479" t="s">
        <v>10787</v>
      </c>
      <c r="B5479" t="s">
        <v>10788</v>
      </c>
      <c r="C5479" s="1">
        <v>810.97</v>
      </c>
      <c r="D5479" s="2">
        <v>1</v>
      </c>
      <c r="E5479" t="s">
        <v>17</v>
      </c>
      <c r="F5479" s="1">
        <v>810.97</v>
      </c>
      <c r="G5479" t="str">
        <f t="shared" si="85"/>
        <v>85</v>
      </c>
      <c r="H5479" t="str">
        <f>VLOOKUP(G5479,Blad1!A:B,2)</f>
        <v>El-radiatorer, strålvärmare &amp; termostater</v>
      </c>
    </row>
    <row r="5480" spans="1:8" x14ac:dyDescent="0.4">
      <c r="A5480" t="s">
        <v>10789</v>
      </c>
      <c r="B5480" t="s">
        <v>10790</v>
      </c>
      <c r="C5480" s="1">
        <v>95.66</v>
      </c>
      <c r="D5480" s="2">
        <v>1</v>
      </c>
      <c r="E5480" t="s">
        <v>17</v>
      </c>
      <c r="F5480" s="1">
        <v>95.66</v>
      </c>
      <c r="G5480" t="str">
        <f t="shared" si="85"/>
        <v>85</v>
      </c>
      <c r="H5480" t="str">
        <f>VLOOKUP(G5480,Blad1!A:B,2)</f>
        <v>El-radiatorer, strålvärmare &amp; termostater</v>
      </c>
    </row>
    <row r="5481" spans="1:8" x14ac:dyDescent="0.4">
      <c r="A5481" t="s">
        <v>10791</v>
      </c>
      <c r="B5481" t="s">
        <v>10792</v>
      </c>
      <c r="C5481" s="1">
        <v>2106.19</v>
      </c>
      <c r="D5481" s="2">
        <v>1</v>
      </c>
      <c r="E5481" t="s">
        <v>17</v>
      </c>
      <c r="F5481" s="1">
        <v>2106.19</v>
      </c>
      <c r="G5481" t="str">
        <f t="shared" si="85"/>
        <v>85</v>
      </c>
      <c r="H5481" t="str">
        <f>VLOOKUP(G5481,Blad1!A:B,2)</f>
        <v>El-radiatorer, strålvärmare &amp; termostater</v>
      </c>
    </row>
    <row r="5482" spans="1:8" x14ac:dyDescent="0.4">
      <c r="A5482" t="s">
        <v>10793</v>
      </c>
      <c r="B5482" t="s">
        <v>10794</v>
      </c>
      <c r="C5482" s="1">
        <v>594.79999999999995</v>
      </c>
      <c r="D5482" s="2">
        <v>1</v>
      </c>
      <c r="E5482" t="s">
        <v>17</v>
      </c>
      <c r="F5482" s="1">
        <v>594.79999999999995</v>
      </c>
      <c r="G5482" t="str">
        <f t="shared" si="85"/>
        <v>85</v>
      </c>
      <c r="H5482" t="str">
        <f>VLOOKUP(G5482,Blad1!A:B,2)</f>
        <v>El-radiatorer, strålvärmare &amp; termostater</v>
      </c>
    </row>
    <row r="5483" spans="1:8" x14ac:dyDescent="0.4">
      <c r="A5483" t="s">
        <v>10795</v>
      </c>
      <c r="B5483" t="s">
        <v>10796</v>
      </c>
      <c r="C5483" s="1">
        <v>664.23</v>
      </c>
      <c r="D5483" s="2">
        <v>1</v>
      </c>
      <c r="E5483" t="s">
        <v>17</v>
      </c>
      <c r="F5483" s="1">
        <v>664.23</v>
      </c>
      <c r="G5483" t="str">
        <f t="shared" si="85"/>
        <v>85</v>
      </c>
      <c r="H5483" t="str">
        <f>VLOOKUP(G5483,Blad1!A:B,2)</f>
        <v>El-radiatorer, strålvärmare &amp; termostater</v>
      </c>
    </row>
    <row r="5484" spans="1:8" x14ac:dyDescent="0.4">
      <c r="A5484" t="s">
        <v>10797</v>
      </c>
      <c r="B5484" t="s">
        <v>10798</v>
      </c>
      <c r="C5484" s="1">
        <v>664.23</v>
      </c>
      <c r="D5484" s="2">
        <v>1</v>
      </c>
      <c r="E5484" t="s">
        <v>17</v>
      </c>
      <c r="F5484" s="1">
        <v>664.23</v>
      </c>
      <c r="G5484" t="str">
        <f t="shared" si="85"/>
        <v>85</v>
      </c>
      <c r="H5484" t="str">
        <f>VLOOKUP(G5484,Blad1!A:B,2)</f>
        <v>El-radiatorer, strålvärmare &amp; termostater</v>
      </c>
    </row>
    <row r="5485" spans="1:8" x14ac:dyDescent="0.4">
      <c r="A5485" t="s">
        <v>10799</v>
      </c>
      <c r="B5485" t="s">
        <v>10800</v>
      </c>
      <c r="C5485" s="1">
        <v>1079.3399999999999</v>
      </c>
      <c r="D5485" s="2">
        <v>1</v>
      </c>
      <c r="E5485" t="s">
        <v>17</v>
      </c>
      <c r="F5485" s="1">
        <v>1079.3399999999999</v>
      </c>
      <c r="G5485" t="str">
        <f t="shared" si="85"/>
        <v>85</v>
      </c>
      <c r="H5485" t="str">
        <f>VLOOKUP(G5485,Blad1!A:B,2)</f>
        <v>El-radiatorer, strålvärmare &amp; termostater</v>
      </c>
    </row>
    <row r="5486" spans="1:8" x14ac:dyDescent="0.4">
      <c r="A5486" t="s">
        <v>10801</v>
      </c>
      <c r="B5486" t="s">
        <v>10802</v>
      </c>
      <c r="C5486" s="1">
        <v>1357.83</v>
      </c>
      <c r="D5486" s="2">
        <v>1</v>
      </c>
      <c r="E5486" t="s">
        <v>17</v>
      </c>
      <c r="F5486" s="1">
        <v>1357.83</v>
      </c>
      <c r="G5486" t="str">
        <f t="shared" si="85"/>
        <v>85</v>
      </c>
      <c r="H5486" t="str">
        <f>VLOOKUP(G5486,Blad1!A:B,2)</f>
        <v>El-radiatorer, strålvärmare &amp; termostater</v>
      </c>
    </row>
    <row r="5487" spans="1:8" x14ac:dyDescent="0.4">
      <c r="A5487" t="s">
        <v>10803</v>
      </c>
      <c r="B5487" t="s">
        <v>10804</v>
      </c>
      <c r="C5487" s="1">
        <v>771.47</v>
      </c>
      <c r="D5487" s="2">
        <v>1</v>
      </c>
      <c r="E5487" t="s">
        <v>17</v>
      </c>
      <c r="F5487" s="1">
        <v>771.47</v>
      </c>
      <c r="G5487" t="str">
        <f t="shared" si="85"/>
        <v>85</v>
      </c>
      <c r="H5487" t="str">
        <f>VLOOKUP(G5487,Blad1!A:B,2)</f>
        <v>El-radiatorer, strålvärmare &amp; termostater</v>
      </c>
    </row>
    <row r="5488" spans="1:8" x14ac:dyDescent="0.4">
      <c r="A5488" t="s">
        <v>10805</v>
      </c>
      <c r="B5488" t="s">
        <v>10806</v>
      </c>
      <c r="C5488" s="1">
        <v>792.87</v>
      </c>
      <c r="D5488" s="2">
        <v>2</v>
      </c>
      <c r="E5488" t="s">
        <v>17</v>
      </c>
      <c r="F5488" s="1">
        <v>1585.74</v>
      </c>
      <c r="G5488" t="str">
        <f t="shared" si="85"/>
        <v>85</v>
      </c>
      <c r="H5488" t="str">
        <f>VLOOKUP(G5488,Blad1!A:B,2)</f>
        <v>El-radiatorer, strålvärmare &amp; termostater</v>
      </c>
    </row>
    <row r="5489" spans="1:8" x14ac:dyDescent="0.4">
      <c r="A5489" t="s">
        <v>10807</v>
      </c>
      <c r="B5489" t="s">
        <v>10808</v>
      </c>
      <c r="C5489" s="1">
        <v>946.95</v>
      </c>
      <c r="D5489" s="2">
        <v>1</v>
      </c>
      <c r="E5489" t="s">
        <v>17</v>
      </c>
      <c r="F5489" s="1">
        <v>946.95</v>
      </c>
      <c r="G5489" t="str">
        <f t="shared" si="85"/>
        <v>85</v>
      </c>
      <c r="H5489" t="str">
        <f>VLOOKUP(G5489,Blad1!A:B,2)</f>
        <v>El-radiatorer, strålvärmare &amp; termostater</v>
      </c>
    </row>
    <row r="5490" spans="1:8" x14ac:dyDescent="0.4">
      <c r="A5490" t="s">
        <v>10809</v>
      </c>
      <c r="B5490" t="s">
        <v>10810</v>
      </c>
      <c r="C5490" s="1">
        <v>771.47</v>
      </c>
      <c r="D5490" s="2">
        <v>1</v>
      </c>
      <c r="E5490" t="s">
        <v>17</v>
      </c>
      <c r="F5490" s="1">
        <v>771.47</v>
      </c>
      <c r="G5490" t="str">
        <f t="shared" si="85"/>
        <v>85</v>
      </c>
      <c r="H5490" t="str">
        <f>VLOOKUP(G5490,Blad1!A:B,2)</f>
        <v>El-radiatorer, strålvärmare &amp; termostater</v>
      </c>
    </row>
    <row r="5491" spans="1:8" x14ac:dyDescent="0.4">
      <c r="A5491" t="s">
        <v>10811</v>
      </c>
      <c r="B5491" t="s">
        <v>10812</v>
      </c>
      <c r="C5491" s="1">
        <v>812.25</v>
      </c>
      <c r="D5491" s="2">
        <v>2</v>
      </c>
      <c r="E5491" t="s">
        <v>17</v>
      </c>
      <c r="F5491" s="1">
        <v>1624.5</v>
      </c>
      <c r="G5491" t="str">
        <f t="shared" si="85"/>
        <v>85</v>
      </c>
      <c r="H5491" t="str">
        <f>VLOOKUP(G5491,Blad1!A:B,2)</f>
        <v>El-radiatorer, strålvärmare &amp; termostater</v>
      </c>
    </row>
    <row r="5492" spans="1:8" x14ac:dyDescent="0.4">
      <c r="A5492" t="s">
        <v>10813</v>
      </c>
      <c r="B5492" t="s">
        <v>10814</v>
      </c>
      <c r="C5492" s="1">
        <v>907.36</v>
      </c>
      <c r="D5492" s="2">
        <v>2</v>
      </c>
      <c r="E5492" t="s">
        <v>17</v>
      </c>
      <c r="F5492" s="1">
        <v>1814.72</v>
      </c>
      <c r="G5492" t="str">
        <f t="shared" si="85"/>
        <v>85</v>
      </c>
      <c r="H5492" t="str">
        <f>VLOOKUP(G5492,Blad1!A:B,2)</f>
        <v>El-radiatorer, strålvärmare &amp; termostater</v>
      </c>
    </row>
    <row r="5493" spans="1:8" x14ac:dyDescent="0.4">
      <c r="A5493" t="s">
        <v>10815</v>
      </c>
      <c r="B5493" t="s">
        <v>10816</v>
      </c>
      <c r="C5493" s="1">
        <v>139.1</v>
      </c>
      <c r="D5493" s="2">
        <v>9</v>
      </c>
      <c r="E5493" t="s">
        <v>17</v>
      </c>
      <c r="F5493" s="1">
        <v>1251.9000000000001</v>
      </c>
      <c r="G5493" t="str">
        <f t="shared" si="85"/>
        <v>85</v>
      </c>
      <c r="H5493" t="str">
        <f>VLOOKUP(G5493,Blad1!A:B,2)</f>
        <v>El-radiatorer, strålvärmare &amp; termostater</v>
      </c>
    </row>
    <row r="5494" spans="1:8" x14ac:dyDescent="0.4">
      <c r="A5494" t="s">
        <v>10817</v>
      </c>
      <c r="B5494" t="s">
        <v>10818</v>
      </c>
      <c r="C5494" s="1">
        <v>1018.64</v>
      </c>
      <c r="D5494" s="2">
        <v>1</v>
      </c>
      <c r="E5494" t="s">
        <v>17</v>
      </c>
      <c r="F5494" s="1">
        <v>1018.64</v>
      </c>
      <c r="G5494" t="str">
        <f t="shared" si="85"/>
        <v>85</v>
      </c>
      <c r="H5494" t="str">
        <f>VLOOKUP(G5494,Blad1!A:B,2)</f>
        <v>El-radiatorer, strålvärmare &amp; termostater</v>
      </c>
    </row>
    <row r="5495" spans="1:8" x14ac:dyDescent="0.4">
      <c r="A5495" t="s">
        <v>10819</v>
      </c>
      <c r="B5495" t="s">
        <v>10820</v>
      </c>
      <c r="C5495" s="1">
        <v>838.88</v>
      </c>
      <c r="D5495" s="2">
        <v>1</v>
      </c>
      <c r="E5495" t="s">
        <v>17</v>
      </c>
      <c r="F5495" s="1">
        <v>838.88</v>
      </c>
      <c r="G5495" t="str">
        <f t="shared" si="85"/>
        <v>85</v>
      </c>
      <c r="H5495" t="str">
        <f>VLOOKUP(G5495,Blad1!A:B,2)</f>
        <v>El-radiatorer, strålvärmare &amp; termostater</v>
      </c>
    </row>
    <row r="5496" spans="1:8" x14ac:dyDescent="0.4">
      <c r="A5496" t="s">
        <v>10821</v>
      </c>
      <c r="B5496" t="s">
        <v>10822</v>
      </c>
      <c r="C5496" s="1">
        <v>267.5</v>
      </c>
      <c r="D5496" s="2">
        <v>1</v>
      </c>
      <c r="E5496" t="s">
        <v>17</v>
      </c>
      <c r="F5496" s="1">
        <v>267.5</v>
      </c>
      <c r="G5496" t="str">
        <f t="shared" si="85"/>
        <v>85</v>
      </c>
      <c r="H5496" t="str">
        <f>VLOOKUP(G5496,Blad1!A:B,2)</f>
        <v>El-radiatorer, strålvärmare &amp; termostater</v>
      </c>
    </row>
    <row r="5497" spans="1:8" x14ac:dyDescent="0.4">
      <c r="A5497" t="s">
        <v>10823</v>
      </c>
      <c r="B5497" t="s">
        <v>10824</v>
      </c>
      <c r="C5497" s="1">
        <v>232.19</v>
      </c>
      <c r="D5497" s="2">
        <v>3</v>
      </c>
      <c r="E5497" t="s">
        <v>17</v>
      </c>
      <c r="F5497" s="1">
        <v>696.57</v>
      </c>
      <c r="G5497" t="str">
        <f t="shared" si="85"/>
        <v>85</v>
      </c>
      <c r="H5497" t="str">
        <f>VLOOKUP(G5497,Blad1!A:B,2)</f>
        <v>El-radiatorer, strålvärmare &amp; termostater</v>
      </c>
    </row>
    <row r="5498" spans="1:8" x14ac:dyDescent="0.4">
      <c r="A5498" t="s">
        <v>10825</v>
      </c>
      <c r="B5498" t="s">
        <v>10826</v>
      </c>
      <c r="C5498" s="1">
        <v>819.3</v>
      </c>
      <c r="D5498" s="2">
        <v>1</v>
      </c>
      <c r="E5498" t="s">
        <v>17</v>
      </c>
      <c r="F5498" s="1">
        <v>819.3</v>
      </c>
      <c r="G5498" t="str">
        <f t="shared" si="85"/>
        <v>85</v>
      </c>
      <c r="H5498" t="str">
        <f>VLOOKUP(G5498,Blad1!A:B,2)</f>
        <v>El-radiatorer, strålvärmare &amp; termostater</v>
      </c>
    </row>
    <row r="5499" spans="1:8" x14ac:dyDescent="0.4">
      <c r="A5499" t="s">
        <v>10827</v>
      </c>
      <c r="B5499" t="s">
        <v>10828</v>
      </c>
      <c r="C5499" s="1">
        <v>3.06</v>
      </c>
      <c r="D5499" s="2">
        <v>431</v>
      </c>
      <c r="E5499" t="s">
        <v>8</v>
      </c>
      <c r="F5499" s="1">
        <v>1318.86</v>
      </c>
      <c r="G5499" t="str">
        <f t="shared" si="85"/>
        <v>K4</v>
      </c>
      <c r="H5499" t="str">
        <f>VLOOKUP(G5499,Blad1!A:B,2)</f>
        <v>Tillfälliga gemensamma paketerbjudanden</v>
      </c>
    </row>
    <row r="5500" spans="1:8" x14ac:dyDescent="0.4">
      <c r="A5500" t="s">
        <v>10829</v>
      </c>
      <c r="B5500" t="s">
        <v>10830</v>
      </c>
      <c r="C5500" s="1">
        <v>280</v>
      </c>
      <c r="D5500" s="2">
        <v>2</v>
      </c>
      <c r="E5500" t="s">
        <v>17</v>
      </c>
      <c r="F5500" s="1">
        <v>560</v>
      </c>
      <c r="G5500" t="str">
        <f t="shared" si="85"/>
        <v>88</v>
      </c>
      <c r="H5500" t="str">
        <f>VLOOKUP(G5500,Blad1!A:B,2)</f>
        <v>Vattenvärmare, värmepumpar med tillbehör</v>
      </c>
    </row>
    <row r="5501" spans="1:8" x14ac:dyDescent="0.4">
      <c r="A5501" t="s">
        <v>10831</v>
      </c>
      <c r="B5501" t="s">
        <v>10832</v>
      </c>
      <c r="C5501" s="1">
        <v>248.24</v>
      </c>
      <c r="D5501" s="2">
        <v>480</v>
      </c>
      <c r="E5501" t="s">
        <v>8</v>
      </c>
      <c r="F5501" s="1">
        <v>119155.2</v>
      </c>
      <c r="G5501" t="str">
        <f t="shared" si="85"/>
        <v>00</v>
      </c>
      <c r="H5501" t="str">
        <f>VLOOKUP(G5501,Blad1!A:B,2)</f>
        <v>Kraftkabel</v>
      </c>
    </row>
    <row r="5502" spans="1:8" x14ac:dyDescent="0.4">
      <c r="A5502" t="s">
        <v>10833</v>
      </c>
      <c r="B5502" t="s">
        <v>10834</v>
      </c>
      <c r="C5502" s="1">
        <v>76.930000000000007</v>
      </c>
      <c r="D5502" s="2">
        <v>200</v>
      </c>
      <c r="E5502" t="s">
        <v>8</v>
      </c>
      <c r="F5502" s="1">
        <v>15386</v>
      </c>
      <c r="G5502" t="str">
        <f t="shared" si="85"/>
        <v>02</v>
      </c>
      <c r="H5502" t="str">
        <f>VLOOKUP(G5502,Blad1!A:B,2)</f>
        <v>Styrkabel, mångtrådig</v>
      </c>
    </row>
    <row r="5503" spans="1:8" x14ac:dyDescent="0.4">
      <c r="A5503" t="s">
        <v>10835</v>
      </c>
      <c r="B5503" t="s">
        <v>10836</v>
      </c>
      <c r="C5503" s="1">
        <v>56.71</v>
      </c>
      <c r="D5503" s="2">
        <v>75</v>
      </c>
      <c r="E5503" t="s">
        <v>8</v>
      </c>
      <c r="F5503" s="1">
        <v>4253.25</v>
      </c>
      <c r="G5503" t="str">
        <f t="shared" si="85"/>
        <v>02</v>
      </c>
      <c r="H5503" t="str">
        <f>VLOOKUP(G5503,Blad1!A:B,2)</f>
        <v>Styrkabel, mångtrådig</v>
      </c>
    </row>
    <row r="5504" spans="1:8" x14ac:dyDescent="0.4">
      <c r="A5504" t="s">
        <v>10837</v>
      </c>
      <c r="B5504" t="s">
        <v>10838</v>
      </c>
      <c r="C5504" s="1">
        <v>42.54</v>
      </c>
      <c r="D5504" s="2">
        <v>15</v>
      </c>
      <c r="E5504" t="s">
        <v>8</v>
      </c>
      <c r="F5504" s="1">
        <v>638.1</v>
      </c>
      <c r="G5504" t="str">
        <f t="shared" si="85"/>
        <v>02</v>
      </c>
      <c r="H5504" t="str">
        <f>VLOOKUP(G5504,Blad1!A:B,2)</f>
        <v>Styrkabel, mångtrådig</v>
      </c>
    </row>
    <row r="5505" spans="1:8" x14ac:dyDescent="0.4">
      <c r="A5505" t="s">
        <v>10839</v>
      </c>
      <c r="B5505" t="s">
        <v>10840</v>
      </c>
      <c r="C5505" s="1">
        <v>8.5399999999999991</v>
      </c>
      <c r="D5505" s="2">
        <v>50</v>
      </c>
      <c r="E5505" t="s">
        <v>8</v>
      </c>
      <c r="F5505" s="1">
        <v>427</v>
      </c>
      <c r="G5505" t="str">
        <f t="shared" si="85"/>
        <v>04</v>
      </c>
      <c r="H5505" t="str">
        <f>VLOOKUP(G5505,Blad1!A:B,2)</f>
        <v>Installationskabel</v>
      </c>
    </row>
    <row r="5506" spans="1:8" x14ac:dyDescent="0.4">
      <c r="A5506" t="s">
        <v>10841</v>
      </c>
      <c r="B5506" t="s">
        <v>10842</v>
      </c>
      <c r="C5506" s="1">
        <v>8.11</v>
      </c>
      <c r="D5506" s="2">
        <v>600</v>
      </c>
      <c r="E5506" t="s">
        <v>8</v>
      </c>
      <c r="F5506" s="1">
        <v>4866</v>
      </c>
      <c r="G5506" t="str">
        <f t="shared" si="85"/>
        <v>04</v>
      </c>
      <c r="H5506" t="str">
        <f>VLOOKUP(G5506,Blad1!A:B,2)</f>
        <v>Installationskabel</v>
      </c>
    </row>
    <row r="5507" spans="1:8" x14ac:dyDescent="0.4">
      <c r="A5507" t="s">
        <v>10843</v>
      </c>
      <c r="B5507" t="s">
        <v>10844</v>
      </c>
      <c r="C5507" s="1">
        <v>416.59</v>
      </c>
      <c r="D5507" s="2">
        <v>3</v>
      </c>
      <c r="E5507" t="s">
        <v>17</v>
      </c>
      <c r="F5507" s="1">
        <v>1249.77</v>
      </c>
      <c r="G5507" t="str">
        <f t="shared" ref="G5507:G5570" si="86">LEFT(A5507,2)</f>
        <v>06</v>
      </c>
      <c r="H5507" t="str">
        <f>VLOOKUP(G5507,Blad1!A:B,2)</f>
        <v>Elnätmateriel</v>
      </c>
    </row>
    <row r="5508" spans="1:8" x14ac:dyDescent="0.4">
      <c r="A5508" t="s">
        <v>10845</v>
      </c>
      <c r="B5508" t="s">
        <v>10846</v>
      </c>
      <c r="C5508" s="1">
        <v>282.48</v>
      </c>
      <c r="D5508" s="2">
        <v>1</v>
      </c>
      <c r="E5508" t="s">
        <v>17</v>
      </c>
      <c r="F5508" s="1">
        <v>282.48</v>
      </c>
      <c r="G5508" t="str">
        <f t="shared" si="86"/>
        <v>06</v>
      </c>
      <c r="H5508" t="str">
        <f>VLOOKUP(G5508,Blad1!A:B,2)</f>
        <v>Elnätmateriel</v>
      </c>
    </row>
    <row r="5509" spans="1:8" x14ac:dyDescent="0.4">
      <c r="A5509" t="s">
        <v>10847</v>
      </c>
      <c r="B5509" t="s">
        <v>10848</v>
      </c>
      <c r="C5509" s="1">
        <v>43.25</v>
      </c>
      <c r="D5509" s="2">
        <v>14</v>
      </c>
      <c r="E5509" t="s">
        <v>17</v>
      </c>
      <c r="F5509" s="1">
        <v>605.5</v>
      </c>
      <c r="G5509" t="str">
        <f t="shared" si="86"/>
        <v>06</v>
      </c>
      <c r="H5509" t="str">
        <f>VLOOKUP(G5509,Blad1!A:B,2)</f>
        <v>Elnätmateriel</v>
      </c>
    </row>
    <row r="5510" spans="1:8" x14ac:dyDescent="0.4">
      <c r="A5510" t="s">
        <v>10849</v>
      </c>
      <c r="B5510" t="s">
        <v>10850</v>
      </c>
      <c r="C5510" s="1">
        <v>45.06</v>
      </c>
      <c r="D5510" s="2">
        <v>2</v>
      </c>
      <c r="E5510" t="s">
        <v>17</v>
      </c>
      <c r="F5510" s="1">
        <v>90.12</v>
      </c>
      <c r="G5510" t="str">
        <f t="shared" si="86"/>
        <v>06</v>
      </c>
      <c r="H5510" t="str">
        <f>VLOOKUP(G5510,Blad1!A:B,2)</f>
        <v>Elnätmateriel</v>
      </c>
    </row>
    <row r="5511" spans="1:8" x14ac:dyDescent="0.4">
      <c r="A5511" t="s">
        <v>10851</v>
      </c>
      <c r="B5511" t="s">
        <v>10852</v>
      </c>
      <c r="C5511" s="1">
        <v>72.45</v>
      </c>
      <c r="D5511" s="2">
        <v>10</v>
      </c>
      <c r="E5511" t="s">
        <v>17</v>
      </c>
      <c r="F5511" s="1">
        <v>724.5</v>
      </c>
      <c r="G5511" t="str">
        <f t="shared" si="86"/>
        <v>06</v>
      </c>
      <c r="H5511" t="str">
        <f>VLOOKUP(G5511,Blad1!A:B,2)</f>
        <v>Elnätmateriel</v>
      </c>
    </row>
    <row r="5512" spans="1:8" x14ac:dyDescent="0.4">
      <c r="A5512" t="s">
        <v>10853</v>
      </c>
      <c r="B5512" t="s">
        <v>10854</v>
      </c>
      <c r="C5512" s="1">
        <v>54.88</v>
      </c>
      <c r="D5512" s="2">
        <v>7</v>
      </c>
      <c r="E5512" t="s">
        <v>17</v>
      </c>
      <c r="F5512" s="1">
        <v>384.16</v>
      </c>
      <c r="G5512" t="str">
        <f t="shared" si="86"/>
        <v>06</v>
      </c>
      <c r="H5512" t="str">
        <f>VLOOKUP(G5512,Blad1!A:B,2)</f>
        <v>Elnätmateriel</v>
      </c>
    </row>
    <row r="5513" spans="1:8" x14ac:dyDescent="0.4">
      <c r="A5513" t="s">
        <v>10855</v>
      </c>
      <c r="B5513" t="s">
        <v>10856</v>
      </c>
      <c r="C5513" s="1">
        <v>58.3</v>
      </c>
      <c r="D5513" s="2">
        <v>8</v>
      </c>
      <c r="E5513" t="s">
        <v>17</v>
      </c>
      <c r="F5513" s="1">
        <v>466.4</v>
      </c>
      <c r="G5513" t="str">
        <f t="shared" si="86"/>
        <v>06</v>
      </c>
      <c r="H5513" t="str">
        <f>VLOOKUP(G5513,Blad1!A:B,2)</f>
        <v>Elnätmateriel</v>
      </c>
    </row>
    <row r="5514" spans="1:8" x14ac:dyDescent="0.4">
      <c r="A5514" t="s">
        <v>10857</v>
      </c>
      <c r="B5514" t="s">
        <v>10858</v>
      </c>
      <c r="C5514" s="1">
        <v>109.77</v>
      </c>
      <c r="D5514" s="2">
        <v>5</v>
      </c>
      <c r="E5514" t="s">
        <v>17</v>
      </c>
      <c r="F5514" s="1">
        <v>548.85</v>
      </c>
      <c r="G5514" t="str">
        <f t="shared" si="86"/>
        <v>06</v>
      </c>
      <c r="H5514" t="str">
        <f>VLOOKUP(G5514,Blad1!A:B,2)</f>
        <v>Elnätmateriel</v>
      </c>
    </row>
    <row r="5515" spans="1:8" x14ac:dyDescent="0.4">
      <c r="A5515" t="s">
        <v>10859</v>
      </c>
      <c r="B5515" t="s">
        <v>10860</v>
      </c>
      <c r="C5515" s="1">
        <v>60.99</v>
      </c>
      <c r="D5515" s="2">
        <v>4</v>
      </c>
      <c r="E5515" t="s">
        <v>17</v>
      </c>
      <c r="F5515" s="1">
        <v>243.96</v>
      </c>
      <c r="G5515" t="str">
        <f t="shared" si="86"/>
        <v>07</v>
      </c>
      <c r="H5515" t="str">
        <f>VLOOKUP(G5515,Blad1!A:B,2)</f>
        <v>Kabeltillbehör</v>
      </c>
    </row>
    <row r="5516" spans="1:8" x14ac:dyDescent="0.4">
      <c r="A5516" t="s">
        <v>10861</v>
      </c>
      <c r="B5516" t="s">
        <v>10862</v>
      </c>
      <c r="C5516" s="1">
        <v>1712</v>
      </c>
      <c r="D5516" s="2">
        <v>1</v>
      </c>
      <c r="E5516" t="s">
        <v>17</v>
      </c>
      <c r="F5516" s="1">
        <v>1712</v>
      </c>
      <c r="G5516" t="str">
        <f t="shared" si="86"/>
        <v>09</v>
      </c>
      <c r="H5516" t="str">
        <f>VLOOKUP(G5516,Blad1!A:B,2)</f>
        <v>Elmätare och mätvärdesinsamling</v>
      </c>
    </row>
    <row r="5517" spans="1:8" x14ac:dyDescent="0.4">
      <c r="A5517" t="s">
        <v>10863</v>
      </c>
      <c r="B5517" t="s">
        <v>10864</v>
      </c>
      <c r="C5517" s="1">
        <v>6446.75</v>
      </c>
      <c r="D5517" s="2">
        <v>1</v>
      </c>
      <c r="E5517" t="s">
        <v>17</v>
      </c>
      <c r="F5517" s="1">
        <v>6446.75</v>
      </c>
      <c r="G5517" t="str">
        <f t="shared" si="86"/>
        <v>11</v>
      </c>
      <c r="H5517" t="str">
        <f>VLOOKUP(G5517,Blad1!A:B,2)</f>
        <v>Kabelstegar, installationskanaler, kabelvagnar</v>
      </c>
    </row>
    <row r="5518" spans="1:8" x14ac:dyDescent="0.4">
      <c r="A5518" t="s">
        <v>10865</v>
      </c>
      <c r="B5518" t="s">
        <v>10866</v>
      </c>
      <c r="C5518" s="1">
        <v>3654.42</v>
      </c>
      <c r="D5518" s="2">
        <v>1</v>
      </c>
      <c r="E5518" t="s">
        <v>17</v>
      </c>
      <c r="F5518" s="1">
        <v>3654.42</v>
      </c>
      <c r="G5518" t="str">
        <f t="shared" si="86"/>
        <v>11</v>
      </c>
      <c r="H5518" t="str">
        <f>VLOOKUP(G5518,Blad1!A:B,2)</f>
        <v>Kabelstegar, installationskanaler, kabelvagnar</v>
      </c>
    </row>
    <row r="5519" spans="1:8" x14ac:dyDescent="0.4">
      <c r="A5519" t="s">
        <v>10867</v>
      </c>
      <c r="B5519" t="s">
        <v>10868</v>
      </c>
      <c r="C5519" s="1">
        <v>82.07</v>
      </c>
      <c r="D5519" s="2">
        <v>4</v>
      </c>
      <c r="E5519" t="s">
        <v>17</v>
      </c>
      <c r="F5519" s="1">
        <v>328.28</v>
      </c>
      <c r="G5519" t="str">
        <f t="shared" si="86"/>
        <v>11</v>
      </c>
      <c r="H5519" t="str">
        <f>VLOOKUP(G5519,Blad1!A:B,2)</f>
        <v>Kabelstegar, installationskanaler, kabelvagnar</v>
      </c>
    </row>
    <row r="5520" spans="1:8" x14ac:dyDescent="0.4">
      <c r="A5520" t="s">
        <v>10869</v>
      </c>
      <c r="B5520" t="s">
        <v>10870</v>
      </c>
      <c r="C5520" s="1">
        <v>14.34</v>
      </c>
      <c r="D5520" s="2">
        <v>6</v>
      </c>
      <c r="E5520" t="s">
        <v>8</v>
      </c>
      <c r="F5520" s="1">
        <v>86.04</v>
      </c>
      <c r="G5520" t="str">
        <f t="shared" si="86"/>
        <v>11</v>
      </c>
      <c r="H5520" t="str">
        <f>VLOOKUP(G5520,Blad1!A:B,2)</f>
        <v>Kabelstegar, installationskanaler, kabelvagnar</v>
      </c>
    </row>
    <row r="5521" spans="1:8" x14ac:dyDescent="0.4">
      <c r="A5521" t="s">
        <v>10871</v>
      </c>
      <c r="B5521" t="s">
        <v>10872</v>
      </c>
      <c r="C5521" s="1">
        <v>695.5</v>
      </c>
      <c r="D5521" s="2">
        <v>1</v>
      </c>
      <c r="E5521" t="s">
        <v>17</v>
      </c>
      <c r="F5521" s="1">
        <v>695.5</v>
      </c>
      <c r="G5521" t="str">
        <f t="shared" si="86"/>
        <v>11</v>
      </c>
      <c r="H5521" t="str">
        <f>VLOOKUP(G5521,Blad1!A:B,2)</f>
        <v>Kabelstegar, installationskanaler, kabelvagnar</v>
      </c>
    </row>
    <row r="5522" spans="1:8" x14ac:dyDescent="0.4">
      <c r="A5522" t="s">
        <v>10873</v>
      </c>
      <c r="B5522" t="s">
        <v>10874</v>
      </c>
      <c r="C5522" s="1">
        <v>77.55</v>
      </c>
      <c r="D5522" s="2">
        <v>10</v>
      </c>
      <c r="E5522" t="s">
        <v>17</v>
      </c>
      <c r="F5522" s="1">
        <v>775.5</v>
      </c>
      <c r="G5522" t="str">
        <f t="shared" si="86"/>
        <v>11</v>
      </c>
      <c r="H5522" t="str">
        <f>VLOOKUP(G5522,Blad1!A:B,2)</f>
        <v>Kabelstegar, installationskanaler, kabelvagnar</v>
      </c>
    </row>
    <row r="5523" spans="1:8" x14ac:dyDescent="0.4">
      <c r="A5523" t="s">
        <v>10875</v>
      </c>
      <c r="B5523" t="s">
        <v>10876</v>
      </c>
      <c r="C5523" s="1">
        <v>83.3</v>
      </c>
      <c r="D5523" s="2">
        <v>29</v>
      </c>
      <c r="E5523" t="s">
        <v>17</v>
      </c>
      <c r="F5523" s="1">
        <v>2415.6999999999998</v>
      </c>
      <c r="G5523" t="str">
        <f t="shared" si="86"/>
        <v>11</v>
      </c>
      <c r="H5523" t="str">
        <f>VLOOKUP(G5523,Blad1!A:B,2)</f>
        <v>Kabelstegar, installationskanaler, kabelvagnar</v>
      </c>
    </row>
    <row r="5524" spans="1:8" x14ac:dyDescent="0.4">
      <c r="A5524" t="s">
        <v>10877</v>
      </c>
      <c r="B5524" t="s">
        <v>10878</v>
      </c>
      <c r="C5524" s="1">
        <v>97.36</v>
      </c>
      <c r="D5524" s="2">
        <v>23</v>
      </c>
      <c r="E5524" t="s">
        <v>17</v>
      </c>
      <c r="F5524" s="1">
        <v>2239.2800000000002</v>
      </c>
      <c r="G5524" t="str">
        <f t="shared" si="86"/>
        <v>11</v>
      </c>
      <c r="H5524" t="str">
        <f>VLOOKUP(G5524,Blad1!A:B,2)</f>
        <v>Kabelstegar, installationskanaler, kabelvagnar</v>
      </c>
    </row>
    <row r="5525" spans="1:8" x14ac:dyDescent="0.4">
      <c r="A5525" t="s">
        <v>10879</v>
      </c>
      <c r="B5525" t="s">
        <v>107</v>
      </c>
      <c r="C5525" s="1">
        <v>24.85</v>
      </c>
      <c r="D5525" s="2">
        <v>42</v>
      </c>
      <c r="E5525" t="s">
        <v>17</v>
      </c>
      <c r="F5525" s="1">
        <v>1043.7</v>
      </c>
      <c r="G5525" t="str">
        <f t="shared" si="86"/>
        <v>11</v>
      </c>
      <c r="H5525" t="str">
        <f>VLOOKUP(G5525,Blad1!A:B,2)</f>
        <v>Kabelstegar, installationskanaler, kabelvagnar</v>
      </c>
    </row>
    <row r="5526" spans="1:8" x14ac:dyDescent="0.4">
      <c r="A5526" t="s">
        <v>10880</v>
      </c>
      <c r="B5526" t="s">
        <v>107</v>
      </c>
      <c r="C5526" s="1">
        <v>33.979999999999997</v>
      </c>
      <c r="D5526" s="2">
        <v>2</v>
      </c>
      <c r="E5526" t="s">
        <v>17</v>
      </c>
      <c r="F5526" s="1">
        <v>67.959999999999994</v>
      </c>
      <c r="G5526" t="str">
        <f t="shared" si="86"/>
        <v>11</v>
      </c>
      <c r="H5526" t="str">
        <f>VLOOKUP(G5526,Blad1!A:B,2)</f>
        <v>Kabelstegar, installationskanaler, kabelvagnar</v>
      </c>
    </row>
    <row r="5527" spans="1:8" x14ac:dyDescent="0.4">
      <c r="A5527" t="s">
        <v>10881</v>
      </c>
      <c r="B5527" t="s">
        <v>113</v>
      </c>
      <c r="C5527" s="1">
        <v>13.18</v>
      </c>
      <c r="D5527" s="2">
        <v>92</v>
      </c>
      <c r="E5527" t="s">
        <v>17</v>
      </c>
      <c r="F5527" s="1">
        <v>1212.56</v>
      </c>
      <c r="G5527" t="str">
        <f t="shared" si="86"/>
        <v>11</v>
      </c>
      <c r="H5527" t="str">
        <f>VLOOKUP(G5527,Blad1!A:B,2)</f>
        <v>Kabelstegar, installationskanaler, kabelvagnar</v>
      </c>
    </row>
    <row r="5528" spans="1:8" x14ac:dyDescent="0.4">
      <c r="A5528" t="s">
        <v>10882</v>
      </c>
      <c r="B5528" t="s">
        <v>113</v>
      </c>
      <c r="C5528" s="1">
        <v>20.239999999999998</v>
      </c>
      <c r="D5528" s="2">
        <v>13</v>
      </c>
      <c r="E5528" t="s">
        <v>17</v>
      </c>
      <c r="F5528" s="1">
        <v>263.12</v>
      </c>
      <c r="G5528" t="str">
        <f t="shared" si="86"/>
        <v>11</v>
      </c>
      <c r="H5528" t="str">
        <f>VLOOKUP(G5528,Blad1!A:B,2)</f>
        <v>Kabelstegar, installationskanaler, kabelvagnar</v>
      </c>
    </row>
    <row r="5529" spans="1:8" x14ac:dyDescent="0.4">
      <c r="A5529" t="s">
        <v>10883</v>
      </c>
      <c r="B5529" t="s">
        <v>113</v>
      </c>
      <c r="C5529" s="1">
        <v>25.77</v>
      </c>
      <c r="D5529" s="2">
        <v>11</v>
      </c>
      <c r="E5529" t="s">
        <v>17</v>
      </c>
      <c r="F5529" s="1">
        <v>283.47000000000003</v>
      </c>
      <c r="G5529" t="str">
        <f t="shared" si="86"/>
        <v>11</v>
      </c>
      <c r="H5529" t="str">
        <f>VLOOKUP(G5529,Blad1!A:B,2)</f>
        <v>Kabelstegar, installationskanaler, kabelvagnar</v>
      </c>
    </row>
    <row r="5530" spans="1:8" x14ac:dyDescent="0.4">
      <c r="A5530" t="s">
        <v>10884</v>
      </c>
      <c r="B5530" t="s">
        <v>113</v>
      </c>
      <c r="C5530" s="1">
        <v>41.63</v>
      </c>
      <c r="D5530" s="2">
        <v>8</v>
      </c>
      <c r="E5530" t="s">
        <v>17</v>
      </c>
      <c r="F5530" s="1">
        <v>333.04</v>
      </c>
      <c r="G5530" t="str">
        <f t="shared" si="86"/>
        <v>11</v>
      </c>
      <c r="H5530" t="str">
        <f>VLOOKUP(G5530,Blad1!A:B,2)</f>
        <v>Kabelstegar, installationskanaler, kabelvagnar</v>
      </c>
    </row>
    <row r="5531" spans="1:8" x14ac:dyDescent="0.4">
      <c r="A5531" t="s">
        <v>10885</v>
      </c>
      <c r="B5531" t="s">
        <v>10886</v>
      </c>
      <c r="C5531" s="1">
        <v>26.75</v>
      </c>
      <c r="D5531" s="2">
        <v>10</v>
      </c>
      <c r="E5531" t="s">
        <v>17</v>
      </c>
      <c r="F5531" s="1">
        <v>267.5</v>
      </c>
      <c r="G5531" t="str">
        <f t="shared" si="86"/>
        <v>11</v>
      </c>
      <c r="H5531" t="str">
        <f>VLOOKUP(G5531,Blad1!A:B,2)</f>
        <v>Kabelstegar, installationskanaler, kabelvagnar</v>
      </c>
    </row>
    <row r="5532" spans="1:8" x14ac:dyDescent="0.4">
      <c r="A5532" t="s">
        <v>10887</v>
      </c>
      <c r="B5532" t="s">
        <v>118</v>
      </c>
      <c r="C5532" s="1">
        <v>23.43</v>
      </c>
      <c r="D5532" s="2">
        <v>33</v>
      </c>
      <c r="E5532" t="s">
        <v>17</v>
      </c>
      <c r="F5532" s="1">
        <v>773.19</v>
      </c>
      <c r="G5532" t="str">
        <f t="shared" si="86"/>
        <v>11</v>
      </c>
      <c r="H5532" t="str">
        <f>VLOOKUP(G5532,Blad1!A:B,2)</f>
        <v>Kabelstegar, installationskanaler, kabelvagnar</v>
      </c>
    </row>
    <row r="5533" spans="1:8" x14ac:dyDescent="0.4">
      <c r="A5533" t="s">
        <v>10888</v>
      </c>
      <c r="B5533" t="s">
        <v>118</v>
      </c>
      <c r="C5533" s="1">
        <v>28.68</v>
      </c>
      <c r="D5533" s="2">
        <v>86</v>
      </c>
      <c r="E5533" t="s">
        <v>17</v>
      </c>
      <c r="F5533" s="1">
        <v>2466.48</v>
      </c>
      <c r="G5533" t="str">
        <f t="shared" si="86"/>
        <v>11</v>
      </c>
      <c r="H5533" t="str">
        <f>VLOOKUP(G5533,Blad1!A:B,2)</f>
        <v>Kabelstegar, installationskanaler, kabelvagnar</v>
      </c>
    </row>
    <row r="5534" spans="1:8" x14ac:dyDescent="0.4">
      <c r="A5534" t="s">
        <v>10889</v>
      </c>
      <c r="B5534" t="s">
        <v>118</v>
      </c>
      <c r="C5534" s="1">
        <v>5.72</v>
      </c>
      <c r="D5534" s="2">
        <v>30</v>
      </c>
      <c r="E5534" t="s">
        <v>17</v>
      </c>
      <c r="F5534" s="1">
        <v>171.6</v>
      </c>
      <c r="G5534" t="str">
        <f t="shared" si="86"/>
        <v>11</v>
      </c>
      <c r="H5534" t="str">
        <f>VLOOKUP(G5534,Blad1!A:B,2)</f>
        <v>Kabelstegar, installationskanaler, kabelvagnar</v>
      </c>
    </row>
    <row r="5535" spans="1:8" x14ac:dyDescent="0.4">
      <c r="A5535" t="s">
        <v>10890</v>
      </c>
      <c r="B5535" t="s">
        <v>10891</v>
      </c>
      <c r="C5535" s="1">
        <v>17.12</v>
      </c>
      <c r="D5535" s="2">
        <v>57</v>
      </c>
      <c r="E5535" t="s">
        <v>17</v>
      </c>
      <c r="F5535" s="1">
        <v>975.84</v>
      </c>
      <c r="G5535" t="str">
        <f t="shared" si="86"/>
        <v>11</v>
      </c>
      <c r="H5535" t="str">
        <f>VLOOKUP(G5535,Blad1!A:B,2)</f>
        <v>Kabelstegar, installationskanaler, kabelvagnar</v>
      </c>
    </row>
    <row r="5536" spans="1:8" x14ac:dyDescent="0.4">
      <c r="A5536" t="s">
        <v>10892</v>
      </c>
      <c r="B5536" t="s">
        <v>10893</v>
      </c>
      <c r="C5536" s="1">
        <v>11.77</v>
      </c>
      <c r="D5536" s="2">
        <v>80</v>
      </c>
      <c r="E5536" t="s">
        <v>17</v>
      </c>
      <c r="F5536" s="1">
        <v>941.6</v>
      </c>
      <c r="G5536" t="str">
        <f t="shared" si="86"/>
        <v>11</v>
      </c>
      <c r="H5536" t="str">
        <f>VLOOKUP(G5536,Blad1!A:B,2)</f>
        <v>Kabelstegar, installationskanaler, kabelvagnar</v>
      </c>
    </row>
    <row r="5537" spans="1:8" x14ac:dyDescent="0.4">
      <c r="A5537" t="s">
        <v>10894</v>
      </c>
      <c r="B5537" t="s">
        <v>10895</v>
      </c>
      <c r="C5537" s="1">
        <v>17.489999999999998</v>
      </c>
      <c r="D5537" s="2">
        <v>20</v>
      </c>
      <c r="E5537" t="s">
        <v>17</v>
      </c>
      <c r="F5537" s="1">
        <v>349.8</v>
      </c>
      <c r="G5537" t="str">
        <f t="shared" si="86"/>
        <v>11</v>
      </c>
      <c r="H5537" t="str">
        <f>VLOOKUP(G5537,Blad1!A:B,2)</f>
        <v>Kabelstegar, installationskanaler, kabelvagnar</v>
      </c>
    </row>
    <row r="5538" spans="1:8" x14ac:dyDescent="0.4">
      <c r="A5538" t="s">
        <v>10896</v>
      </c>
      <c r="B5538" t="s">
        <v>10897</v>
      </c>
      <c r="C5538" s="1">
        <v>9.51</v>
      </c>
      <c r="D5538" s="2">
        <v>6</v>
      </c>
      <c r="E5538" t="s">
        <v>17</v>
      </c>
      <c r="F5538" s="1">
        <v>57.06</v>
      </c>
      <c r="G5538" t="str">
        <f t="shared" si="86"/>
        <v>11</v>
      </c>
      <c r="H5538" t="str">
        <f>VLOOKUP(G5538,Blad1!A:B,2)</f>
        <v>Kabelstegar, installationskanaler, kabelvagnar</v>
      </c>
    </row>
    <row r="5539" spans="1:8" x14ac:dyDescent="0.4">
      <c r="A5539" t="s">
        <v>10898</v>
      </c>
      <c r="B5539" t="s">
        <v>151</v>
      </c>
      <c r="C5539" s="1">
        <v>8.19</v>
      </c>
      <c r="D5539" s="2">
        <v>16</v>
      </c>
      <c r="E5539" t="s">
        <v>17</v>
      </c>
      <c r="F5539" s="1">
        <v>131.04</v>
      </c>
      <c r="G5539" t="str">
        <f t="shared" si="86"/>
        <v>11</v>
      </c>
      <c r="H5539" t="str">
        <f>VLOOKUP(G5539,Blad1!A:B,2)</f>
        <v>Kabelstegar, installationskanaler, kabelvagnar</v>
      </c>
    </row>
    <row r="5540" spans="1:8" x14ac:dyDescent="0.4">
      <c r="A5540" t="s">
        <v>10899</v>
      </c>
      <c r="B5540" t="s">
        <v>10900</v>
      </c>
      <c r="C5540" s="1">
        <v>4.0599999999999996</v>
      </c>
      <c r="D5540" s="2">
        <v>68</v>
      </c>
      <c r="E5540" t="s">
        <v>17</v>
      </c>
      <c r="F5540" s="1">
        <v>276.08</v>
      </c>
      <c r="G5540" t="str">
        <f t="shared" si="86"/>
        <v>11</v>
      </c>
      <c r="H5540" t="str">
        <f>VLOOKUP(G5540,Blad1!A:B,2)</f>
        <v>Kabelstegar, installationskanaler, kabelvagnar</v>
      </c>
    </row>
    <row r="5541" spans="1:8" x14ac:dyDescent="0.4">
      <c r="A5541" t="s">
        <v>10901</v>
      </c>
      <c r="B5541" t="s">
        <v>139</v>
      </c>
      <c r="C5541" s="1">
        <v>3.84</v>
      </c>
      <c r="D5541" s="2">
        <v>29</v>
      </c>
      <c r="E5541" t="s">
        <v>17</v>
      </c>
      <c r="F5541" s="1">
        <v>111.36</v>
      </c>
      <c r="G5541" t="str">
        <f t="shared" si="86"/>
        <v>11</v>
      </c>
      <c r="H5541" t="str">
        <f>VLOOKUP(G5541,Blad1!A:B,2)</f>
        <v>Kabelstegar, installationskanaler, kabelvagnar</v>
      </c>
    </row>
    <row r="5542" spans="1:8" x14ac:dyDescent="0.4">
      <c r="A5542" t="s">
        <v>10902</v>
      </c>
      <c r="B5542" t="s">
        <v>10903</v>
      </c>
      <c r="C5542" s="1">
        <v>11.01</v>
      </c>
      <c r="D5542" s="2">
        <v>71</v>
      </c>
      <c r="E5542" t="s">
        <v>17</v>
      </c>
      <c r="F5542" s="1">
        <v>781.71</v>
      </c>
      <c r="G5542" t="str">
        <f t="shared" si="86"/>
        <v>11</v>
      </c>
      <c r="H5542" t="str">
        <f>VLOOKUP(G5542,Blad1!A:B,2)</f>
        <v>Kabelstegar, installationskanaler, kabelvagnar</v>
      </c>
    </row>
    <row r="5543" spans="1:8" x14ac:dyDescent="0.4">
      <c r="A5543" t="s">
        <v>10904</v>
      </c>
      <c r="B5543" t="s">
        <v>10905</v>
      </c>
      <c r="C5543" s="1">
        <v>4.47</v>
      </c>
      <c r="D5543" s="2">
        <v>60</v>
      </c>
      <c r="E5543" t="s">
        <v>17</v>
      </c>
      <c r="F5543" s="1">
        <v>268.2</v>
      </c>
      <c r="G5543" t="str">
        <f t="shared" si="86"/>
        <v>11</v>
      </c>
      <c r="H5543" t="str">
        <f>VLOOKUP(G5543,Blad1!A:B,2)</f>
        <v>Kabelstegar, installationskanaler, kabelvagnar</v>
      </c>
    </row>
    <row r="5544" spans="1:8" x14ac:dyDescent="0.4">
      <c r="A5544" t="s">
        <v>10906</v>
      </c>
      <c r="B5544" t="s">
        <v>10905</v>
      </c>
      <c r="C5544" s="1">
        <v>167.44</v>
      </c>
      <c r="D5544" s="2">
        <v>1478</v>
      </c>
      <c r="E5544" t="s">
        <v>17</v>
      </c>
      <c r="F5544" s="1">
        <v>247476.32</v>
      </c>
      <c r="G5544" t="str">
        <f t="shared" si="86"/>
        <v>11</v>
      </c>
      <c r="H5544" t="str">
        <f>VLOOKUP(G5544,Blad1!A:B,2)</f>
        <v>Kabelstegar, installationskanaler, kabelvagnar</v>
      </c>
    </row>
    <row r="5545" spans="1:8" x14ac:dyDescent="0.4">
      <c r="A5545" t="s">
        <v>10907</v>
      </c>
      <c r="B5545" t="s">
        <v>10908</v>
      </c>
      <c r="C5545" s="1">
        <v>51.36</v>
      </c>
      <c r="D5545" s="2">
        <v>1</v>
      </c>
      <c r="E5545" t="s">
        <v>17</v>
      </c>
      <c r="F5545" s="1">
        <v>51.36</v>
      </c>
      <c r="G5545" t="str">
        <f t="shared" si="86"/>
        <v>11</v>
      </c>
      <c r="H5545" t="str">
        <f>VLOOKUP(G5545,Blad1!A:B,2)</f>
        <v>Kabelstegar, installationskanaler, kabelvagnar</v>
      </c>
    </row>
    <row r="5546" spans="1:8" x14ac:dyDescent="0.4">
      <c r="A5546" t="s">
        <v>10909</v>
      </c>
      <c r="B5546" t="s">
        <v>10910</v>
      </c>
      <c r="C5546" s="1">
        <v>950.16</v>
      </c>
      <c r="D5546" s="2">
        <v>2</v>
      </c>
      <c r="E5546" t="s">
        <v>17</v>
      </c>
      <c r="F5546" s="1">
        <v>1900.32</v>
      </c>
      <c r="G5546" t="str">
        <f t="shared" si="86"/>
        <v>11</v>
      </c>
      <c r="H5546" t="str">
        <f>VLOOKUP(G5546,Blad1!A:B,2)</f>
        <v>Kabelstegar, installationskanaler, kabelvagnar</v>
      </c>
    </row>
    <row r="5547" spans="1:8" x14ac:dyDescent="0.4">
      <c r="A5547" t="s">
        <v>10911</v>
      </c>
      <c r="B5547" t="s">
        <v>10912</v>
      </c>
      <c r="C5547" s="1">
        <v>128.41999999999999</v>
      </c>
      <c r="D5547" s="2">
        <v>20</v>
      </c>
      <c r="E5547" t="s">
        <v>17</v>
      </c>
      <c r="F5547" s="1">
        <v>2568.4</v>
      </c>
      <c r="G5547" t="str">
        <f t="shared" si="86"/>
        <v>11</v>
      </c>
      <c r="H5547" t="str">
        <f>VLOOKUP(G5547,Blad1!A:B,2)</f>
        <v>Kabelstegar, installationskanaler, kabelvagnar</v>
      </c>
    </row>
    <row r="5548" spans="1:8" x14ac:dyDescent="0.4">
      <c r="A5548" t="s">
        <v>10913</v>
      </c>
      <c r="B5548" t="s">
        <v>10914</v>
      </c>
      <c r="C5548" s="1">
        <v>9.59</v>
      </c>
      <c r="D5548" s="2">
        <v>41</v>
      </c>
      <c r="E5548" t="s">
        <v>17</v>
      </c>
      <c r="F5548" s="1">
        <v>393.19</v>
      </c>
      <c r="G5548" t="str">
        <f t="shared" si="86"/>
        <v>11</v>
      </c>
      <c r="H5548" t="str">
        <f>VLOOKUP(G5548,Blad1!A:B,2)</f>
        <v>Kabelstegar, installationskanaler, kabelvagnar</v>
      </c>
    </row>
    <row r="5549" spans="1:8" x14ac:dyDescent="0.4">
      <c r="A5549" t="s">
        <v>10915</v>
      </c>
      <c r="B5549" t="s">
        <v>10916</v>
      </c>
      <c r="C5549" s="1">
        <v>7.63</v>
      </c>
      <c r="D5549" s="2">
        <v>5</v>
      </c>
      <c r="E5549" t="s">
        <v>17</v>
      </c>
      <c r="F5549" s="1">
        <v>38.15</v>
      </c>
      <c r="G5549" t="str">
        <f t="shared" si="86"/>
        <v>11</v>
      </c>
      <c r="H5549" t="str">
        <f>VLOOKUP(G5549,Blad1!A:B,2)</f>
        <v>Kabelstegar, installationskanaler, kabelvagnar</v>
      </c>
    </row>
    <row r="5550" spans="1:8" x14ac:dyDescent="0.4">
      <c r="A5550" t="s">
        <v>10917</v>
      </c>
      <c r="B5550" t="s">
        <v>10918</v>
      </c>
      <c r="C5550" s="1">
        <v>8.61</v>
      </c>
      <c r="D5550" s="2">
        <v>78</v>
      </c>
      <c r="E5550" t="s">
        <v>17</v>
      </c>
      <c r="F5550" s="1">
        <v>671.58</v>
      </c>
      <c r="G5550" t="str">
        <f t="shared" si="86"/>
        <v>11</v>
      </c>
      <c r="H5550" t="str">
        <f>VLOOKUP(G5550,Blad1!A:B,2)</f>
        <v>Kabelstegar, installationskanaler, kabelvagnar</v>
      </c>
    </row>
    <row r="5551" spans="1:8" x14ac:dyDescent="0.4">
      <c r="A5551" t="s">
        <v>10919</v>
      </c>
      <c r="B5551" t="s">
        <v>10920</v>
      </c>
      <c r="C5551" s="1">
        <v>4.28</v>
      </c>
      <c r="D5551" s="2">
        <v>4880</v>
      </c>
      <c r="E5551" t="s">
        <v>17</v>
      </c>
      <c r="F5551" s="1">
        <v>20886.400000000001</v>
      </c>
      <c r="G5551" t="str">
        <f t="shared" si="86"/>
        <v>11</v>
      </c>
      <c r="H5551" t="str">
        <f>VLOOKUP(G5551,Blad1!A:B,2)</f>
        <v>Kabelstegar, installationskanaler, kabelvagnar</v>
      </c>
    </row>
    <row r="5552" spans="1:8" x14ac:dyDescent="0.4">
      <c r="A5552" t="s">
        <v>10921</v>
      </c>
      <c r="B5552" t="s">
        <v>10922</v>
      </c>
      <c r="C5552" s="1">
        <v>11.94</v>
      </c>
      <c r="D5552" s="2">
        <v>100</v>
      </c>
      <c r="E5552" t="s">
        <v>17</v>
      </c>
      <c r="F5552" s="1">
        <v>1194</v>
      </c>
      <c r="G5552" t="str">
        <f t="shared" si="86"/>
        <v>11</v>
      </c>
      <c r="H5552" t="str">
        <f>VLOOKUP(G5552,Blad1!A:B,2)</f>
        <v>Kabelstegar, installationskanaler, kabelvagnar</v>
      </c>
    </row>
    <row r="5553" spans="1:8" x14ac:dyDescent="0.4">
      <c r="A5553" t="s">
        <v>10923</v>
      </c>
      <c r="B5553" t="s">
        <v>10924</v>
      </c>
      <c r="C5553" s="1">
        <v>20.170000000000002</v>
      </c>
      <c r="D5553" s="2">
        <v>20</v>
      </c>
      <c r="E5553" t="s">
        <v>17</v>
      </c>
      <c r="F5553" s="1">
        <v>403.4</v>
      </c>
      <c r="G5553" t="str">
        <f t="shared" si="86"/>
        <v>11</v>
      </c>
      <c r="H5553" t="str">
        <f>VLOOKUP(G5553,Blad1!A:B,2)</f>
        <v>Kabelstegar, installationskanaler, kabelvagnar</v>
      </c>
    </row>
    <row r="5554" spans="1:8" x14ac:dyDescent="0.4">
      <c r="A5554" t="s">
        <v>10925</v>
      </c>
      <c r="B5554" t="s">
        <v>10926</v>
      </c>
      <c r="C5554" s="1">
        <v>447.8</v>
      </c>
      <c r="D5554" s="2">
        <v>6</v>
      </c>
      <c r="E5554" t="s">
        <v>17</v>
      </c>
      <c r="F5554" s="1">
        <v>2686.8</v>
      </c>
      <c r="G5554" t="str">
        <f t="shared" si="86"/>
        <v>11</v>
      </c>
      <c r="H5554" t="str">
        <f>VLOOKUP(G5554,Blad1!A:B,2)</f>
        <v>Kabelstegar, installationskanaler, kabelvagnar</v>
      </c>
    </row>
    <row r="5555" spans="1:8" x14ac:dyDescent="0.4">
      <c r="A5555" t="s">
        <v>10927</v>
      </c>
      <c r="B5555" t="s">
        <v>10926</v>
      </c>
      <c r="C5555" s="1">
        <v>258.87</v>
      </c>
      <c r="D5555" s="2">
        <v>15</v>
      </c>
      <c r="E5555" t="s">
        <v>17</v>
      </c>
      <c r="F5555" s="1">
        <v>3883.05</v>
      </c>
      <c r="G5555" t="str">
        <f t="shared" si="86"/>
        <v>11</v>
      </c>
      <c r="H5555" t="str">
        <f>VLOOKUP(G5555,Blad1!A:B,2)</f>
        <v>Kabelstegar, installationskanaler, kabelvagnar</v>
      </c>
    </row>
    <row r="5556" spans="1:8" x14ac:dyDescent="0.4">
      <c r="A5556" t="s">
        <v>10928</v>
      </c>
      <c r="B5556" t="s">
        <v>173</v>
      </c>
      <c r="C5556" s="1">
        <v>123.76</v>
      </c>
      <c r="D5556" s="2">
        <v>5</v>
      </c>
      <c r="E5556" t="s">
        <v>17</v>
      </c>
      <c r="F5556" s="1">
        <v>618.79999999999995</v>
      </c>
      <c r="G5556" t="str">
        <f t="shared" si="86"/>
        <v>11</v>
      </c>
      <c r="H5556" t="str">
        <f>VLOOKUP(G5556,Blad1!A:B,2)</f>
        <v>Kabelstegar, installationskanaler, kabelvagnar</v>
      </c>
    </row>
    <row r="5557" spans="1:8" x14ac:dyDescent="0.4">
      <c r="A5557" t="s">
        <v>10929</v>
      </c>
      <c r="B5557" t="s">
        <v>173</v>
      </c>
      <c r="C5557" s="1">
        <v>115.8</v>
      </c>
      <c r="D5557" s="2">
        <v>18</v>
      </c>
      <c r="E5557" t="s">
        <v>17</v>
      </c>
      <c r="F5557" s="1">
        <v>2084.4</v>
      </c>
      <c r="G5557" t="str">
        <f t="shared" si="86"/>
        <v>11</v>
      </c>
      <c r="H5557" t="str">
        <f>VLOOKUP(G5557,Blad1!A:B,2)</f>
        <v>Kabelstegar, installationskanaler, kabelvagnar</v>
      </c>
    </row>
    <row r="5558" spans="1:8" x14ac:dyDescent="0.4">
      <c r="A5558" t="s">
        <v>10930</v>
      </c>
      <c r="B5558" t="s">
        <v>173</v>
      </c>
      <c r="C5558" s="1">
        <v>118.15</v>
      </c>
      <c r="D5558" s="2">
        <v>27</v>
      </c>
      <c r="E5558" t="s">
        <v>17</v>
      </c>
      <c r="F5558" s="1">
        <v>3190.05</v>
      </c>
      <c r="G5558" t="str">
        <f t="shared" si="86"/>
        <v>11</v>
      </c>
      <c r="H5558" t="str">
        <f>VLOOKUP(G5558,Blad1!A:B,2)</f>
        <v>Kabelstegar, installationskanaler, kabelvagnar</v>
      </c>
    </row>
    <row r="5559" spans="1:8" x14ac:dyDescent="0.4">
      <c r="A5559" t="s">
        <v>10931</v>
      </c>
      <c r="B5559" t="s">
        <v>10932</v>
      </c>
      <c r="C5559" s="1">
        <v>12.67</v>
      </c>
      <c r="D5559" s="2">
        <v>6</v>
      </c>
      <c r="E5559" t="s">
        <v>17</v>
      </c>
      <c r="F5559" s="1">
        <v>76.02</v>
      </c>
      <c r="G5559" t="str">
        <f t="shared" si="86"/>
        <v>11</v>
      </c>
      <c r="H5559" t="str">
        <f>VLOOKUP(G5559,Blad1!A:B,2)</f>
        <v>Kabelstegar, installationskanaler, kabelvagnar</v>
      </c>
    </row>
    <row r="5560" spans="1:8" x14ac:dyDescent="0.4">
      <c r="A5560" t="s">
        <v>10933</v>
      </c>
      <c r="B5560" t="s">
        <v>10932</v>
      </c>
      <c r="C5560" s="1">
        <v>9.59</v>
      </c>
      <c r="D5560" s="2">
        <v>73</v>
      </c>
      <c r="E5560" t="s">
        <v>17</v>
      </c>
      <c r="F5560" s="1">
        <v>700.07</v>
      </c>
      <c r="G5560" t="str">
        <f t="shared" si="86"/>
        <v>11</v>
      </c>
      <c r="H5560" t="str">
        <f>VLOOKUP(G5560,Blad1!A:B,2)</f>
        <v>Kabelstegar, installationskanaler, kabelvagnar</v>
      </c>
    </row>
    <row r="5561" spans="1:8" x14ac:dyDescent="0.4">
      <c r="A5561" t="s">
        <v>10934</v>
      </c>
      <c r="B5561" t="s">
        <v>10932</v>
      </c>
      <c r="C5561" s="1">
        <v>10.86</v>
      </c>
      <c r="D5561" s="2">
        <v>33</v>
      </c>
      <c r="E5561" t="s">
        <v>17</v>
      </c>
      <c r="F5561" s="1">
        <v>358.38</v>
      </c>
      <c r="G5561" t="str">
        <f t="shared" si="86"/>
        <v>11</v>
      </c>
      <c r="H5561" t="str">
        <f>VLOOKUP(G5561,Blad1!A:B,2)</f>
        <v>Kabelstegar, installationskanaler, kabelvagnar</v>
      </c>
    </row>
    <row r="5562" spans="1:8" x14ac:dyDescent="0.4">
      <c r="A5562" t="s">
        <v>10935</v>
      </c>
      <c r="B5562" t="s">
        <v>10932</v>
      </c>
      <c r="C5562" s="1">
        <v>11.58</v>
      </c>
      <c r="D5562" s="2">
        <v>36</v>
      </c>
      <c r="E5562" t="s">
        <v>17</v>
      </c>
      <c r="F5562" s="1">
        <v>416.88</v>
      </c>
      <c r="G5562" t="str">
        <f t="shared" si="86"/>
        <v>11</v>
      </c>
      <c r="H5562" t="str">
        <f>VLOOKUP(G5562,Blad1!A:B,2)</f>
        <v>Kabelstegar, installationskanaler, kabelvagnar</v>
      </c>
    </row>
    <row r="5563" spans="1:8" x14ac:dyDescent="0.4">
      <c r="A5563" t="s">
        <v>10936</v>
      </c>
      <c r="B5563" t="s">
        <v>175</v>
      </c>
      <c r="C5563" s="1">
        <v>81.42</v>
      </c>
      <c r="D5563" s="2">
        <v>12</v>
      </c>
      <c r="E5563" t="s">
        <v>17</v>
      </c>
      <c r="F5563" s="1">
        <v>977.04</v>
      </c>
      <c r="G5563" t="str">
        <f t="shared" si="86"/>
        <v>11</v>
      </c>
      <c r="H5563" t="str">
        <f>VLOOKUP(G5563,Blad1!A:B,2)</f>
        <v>Kabelstegar, installationskanaler, kabelvagnar</v>
      </c>
    </row>
    <row r="5564" spans="1:8" x14ac:dyDescent="0.4">
      <c r="A5564" t="s">
        <v>10937</v>
      </c>
      <c r="B5564" t="s">
        <v>175</v>
      </c>
      <c r="C5564" s="1">
        <v>107.47</v>
      </c>
      <c r="D5564" s="2">
        <v>7</v>
      </c>
      <c r="E5564" t="s">
        <v>17</v>
      </c>
      <c r="F5564" s="1">
        <v>752.29</v>
      </c>
      <c r="G5564" t="str">
        <f t="shared" si="86"/>
        <v>11</v>
      </c>
      <c r="H5564" t="str">
        <f>VLOOKUP(G5564,Blad1!A:B,2)</f>
        <v>Kabelstegar, installationskanaler, kabelvagnar</v>
      </c>
    </row>
    <row r="5565" spans="1:8" x14ac:dyDescent="0.4">
      <c r="A5565" t="s">
        <v>10938</v>
      </c>
      <c r="B5565" t="s">
        <v>10939</v>
      </c>
      <c r="C5565" s="1">
        <v>55.36</v>
      </c>
      <c r="D5565" s="2">
        <v>14</v>
      </c>
      <c r="E5565" t="s">
        <v>17</v>
      </c>
      <c r="F5565" s="1">
        <v>775.04</v>
      </c>
      <c r="G5565" t="str">
        <f t="shared" si="86"/>
        <v>11</v>
      </c>
      <c r="H5565" t="str">
        <f>VLOOKUP(G5565,Blad1!A:B,2)</f>
        <v>Kabelstegar, installationskanaler, kabelvagnar</v>
      </c>
    </row>
    <row r="5566" spans="1:8" x14ac:dyDescent="0.4">
      <c r="A5566" t="s">
        <v>10940</v>
      </c>
      <c r="B5566" t="s">
        <v>10941</v>
      </c>
      <c r="C5566" s="1">
        <v>1.81</v>
      </c>
      <c r="D5566" s="2">
        <v>445</v>
      </c>
      <c r="E5566" t="s">
        <v>17</v>
      </c>
      <c r="F5566" s="1">
        <v>805.45</v>
      </c>
      <c r="G5566" t="str">
        <f t="shared" si="86"/>
        <v>11</v>
      </c>
      <c r="H5566" t="str">
        <f>VLOOKUP(G5566,Blad1!A:B,2)</f>
        <v>Kabelstegar, installationskanaler, kabelvagnar</v>
      </c>
    </row>
    <row r="5567" spans="1:8" x14ac:dyDescent="0.4">
      <c r="A5567" t="s">
        <v>10942</v>
      </c>
      <c r="B5567" t="s">
        <v>107</v>
      </c>
      <c r="C5567" s="1">
        <v>20.81</v>
      </c>
      <c r="D5567" s="2">
        <v>44</v>
      </c>
      <c r="E5567" t="s">
        <v>17</v>
      </c>
      <c r="F5567" s="1">
        <v>915.64</v>
      </c>
      <c r="G5567" t="str">
        <f t="shared" si="86"/>
        <v>11</v>
      </c>
      <c r="H5567" t="str">
        <f>VLOOKUP(G5567,Blad1!A:B,2)</f>
        <v>Kabelstegar, installationskanaler, kabelvagnar</v>
      </c>
    </row>
    <row r="5568" spans="1:8" x14ac:dyDescent="0.4">
      <c r="A5568" t="s">
        <v>10943</v>
      </c>
      <c r="B5568" t="s">
        <v>10944</v>
      </c>
      <c r="C5568" s="1">
        <v>20.079999999999998</v>
      </c>
      <c r="D5568" s="2">
        <v>149</v>
      </c>
      <c r="E5568" t="s">
        <v>17</v>
      </c>
      <c r="F5568" s="1">
        <v>2991.92</v>
      </c>
      <c r="G5568" t="str">
        <f t="shared" si="86"/>
        <v>11</v>
      </c>
      <c r="H5568" t="str">
        <f>VLOOKUP(G5568,Blad1!A:B,2)</f>
        <v>Kabelstegar, installationskanaler, kabelvagnar</v>
      </c>
    </row>
    <row r="5569" spans="1:8" x14ac:dyDescent="0.4">
      <c r="A5569" t="s">
        <v>10945</v>
      </c>
      <c r="B5569" t="s">
        <v>181</v>
      </c>
      <c r="C5569" s="1">
        <v>9.0399999999999991</v>
      </c>
      <c r="D5569" s="2">
        <v>81</v>
      </c>
      <c r="E5569" t="s">
        <v>17</v>
      </c>
      <c r="F5569" s="1">
        <v>732.24</v>
      </c>
      <c r="G5569" t="str">
        <f t="shared" si="86"/>
        <v>11</v>
      </c>
      <c r="H5569" t="str">
        <f>VLOOKUP(G5569,Blad1!A:B,2)</f>
        <v>Kabelstegar, installationskanaler, kabelvagnar</v>
      </c>
    </row>
    <row r="5570" spans="1:8" x14ac:dyDescent="0.4">
      <c r="A5570" t="s">
        <v>10946</v>
      </c>
      <c r="B5570" t="s">
        <v>181</v>
      </c>
      <c r="C5570" s="1">
        <v>8.8699999999999992</v>
      </c>
      <c r="D5570" s="2">
        <v>58</v>
      </c>
      <c r="E5570" t="s">
        <v>17</v>
      </c>
      <c r="F5570" s="1">
        <v>514.46</v>
      </c>
      <c r="G5570" t="str">
        <f t="shared" si="86"/>
        <v>11</v>
      </c>
      <c r="H5570" t="str">
        <f>VLOOKUP(G5570,Blad1!A:B,2)</f>
        <v>Kabelstegar, installationskanaler, kabelvagnar</v>
      </c>
    </row>
    <row r="5571" spans="1:8" x14ac:dyDescent="0.4">
      <c r="A5571" t="s">
        <v>10947</v>
      </c>
      <c r="B5571" t="s">
        <v>10948</v>
      </c>
      <c r="C5571" s="1">
        <v>4.71</v>
      </c>
      <c r="D5571" s="2">
        <v>50</v>
      </c>
      <c r="E5571" t="s">
        <v>17</v>
      </c>
      <c r="F5571" s="1">
        <v>235.5</v>
      </c>
      <c r="G5571" t="str">
        <f t="shared" ref="G5571:G5634" si="87">LEFT(A5571,2)</f>
        <v>11</v>
      </c>
      <c r="H5571" t="str">
        <f>VLOOKUP(G5571,Blad1!A:B,2)</f>
        <v>Kabelstegar, installationskanaler, kabelvagnar</v>
      </c>
    </row>
    <row r="5572" spans="1:8" x14ac:dyDescent="0.4">
      <c r="A5572" t="s">
        <v>10949</v>
      </c>
      <c r="B5572" t="s">
        <v>10948</v>
      </c>
      <c r="C5572" s="1">
        <v>7.05</v>
      </c>
      <c r="D5572" s="2">
        <v>40</v>
      </c>
      <c r="E5572" t="s">
        <v>17</v>
      </c>
      <c r="F5572" s="1">
        <v>282</v>
      </c>
      <c r="G5572" t="str">
        <f t="shared" si="87"/>
        <v>11</v>
      </c>
      <c r="H5572" t="str">
        <f>VLOOKUP(G5572,Blad1!A:B,2)</f>
        <v>Kabelstegar, installationskanaler, kabelvagnar</v>
      </c>
    </row>
    <row r="5573" spans="1:8" x14ac:dyDescent="0.4">
      <c r="A5573" t="s">
        <v>10950</v>
      </c>
      <c r="B5573" t="s">
        <v>10948</v>
      </c>
      <c r="C5573" s="1">
        <v>7.6</v>
      </c>
      <c r="D5573" s="2">
        <v>1</v>
      </c>
      <c r="E5573" t="s">
        <v>17</v>
      </c>
      <c r="F5573" s="1">
        <v>7.6</v>
      </c>
      <c r="G5573" t="str">
        <f t="shared" si="87"/>
        <v>11</v>
      </c>
      <c r="H5573" t="str">
        <f>VLOOKUP(G5573,Blad1!A:B,2)</f>
        <v>Kabelstegar, installationskanaler, kabelvagnar</v>
      </c>
    </row>
    <row r="5574" spans="1:8" x14ac:dyDescent="0.4">
      <c r="A5574" t="s">
        <v>10951</v>
      </c>
      <c r="B5574" t="s">
        <v>10952</v>
      </c>
      <c r="C5574" s="1">
        <v>18.09</v>
      </c>
      <c r="D5574" s="2">
        <v>170</v>
      </c>
      <c r="E5574" t="s">
        <v>17</v>
      </c>
      <c r="F5574" s="1">
        <v>3075.3</v>
      </c>
      <c r="G5574" t="str">
        <f t="shared" si="87"/>
        <v>11</v>
      </c>
      <c r="H5574" t="str">
        <f>VLOOKUP(G5574,Blad1!A:B,2)</f>
        <v>Kabelstegar, installationskanaler, kabelvagnar</v>
      </c>
    </row>
    <row r="5575" spans="1:8" x14ac:dyDescent="0.4">
      <c r="A5575" t="s">
        <v>10953</v>
      </c>
      <c r="B5575" t="s">
        <v>10954</v>
      </c>
      <c r="C5575" s="1">
        <v>197.56</v>
      </c>
      <c r="D5575" s="2">
        <v>1</v>
      </c>
      <c r="E5575" t="s">
        <v>17</v>
      </c>
      <c r="F5575" s="1">
        <v>197.56</v>
      </c>
      <c r="G5575" t="str">
        <f t="shared" si="87"/>
        <v>11</v>
      </c>
      <c r="H5575" t="str">
        <f>VLOOKUP(G5575,Blad1!A:B,2)</f>
        <v>Kabelstegar, installationskanaler, kabelvagnar</v>
      </c>
    </row>
    <row r="5576" spans="1:8" x14ac:dyDescent="0.4">
      <c r="A5576" t="s">
        <v>10955</v>
      </c>
      <c r="B5576" t="s">
        <v>10956</v>
      </c>
      <c r="C5576" s="1">
        <v>882.75</v>
      </c>
      <c r="D5576" s="2">
        <v>10</v>
      </c>
      <c r="E5576" t="s">
        <v>17</v>
      </c>
      <c r="F5576" s="1">
        <v>8827.5</v>
      </c>
      <c r="G5576" t="str">
        <f t="shared" si="87"/>
        <v>13</v>
      </c>
      <c r="H5576" t="str">
        <f>VLOOKUP(G5576,Blad1!A:B,2)</f>
        <v>Närvaro- och rörelsedetektorer, kopplingsur, dimrar, ljusreglering</v>
      </c>
    </row>
    <row r="5577" spans="1:8" x14ac:dyDescent="0.4">
      <c r="A5577" t="s">
        <v>10957</v>
      </c>
      <c r="B5577" t="s">
        <v>10958</v>
      </c>
      <c r="C5577" s="1">
        <v>342.4</v>
      </c>
      <c r="D5577" s="2">
        <v>11</v>
      </c>
      <c r="E5577" t="s">
        <v>17</v>
      </c>
      <c r="F5577" s="1">
        <v>3766.4</v>
      </c>
      <c r="G5577" t="str">
        <f t="shared" si="87"/>
        <v>13</v>
      </c>
      <c r="H5577" t="str">
        <f>VLOOKUP(G5577,Blad1!A:B,2)</f>
        <v>Närvaro- och rörelsedetektorer, kopplingsur, dimrar, ljusreglering</v>
      </c>
    </row>
    <row r="5578" spans="1:8" x14ac:dyDescent="0.4">
      <c r="A5578" t="s">
        <v>10959</v>
      </c>
      <c r="B5578" t="s">
        <v>10960</v>
      </c>
      <c r="C5578" s="1">
        <v>342.4</v>
      </c>
      <c r="D5578" s="2">
        <v>6</v>
      </c>
      <c r="E5578" t="s">
        <v>17</v>
      </c>
      <c r="F5578" s="1">
        <v>2054.4</v>
      </c>
      <c r="G5578" t="str">
        <f t="shared" si="87"/>
        <v>13</v>
      </c>
      <c r="H5578" t="str">
        <f>VLOOKUP(G5578,Blad1!A:B,2)</f>
        <v>Närvaro- och rörelsedetektorer, kopplingsur, dimrar, ljusreglering</v>
      </c>
    </row>
    <row r="5579" spans="1:8" x14ac:dyDescent="0.4">
      <c r="A5579" t="s">
        <v>10961</v>
      </c>
      <c r="B5579" t="s">
        <v>10962</v>
      </c>
      <c r="C5579" s="1">
        <v>417.3</v>
      </c>
      <c r="D5579" s="2">
        <v>10</v>
      </c>
      <c r="E5579" t="s">
        <v>17</v>
      </c>
      <c r="F5579" s="1">
        <v>4173</v>
      </c>
      <c r="G5579" t="str">
        <f t="shared" si="87"/>
        <v>13</v>
      </c>
      <c r="H5579" t="str">
        <f>VLOOKUP(G5579,Blad1!A:B,2)</f>
        <v>Närvaro- och rörelsedetektorer, kopplingsur, dimrar, ljusreglering</v>
      </c>
    </row>
    <row r="5580" spans="1:8" x14ac:dyDescent="0.4">
      <c r="A5580" t="s">
        <v>10963</v>
      </c>
      <c r="B5580" t="s">
        <v>10964</v>
      </c>
      <c r="C5580" s="1">
        <v>107</v>
      </c>
      <c r="D5580" s="2">
        <v>3</v>
      </c>
      <c r="E5580" t="s">
        <v>17</v>
      </c>
      <c r="F5580" s="1">
        <v>321</v>
      </c>
      <c r="G5580" t="str">
        <f t="shared" si="87"/>
        <v>13</v>
      </c>
      <c r="H5580" t="str">
        <f>VLOOKUP(G5580,Blad1!A:B,2)</f>
        <v>Närvaro- och rörelsedetektorer, kopplingsur, dimrar, ljusreglering</v>
      </c>
    </row>
    <row r="5581" spans="1:8" x14ac:dyDescent="0.4">
      <c r="A5581" t="s">
        <v>10965</v>
      </c>
      <c r="B5581" t="s">
        <v>10966</v>
      </c>
      <c r="C5581" s="1">
        <v>1.28</v>
      </c>
      <c r="D5581" s="2">
        <v>741</v>
      </c>
      <c r="E5581" t="s">
        <v>17</v>
      </c>
      <c r="F5581" s="1">
        <v>948.48</v>
      </c>
      <c r="G5581" t="str">
        <f t="shared" si="87"/>
        <v>14</v>
      </c>
      <c r="H5581" t="str">
        <f>VLOOKUP(G5581,Blad1!A:B,2)</f>
        <v>Förläggningsmateriel, förskruvningar, brandtätning</v>
      </c>
    </row>
    <row r="5582" spans="1:8" x14ac:dyDescent="0.4">
      <c r="A5582" t="s">
        <v>10967</v>
      </c>
      <c r="B5582" t="s">
        <v>10968</v>
      </c>
      <c r="C5582" s="1">
        <v>6.42</v>
      </c>
      <c r="D5582" s="2">
        <v>132</v>
      </c>
      <c r="E5582" t="s">
        <v>17</v>
      </c>
      <c r="F5582" s="1">
        <v>847.44</v>
      </c>
      <c r="G5582" t="str">
        <f t="shared" si="87"/>
        <v>14</v>
      </c>
      <c r="H5582" t="str">
        <f>VLOOKUP(G5582,Blad1!A:B,2)</f>
        <v>Förläggningsmateriel, förskruvningar, brandtätning</v>
      </c>
    </row>
    <row r="5583" spans="1:8" x14ac:dyDescent="0.4">
      <c r="A5583" t="s">
        <v>10969</v>
      </c>
      <c r="B5583" t="s">
        <v>10970</v>
      </c>
      <c r="C5583" s="1">
        <v>8.84</v>
      </c>
      <c r="D5583" s="2">
        <v>464</v>
      </c>
      <c r="E5583" t="s">
        <v>17</v>
      </c>
      <c r="F5583" s="1">
        <v>4101.76</v>
      </c>
      <c r="G5583" t="str">
        <f t="shared" si="87"/>
        <v>14</v>
      </c>
      <c r="H5583" t="str">
        <f>VLOOKUP(G5583,Blad1!A:B,2)</f>
        <v>Förläggningsmateriel, förskruvningar, brandtätning</v>
      </c>
    </row>
    <row r="5584" spans="1:8" x14ac:dyDescent="0.4">
      <c r="A5584" t="s">
        <v>10971</v>
      </c>
      <c r="B5584" t="s">
        <v>10972</v>
      </c>
      <c r="C5584" s="1">
        <v>11.06</v>
      </c>
      <c r="D5584" s="2">
        <v>405</v>
      </c>
      <c r="E5584" t="s">
        <v>17</v>
      </c>
      <c r="F5584" s="1">
        <v>4479.3</v>
      </c>
      <c r="G5584" t="str">
        <f t="shared" si="87"/>
        <v>14</v>
      </c>
      <c r="H5584" t="str">
        <f>VLOOKUP(G5584,Blad1!A:B,2)</f>
        <v>Förläggningsmateriel, förskruvningar, brandtätning</v>
      </c>
    </row>
    <row r="5585" spans="1:8" x14ac:dyDescent="0.4">
      <c r="A5585" t="s">
        <v>10973</v>
      </c>
      <c r="B5585" t="s">
        <v>10974</v>
      </c>
      <c r="C5585" s="1">
        <v>15.65</v>
      </c>
      <c r="D5585" s="2">
        <v>111</v>
      </c>
      <c r="E5585" t="s">
        <v>17</v>
      </c>
      <c r="F5585" s="1">
        <v>1737.15</v>
      </c>
      <c r="G5585" t="str">
        <f t="shared" si="87"/>
        <v>14</v>
      </c>
      <c r="H5585" t="str">
        <f>VLOOKUP(G5585,Blad1!A:B,2)</f>
        <v>Förläggningsmateriel, förskruvningar, brandtätning</v>
      </c>
    </row>
    <row r="5586" spans="1:8" x14ac:dyDescent="0.4">
      <c r="A5586" t="s">
        <v>10975</v>
      </c>
      <c r="B5586" t="s">
        <v>10976</v>
      </c>
      <c r="C5586" s="1">
        <v>39.07</v>
      </c>
      <c r="D5586" s="2">
        <v>85</v>
      </c>
      <c r="E5586" t="s">
        <v>17</v>
      </c>
      <c r="F5586" s="1">
        <v>3320.95</v>
      </c>
      <c r="G5586" t="str">
        <f t="shared" si="87"/>
        <v>14</v>
      </c>
      <c r="H5586" t="str">
        <f>VLOOKUP(G5586,Blad1!A:B,2)</f>
        <v>Förläggningsmateriel, förskruvningar, brandtätning</v>
      </c>
    </row>
    <row r="5587" spans="1:8" x14ac:dyDescent="0.4">
      <c r="A5587" t="s">
        <v>10977</v>
      </c>
      <c r="B5587" t="s">
        <v>10978</v>
      </c>
      <c r="C5587" s="1">
        <v>58.38</v>
      </c>
      <c r="D5587" s="2">
        <v>47</v>
      </c>
      <c r="E5587" t="s">
        <v>17</v>
      </c>
      <c r="F5587" s="1">
        <v>2743.86</v>
      </c>
      <c r="G5587" t="str">
        <f t="shared" si="87"/>
        <v>14</v>
      </c>
      <c r="H5587" t="str">
        <f>VLOOKUP(G5587,Blad1!A:B,2)</f>
        <v>Förläggningsmateriel, förskruvningar, brandtätning</v>
      </c>
    </row>
    <row r="5588" spans="1:8" x14ac:dyDescent="0.4">
      <c r="A5588" t="s">
        <v>10979</v>
      </c>
      <c r="B5588" t="s">
        <v>10980</v>
      </c>
      <c r="C5588" s="1">
        <v>38.700000000000003</v>
      </c>
      <c r="D5588" s="2">
        <v>7</v>
      </c>
      <c r="E5588" t="s">
        <v>17</v>
      </c>
      <c r="F5588" s="1">
        <v>270.89999999999998</v>
      </c>
      <c r="G5588" t="str">
        <f t="shared" si="87"/>
        <v>14</v>
      </c>
      <c r="H5588" t="str">
        <f>VLOOKUP(G5588,Blad1!A:B,2)</f>
        <v>Förläggningsmateriel, förskruvningar, brandtätning</v>
      </c>
    </row>
    <row r="5589" spans="1:8" x14ac:dyDescent="0.4">
      <c r="A5589" t="s">
        <v>10981</v>
      </c>
      <c r="B5589" t="s">
        <v>10982</v>
      </c>
      <c r="C5589" s="1">
        <v>42.62</v>
      </c>
      <c r="D5589" s="2">
        <v>5</v>
      </c>
      <c r="E5589" t="s">
        <v>17</v>
      </c>
      <c r="F5589" s="1">
        <v>213.1</v>
      </c>
      <c r="G5589" t="str">
        <f t="shared" si="87"/>
        <v>14</v>
      </c>
      <c r="H5589" t="str">
        <f>VLOOKUP(G5589,Blad1!A:B,2)</f>
        <v>Förläggningsmateriel, förskruvningar, brandtätning</v>
      </c>
    </row>
    <row r="5590" spans="1:8" x14ac:dyDescent="0.4">
      <c r="A5590" t="s">
        <v>10983</v>
      </c>
      <c r="B5590" t="s">
        <v>10984</v>
      </c>
      <c r="C5590" s="1">
        <v>46.44</v>
      </c>
      <c r="D5590" s="2">
        <v>8</v>
      </c>
      <c r="E5590" t="s">
        <v>17</v>
      </c>
      <c r="F5590" s="1">
        <v>371.52</v>
      </c>
      <c r="G5590" t="str">
        <f t="shared" si="87"/>
        <v>14</v>
      </c>
      <c r="H5590" t="str">
        <f>VLOOKUP(G5590,Blad1!A:B,2)</f>
        <v>Förläggningsmateriel, förskruvningar, brandtätning</v>
      </c>
    </row>
    <row r="5591" spans="1:8" x14ac:dyDescent="0.4">
      <c r="A5591" t="s">
        <v>10985</v>
      </c>
      <c r="B5591" t="s">
        <v>10986</v>
      </c>
      <c r="C5591" s="1">
        <v>62.08</v>
      </c>
      <c r="D5591" s="2">
        <v>5</v>
      </c>
      <c r="E5591" t="s">
        <v>17</v>
      </c>
      <c r="F5591" s="1">
        <v>310.39999999999998</v>
      </c>
      <c r="G5591" t="str">
        <f t="shared" si="87"/>
        <v>14</v>
      </c>
      <c r="H5591" t="str">
        <f>VLOOKUP(G5591,Blad1!A:B,2)</f>
        <v>Förläggningsmateriel, förskruvningar, brandtätning</v>
      </c>
    </row>
    <row r="5592" spans="1:8" x14ac:dyDescent="0.4">
      <c r="A5592" t="s">
        <v>10987</v>
      </c>
      <c r="B5592" t="s">
        <v>10988</v>
      </c>
      <c r="C5592" s="1">
        <v>78.790000000000006</v>
      </c>
      <c r="D5592" s="2">
        <v>5</v>
      </c>
      <c r="E5592" t="s">
        <v>17</v>
      </c>
      <c r="F5592" s="1">
        <v>393.95</v>
      </c>
      <c r="G5592" t="str">
        <f t="shared" si="87"/>
        <v>14</v>
      </c>
      <c r="H5592" t="str">
        <f>VLOOKUP(G5592,Blad1!A:B,2)</f>
        <v>Förläggningsmateriel, förskruvningar, brandtätning</v>
      </c>
    </row>
    <row r="5593" spans="1:8" x14ac:dyDescent="0.4">
      <c r="A5593" t="s">
        <v>10989</v>
      </c>
      <c r="B5593" t="s">
        <v>10990</v>
      </c>
      <c r="C5593" s="1">
        <v>93.12</v>
      </c>
      <c r="D5593" s="2">
        <v>4</v>
      </c>
      <c r="E5593" t="s">
        <v>17</v>
      </c>
      <c r="F5593" s="1">
        <v>372.48</v>
      </c>
      <c r="G5593" t="str">
        <f t="shared" si="87"/>
        <v>14</v>
      </c>
      <c r="H5593" t="str">
        <f>VLOOKUP(G5593,Blad1!A:B,2)</f>
        <v>Förläggningsmateriel, förskruvningar, brandtätning</v>
      </c>
    </row>
    <row r="5594" spans="1:8" x14ac:dyDescent="0.4">
      <c r="A5594" t="s">
        <v>10991</v>
      </c>
      <c r="B5594" t="s">
        <v>10992</v>
      </c>
      <c r="C5594" s="1">
        <v>4.6500000000000004</v>
      </c>
      <c r="D5594" s="2">
        <v>10</v>
      </c>
      <c r="E5594" t="s">
        <v>17</v>
      </c>
      <c r="F5594" s="1">
        <v>46.5</v>
      </c>
      <c r="G5594" t="str">
        <f t="shared" si="87"/>
        <v>14</v>
      </c>
      <c r="H5594" t="str">
        <f>VLOOKUP(G5594,Blad1!A:B,2)</f>
        <v>Förläggningsmateriel, förskruvningar, brandtätning</v>
      </c>
    </row>
    <row r="5595" spans="1:8" x14ac:dyDescent="0.4">
      <c r="A5595" t="s">
        <v>10993</v>
      </c>
      <c r="B5595" t="s">
        <v>10994</v>
      </c>
      <c r="C5595" s="1">
        <v>67.41</v>
      </c>
      <c r="D5595" s="2">
        <v>1</v>
      </c>
      <c r="E5595" t="s">
        <v>17</v>
      </c>
      <c r="F5595" s="1">
        <v>67.41</v>
      </c>
      <c r="G5595" t="str">
        <f t="shared" si="87"/>
        <v>14</v>
      </c>
      <c r="H5595" t="str">
        <f>VLOOKUP(G5595,Blad1!A:B,2)</f>
        <v>Förläggningsmateriel, förskruvningar, brandtätning</v>
      </c>
    </row>
    <row r="5596" spans="1:8" x14ac:dyDescent="0.4">
      <c r="A5596" t="s">
        <v>10995</v>
      </c>
      <c r="B5596" t="s">
        <v>10996</v>
      </c>
      <c r="C5596" s="1">
        <v>72.87</v>
      </c>
      <c r="D5596" s="2">
        <v>2</v>
      </c>
      <c r="E5596" t="s">
        <v>17</v>
      </c>
      <c r="F5596" s="1">
        <v>145.74</v>
      </c>
      <c r="G5596" t="str">
        <f t="shared" si="87"/>
        <v>14</v>
      </c>
      <c r="H5596" t="str">
        <f>VLOOKUP(G5596,Blad1!A:B,2)</f>
        <v>Förläggningsmateriel, förskruvningar, brandtätning</v>
      </c>
    </row>
    <row r="5597" spans="1:8" x14ac:dyDescent="0.4">
      <c r="A5597" t="s">
        <v>10997</v>
      </c>
      <c r="B5597" t="s">
        <v>10998</v>
      </c>
      <c r="C5597" s="1">
        <v>11.6</v>
      </c>
      <c r="D5597" s="2">
        <v>4</v>
      </c>
      <c r="E5597" t="s">
        <v>17</v>
      </c>
      <c r="F5597" s="1">
        <v>46.4</v>
      </c>
      <c r="G5597" t="str">
        <f t="shared" si="87"/>
        <v>14</v>
      </c>
      <c r="H5597" t="str">
        <f>VLOOKUP(G5597,Blad1!A:B,2)</f>
        <v>Förläggningsmateriel, förskruvningar, brandtätning</v>
      </c>
    </row>
    <row r="5598" spans="1:8" x14ac:dyDescent="0.4">
      <c r="A5598" t="s">
        <v>10999</v>
      </c>
      <c r="B5598" t="s">
        <v>11000</v>
      </c>
      <c r="C5598" s="1">
        <v>0.54</v>
      </c>
      <c r="D5598" s="2">
        <v>8</v>
      </c>
      <c r="E5598" t="s">
        <v>17</v>
      </c>
      <c r="F5598" s="1">
        <v>4.32</v>
      </c>
      <c r="G5598" t="str">
        <f t="shared" si="87"/>
        <v>14</v>
      </c>
      <c r="H5598" t="str">
        <f>VLOOKUP(G5598,Blad1!A:B,2)</f>
        <v>Förläggningsmateriel, förskruvningar, brandtätning</v>
      </c>
    </row>
    <row r="5599" spans="1:8" x14ac:dyDescent="0.4">
      <c r="A5599" t="s">
        <v>11001</v>
      </c>
      <c r="B5599" t="s">
        <v>11002</v>
      </c>
      <c r="C5599" s="1">
        <v>90.3</v>
      </c>
      <c r="D5599" s="2">
        <v>83</v>
      </c>
      <c r="E5599" t="s">
        <v>165</v>
      </c>
      <c r="F5599" s="1">
        <v>7494.9</v>
      </c>
      <c r="G5599" t="str">
        <f t="shared" si="87"/>
        <v>15</v>
      </c>
      <c r="H5599" t="str">
        <f>VLOOKUP(G5599,Blad1!A:B,2)</f>
        <v>Fästmateriel</v>
      </c>
    </row>
    <row r="5600" spans="1:8" x14ac:dyDescent="0.4">
      <c r="A5600" t="s">
        <v>11003</v>
      </c>
      <c r="B5600" t="s">
        <v>11004</v>
      </c>
      <c r="C5600" s="1">
        <v>50.23</v>
      </c>
      <c r="D5600" s="2">
        <v>76</v>
      </c>
      <c r="E5600" t="s">
        <v>165</v>
      </c>
      <c r="F5600" s="1">
        <v>3817.48</v>
      </c>
      <c r="G5600" t="str">
        <f t="shared" si="87"/>
        <v>15</v>
      </c>
      <c r="H5600" t="str">
        <f>VLOOKUP(G5600,Blad1!A:B,2)</f>
        <v>Fästmateriel</v>
      </c>
    </row>
    <row r="5601" spans="1:8" x14ac:dyDescent="0.4">
      <c r="A5601" t="s">
        <v>11005</v>
      </c>
      <c r="B5601" t="s">
        <v>11006</v>
      </c>
      <c r="C5601" s="1">
        <v>39.96</v>
      </c>
      <c r="D5601" s="2">
        <v>29</v>
      </c>
      <c r="E5601" t="s">
        <v>165</v>
      </c>
      <c r="F5601" s="1">
        <v>1158.8399999999999</v>
      </c>
      <c r="G5601" t="str">
        <f t="shared" si="87"/>
        <v>15</v>
      </c>
      <c r="H5601" t="str">
        <f>VLOOKUP(G5601,Blad1!A:B,2)</f>
        <v>Fästmateriel</v>
      </c>
    </row>
    <row r="5602" spans="1:8" x14ac:dyDescent="0.4">
      <c r="A5602" t="s">
        <v>11007</v>
      </c>
      <c r="B5602" t="s">
        <v>11008</v>
      </c>
      <c r="C5602" s="1">
        <v>46.32</v>
      </c>
      <c r="D5602" s="2">
        <v>28</v>
      </c>
      <c r="E5602" t="s">
        <v>165</v>
      </c>
      <c r="F5602" s="1">
        <v>1296.96</v>
      </c>
      <c r="G5602" t="str">
        <f t="shared" si="87"/>
        <v>15</v>
      </c>
      <c r="H5602" t="str">
        <f>VLOOKUP(G5602,Blad1!A:B,2)</f>
        <v>Fästmateriel</v>
      </c>
    </row>
    <row r="5603" spans="1:8" x14ac:dyDescent="0.4">
      <c r="A5603" t="s">
        <v>11009</v>
      </c>
      <c r="B5603" t="s">
        <v>11010</v>
      </c>
      <c r="C5603" s="1">
        <v>83.67</v>
      </c>
      <c r="D5603" s="2">
        <v>14</v>
      </c>
      <c r="E5603" t="s">
        <v>165</v>
      </c>
      <c r="F5603" s="1">
        <v>1171.3800000000001</v>
      </c>
      <c r="G5603" t="str">
        <f t="shared" si="87"/>
        <v>15</v>
      </c>
      <c r="H5603" t="str">
        <f>VLOOKUP(G5603,Blad1!A:B,2)</f>
        <v>Fästmateriel</v>
      </c>
    </row>
    <row r="5604" spans="1:8" x14ac:dyDescent="0.4">
      <c r="A5604" t="s">
        <v>11011</v>
      </c>
      <c r="B5604" t="s">
        <v>11012</v>
      </c>
      <c r="C5604" s="1">
        <v>70.27</v>
      </c>
      <c r="D5604" s="2">
        <v>16</v>
      </c>
      <c r="E5604" t="s">
        <v>165</v>
      </c>
      <c r="F5604" s="1">
        <v>1124.32</v>
      </c>
      <c r="G5604" t="str">
        <f t="shared" si="87"/>
        <v>15</v>
      </c>
      <c r="H5604" t="str">
        <f>VLOOKUP(G5604,Blad1!A:B,2)</f>
        <v>Fästmateriel</v>
      </c>
    </row>
    <row r="5605" spans="1:8" x14ac:dyDescent="0.4">
      <c r="A5605" t="s">
        <v>11013</v>
      </c>
      <c r="B5605" t="s">
        <v>11014</v>
      </c>
      <c r="C5605" s="1">
        <v>73.78</v>
      </c>
      <c r="D5605" s="2">
        <v>7</v>
      </c>
      <c r="E5605" t="s">
        <v>165</v>
      </c>
      <c r="F5605" s="1">
        <v>516.46</v>
      </c>
      <c r="G5605" t="str">
        <f t="shared" si="87"/>
        <v>15</v>
      </c>
      <c r="H5605" t="str">
        <f>VLOOKUP(G5605,Blad1!A:B,2)</f>
        <v>Fästmateriel</v>
      </c>
    </row>
    <row r="5606" spans="1:8" x14ac:dyDescent="0.4">
      <c r="A5606" t="s">
        <v>11015</v>
      </c>
      <c r="B5606" t="s">
        <v>11016</v>
      </c>
      <c r="C5606" s="1">
        <v>73.78</v>
      </c>
      <c r="D5606" s="2">
        <v>9</v>
      </c>
      <c r="E5606" t="s">
        <v>165</v>
      </c>
      <c r="F5606" s="1">
        <v>664.02</v>
      </c>
      <c r="G5606" t="str">
        <f t="shared" si="87"/>
        <v>15</v>
      </c>
      <c r="H5606" t="str">
        <f>VLOOKUP(G5606,Blad1!A:B,2)</f>
        <v>Fästmateriel</v>
      </c>
    </row>
    <row r="5607" spans="1:8" x14ac:dyDescent="0.4">
      <c r="A5607" t="s">
        <v>11017</v>
      </c>
      <c r="B5607" t="s">
        <v>11018</v>
      </c>
      <c r="C5607" s="1">
        <v>80.22</v>
      </c>
      <c r="D5607" s="2">
        <v>23</v>
      </c>
      <c r="E5607" t="s">
        <v>165</v>
      </c>
      <c r="F5607" s="1">
        <v>1845.06</v>
      </c>
      <c r="G5607" t="str">
        <f t="shared" si="87"/>
        <v>15</v>
      </c>
      <c r="H5607" t="str">
        <f>VLOOKUP(G5607,Blad1!A:B,2)</f>
        <v>Fästmateriel</v>
      </c>
    </row>
    <row r="5608" spans="1:8" x14ac:dyDescent="0.4">
      <c r="A5608" t="s">
        <v>11019</v>
      </c>
      <c r="B5608" t="s">
        <v>11020</v>
      </c>
      <c r="C5608" s="1">
        <v>67.930000000000007</v>
      </c>
      <c r="D5608" s="2">
        <v>10</v>
      </c>
      <c r="E5608" t="s">
        <v>165</v>
      </c>
      <c r="F5608" s="1">
        <v>679.3</v>
      </c>
      <c r="G5608" t="str">
        <f t="shared" si="87"/>
        <v>15</v>
      </c>
      <c r="H5608" t="str">
        <f>VLOOKUP(G5608,Blad1!A:B,2)</f>
        <v>Fästmateriel</v>
      </c>
    </row>
    <row r="5609" spans="1:8" x14ac:dyDescent="0.4">
      <c r="A5609" t="s">
        <v>11021</v>
      </c>
      <c r="B5609" t="s">
        <v>11022</v>
      </c>
      <c r="C5609" s="1">
        <v>1.4</v>
      </c>
      <c r="D5609" s="2">
        <v>27</v>
      </c>
      <c r="E5609" t="s">
        <v>17</v>
      </c>
      <c r="F5609" s="1">
        <v>37.799999999999997</v>
      </c>
      <c r="G5609" t="str">
        <f t="shared" si="87"/>
        <v>15</v>
      </c>
      <c r="H5609" t="str">
        <f>VLOOKUP(G5609,Blad1!A:B,2)</f>
        <v>Fästmateriel</v>
      </c>
    </row>
    <row r="5610" spans="1:8" x14ac:dyDescent="0.4">
      <c r="A5610" t="s">
        <v>11023</v>
      </c>
      <c r="B5610" t="s">
        <v>11024</v>
      </c>
      <c r="C5610" s="1">
        <v>15.58</v>
      </c>
      <c r="D5610" s="2">
        <v>35</v>
      </c>
      <c r="E5610" t="s">
        <v>165</v>
      </c>
      <c r="F5610" s="1">
        <v>545.29999999999995</v>
      </c>
      <c r="G5610" t="str">
        <f t="shared" si="87"/>
        <v>15</v>
      </c>
      <c r="H5610" t="str">
        <f>VLOOKUP(G5610,Blad1!A:B,2)</f>
        <v>Fästmateriel</v>
      </c>
    </row>
    <row r="5611" spans="1:8" x14ac:dyDescent="0.4">
      <c r="A5611" t="s">
        <v>11025</v>
      </c>
      <c r="B5611" t="s">
        <v>11026</v>
      </c>
      <c r="C5611" s="1">
        <v>94.34</v>
      </c>
      <c r="D5611" s="2">
        <v>30</v>
      </c>
      <c r="E5611" t="s">
        <v>165</v>
      </c>
      <c r="F5611" s="1">
        <v>2830.2</v>
      </c>
      <c r="G5611" t="str">
        <f t="shared" si="87"/>
        <v>15</v>
      </c>
      <c r="H5611" t="str">
        <f>VLOOKUP(G5611,Blad1!A:B,2)</f>
        <v>Fästmateriel</v>
      </c>
    </row>
    <row r="5612" spans="1:8" x14ac:dyDescent="0.4">
      <c r="A5612" t="s">
        <v>11027</v>
      </c>
      <c r="B5612" t="s">
        <v>11028</v>
      </c>
      <c r="C5612" s="1">
        <v>20.93</v>
      </c>
      <c r="D5612" s="2">
        <v>17</v>
      </c>
      <c r="E5612" t="s">
        <v>165</v>
      </c>
      <c r="F5612" s="1">
        <v>355.81</v>
      </c>
      <c r="G5612" t="str">
        <f t="shared" si="87"/>
        <v>15</v>
      </c>
      <c r="H5612" t="str">
        <f>VLOOKUP(G5612,Blad1!A:B,2)</f>
        <v>Fästmateriel</v>
      </c>
    </row>
    <row r="5613" spans="1:8" x14ac:dyDescent="0.4">
      <c r="A5613" t="s">
        <v>11029</v>
      </c>
      <c r="B5613" t="s">
        <v>11030</v>
      </c>
      <c r="C5613" s="1">
        <v>79.010000000000005</v>
      </c>
      <c r="D5613" s="2">
        <v>9</v>
      </c>
      <c r="E5613" t="s">
        <v>165</v>
      </c>
      <c r="F5613" s="1">
        <v>711.09</v>
      </c>
      <c r="G5613" t="str">
        <f t="shared" si="87"/>
        <v>15</v>
      </c>
      <c r="H5613" t="str">
        <f>VLOOKUP(G5613,Blad1!A:B,2)</f>
        <v>Fästmateriel</v>
      </c>
    </row>
    <row r="5614" spans="1:8" x14ac:dyDescent="0.4">
      <c r="A5614" t="s">
        <v>11031</v>
      </c>
      <c r="B5614" t="s">
        <v>11032</v>
      </c>
      <c r="C5614" s="1">
        <v>10.7</v>
      </c>
      <c r="D5614" s="2">
        <v>6</v>
      </c>
      <c r="E5614" t="s">
        <v>17</v>
      </c>
      <c r="F5614" s="1">
        <v>64.2</v>
      </c>
      <c r="G5614" t="str">
        <f t="shared" si="87"/>
        <v>15</v>
      </c>
      <c r="H5614" t="str">
        <f>VLOOKUP(G5614,Blad1!A:B,2)</f>
        <v>Fästmateriel</v>
      </c>
    </row>
    <row r="5615" spans="1:8" x14ac:dyDescent="0.4">
      <c r="A5615" t="s">
        <v>11033</v>
      </c>
      <c r="B5615" t="s">
        <v>11034</v>
      </c>
      <c r="C5615" s="1">
        <v>90.01</v>
      </c>
      <c r="D5615" s="2">
        <v>20</v>
      </c>
      <c r="E5615" t="s">
        <v>165</v>
      </c>
      <c r="F5615" s="1">
        <v>1800.2</v>
      </c>
      <c r="G5615" t="str">
        <f t="shared" si="87"/>
        <v>15</v>
      </c>
      <c r="H5615" t="str">
        <f>VLOOKUP(G5615,Blad1!A:B,2)</f>
        <v>Fästmateriel</v>
      </c>
    </row>
    <row r="5616" spans="1:8" x14ac:dyDescent="0.4">
      <c r="A5616" t="s">
        <v>11035</v>
      </c>
      <c r="B5616" t="s">
        <v>11036</v>
      </c>
      <c r="C5616" s="1">
        <v>91.35</v>
      </c>
      <c r="D5616" s="2">
        <v>8</v>
      </c>
      <c r="E5616" t="s">
        <v>165</v>
      </c>
      <c r="F5616" s="1">
        <v>730.8</v>
      </c>
      <c r="G5616" t="str">
        <f t="shared" si="87"/>
        <v>15</v>
      </c>
      <c r="H5616" t="str">
        <f>VLOOKUP(G5616,Blad1!A:B,2)</f>
        <v>Fästmateriel</v>
      </c>
    </row>
    <row r="5617" spans="1:8" x14ac:dyDescent="0.4">
      <c r="A5617" t="s">
        <v>11037</v>
      </c>
      <c r="B5617" t="s">
        <v>11038</v>
      </c>
      <c r="C5617" s="1">
        <v>113.68</v>
      </c>
      <c r="D5617" s="2">
        <v>9</v>
      </c>
      <c r="E5617" t="s">
        <v>165</v>
      </c>
      <c r="F5617" s="1">
        <v>1023.12</v>
      </c>
      <c r="G5617" t="str">
        <f t="shared" si="87"/>
        <v>15</v>
      </c>
      <c r="H5617" t="str">
        <f>VLOOKUP(G5617,Blad1!A:B,2)</f>
        <v>Fästmateriel</v>
      </c>
    </row>
    <row r="5618" spans="1:8" x14ac:dyDescent="0.4">
      <c r="A5618" t="s">
        <v>11039</v>
      </c>
      <c r="B5618" t="s">
        <v>11040</v>
      </c>
      <c r="C5618" s="1">
        <v>2.99</v>
      </c>
      <c r="D5618" s="2">
        <v>56</v>
      </c>
      <c r="E5618" t="s">
        <v>17</v>
      </c>
      <c r="F5618" s="1">
        <v>167.44</v>
      </c>
      <c r="G5618" t="str">
        <f t="shared" si="87"/>
        <v>15</v>
      </c>
      <c r="H5618" t="str">
        <f>VLOOKUP(G5618,Blad1!A:B,2)</f>
        <v>Fästmateriel</v>
      </c>
    </row>
    <row r="5619" spans="1:8" x14ac:dyDescent="0.4">
      <c r="A5619" t="s">
        <v>11041</v>
      </c>
      <c r="B5619" t="s">
        <v>11042</v>
      </c>
      <c r="C5619" s="1">
        <v>211.86</v>
      </c>
      <c r="D5619" s="2">
        <v>2</v>
      </c>
      <c r="E5619" t="s">
        <v>4069</v>
      </c>
      <c r="F5619" s="1">
        <v>423.72</v>
      </c>
      <c r="G5619" t="str">
        <f t="shared" si="87"/>
        <v>15</v>
      </c>
      <c r="H5619" t="str">
        <f>VLOOKUP(G5619,Blad1!A:B,2)</f>
        <v>Fästmateriel</v>
      </c>
    </row>
    <row r="5620" spans="1:8" x14ac:dyDescent="0.4">
      <c r="A5620" t="s">
        <v>11043</v>
      </c>
      <c r="B5620" t="s">
        <v>11044</v>
      </c>
      <c r="C5620" s="1">
        <v>16.91</v>
      </c>
      <c r="D5620" s="2">
        <v>27</v>
      </c>
      <c r="E5620" t="s">
        <v>17</v>
      </c>
      <c r="F5620" s="1">
        <v>456.57</v>
      </c>
      <c r="G5620" t="str">
        <f t="shared" si="87"/>
        <v>15</v>
      </c>
      <c r="H5620" t="str">
        <f>VLOOKUP(G5620,Blad1!A:B,2)</f>
        <v>Fästmateriel</v>
      </c>
    </row>
    <row r="5621" spans="1:8" x14ac:dyDescent="0.4">
      <c r="A5621" t="s">
        <v>11045</v>
      </c>
      <c r="B5621" t="s">
        <v>11046</v>
      </c>
      <c r="C5621" s="1">
        <v>44.64</v>
      </c>
      <c r="D5621" s="2">
        <v>1</v>
      </c>
      <c r="E5621" t="s">
        <v>165</v>
      </c>
      <c r="F5621" s="1">
        <v>44.64</v>
      </c>
      <c r="G5621" t="str">
        <f t="shared" si="87"/>
        <v>15</v>
      </c>
      <c r="H5621" t="str">
        <f>VLOOKUP(G5621,Blad1!A:B,2)</f>
        <v>Fästmateriel</v>
      </c>
    </row>
    <row r="5622" spans="1:8" x14ac:dyDescent="0.4">
      <c r="A5622" t="s">
        <v>11047</v>
      </c>
      <c r="B5622" t="s">
        <v>11048</v>
      </c>
      <c r="C5622" s="1">
        <v>8.08</v>
      </c>
      <c r="D5622" s="2">
        <v>4</v>
      </c>
      <c r="E5622" t="s">
        <v>10142</v>
      </c>
      <c r="F5622" s="1">
        <v>32.32</v>
      </c>
      <c r="G5622" t="str">
        <f t="shared" si="87"/>
        <v>16</v>
      </c>
      <c r="H5622" t="str">
        <f>VLOOKUP(G5622,Blad1!A:B,2)</f>
        <v>Verktyg, redskap, personlig utrustning, kalkylprogram</v>
      </c>
    </row>
    <row r="5623" spans="1:8" x14ac:dyDescent="0.4">
      <c r="A5623" t="s">
        <v>11049</v>
      </c>
      <c r="B5623" t="s">
        <v>11050</v>
      </c>
      <c r="C5623" s="1">
        <v>152.29</v>
      </c>
      <c r="D5623" s="2">
        <v>2</v>
      </c>
      <c r="E5623" t="s">
        <v>10142</v>
      </c>
      <c r="F5623" s="1">
        <v>304.58</v>
      </c>
      <c r="G5623" t="str">
        <f t="shared" si="87"/>
        <v>16</v>
      </c>
      <c r="H5623" t="str">
        <f>VLOOKUP(G5623,Blad1!A:B,2)</f>
        <v>Verktyg, redskap, personlig utrustning, kalkylprogram</v>
      </c>
    </row>
    <row r="5624" spans="1:8" x14ac:dyDescent="0.4">
      <c r="A5624" t="s">
        <v>11051</v>
      </c>
      <c r="B5624" t="s">
        <v>11052</v>
      </c>
      <c r="C5624" s="1">
        <v>44.14</v>
      </c>
      <c r="D5624" s="2">
        <v>3</v>
      </c>
      <c r="E5624" t="s">
        <v>10142</v>
      </c>
      <c r="F5624" s="1">
        <v>132.41999999999999</v>
      </c>
      <c r="G5624" t="str">
        <f t="shared" si="87"/>
        <v>16</v>
      </c>
      <c r="H5624" t="str">
        <f>VLOOKUP(G5624,Blad1!A:B,2)</f>
        <v>Verktyg, redskap, personlig utrustning, kalkylprogram</v>
      </c>
    </row>
    <row r="5625" spans="1:8" x14ac:dyDescent="0.4">
      <c r="A5625" t="s">
        <v>11053</v>
      </c>
      <c r="B5625" t="s">
        <v>11054</v>
      </c>
      <c r="C5625" s="1">
        <v>77.040000000000006</v>
      </c>
      <c r="D5625" s="2">
        <v>7</v>
      </c>
      <c r="E5625" t="s">
        <v>10142</v>
      </c>
      <c r="F5625" s="1">
        <v>539.28</v>
      </c>
      <c r="G5625" t="str">
        <f t="shared" si="87"/>
        <v>16</v>
      </c>
      <c r="H5625" t="str">
        <f>VLOOKUP(G5625,Blad1!A:B,2)</f>
        <v>Verktyg, redskap, personlig utrustning, kalkylprogram</v>
      </c>
    </row>
    <row r="5626" spans="1:8" x14ac:dyDescent="0.4">
      <c r="A5626" t="s">
        <v>11055</v>
      </c>
      <c r="B5626" t="s">
        <v>11054</v>
      </c>
      <c r="C5626" s="1">
        <v>76.59</v>
      </c>
      <c r="D5626" s="2">
        <v>6</v>
      </c>
      <c r="E5626" t="s">
        <v>10142</v>
      </c>
      <c r="F5626" s="1">
        <v>459.54</v>
      </c>
      <c r="G5626" t="str">
        <f t="shared" si="87"/>
        <v>16</v>
      </c>
      <c r="H5626" t="str">
        <f>VLOOKUP(G5626,Blad1!A:B,2)</f>
        <v>Verktyg, redskap, personlig utrustning, kalkylprogram</v>
      </c>
    </row>
    <row r="5627" spans="1:8" x14ac:dyDescent="0.4">
      <c r="A5627" t="s">
        <v>11056</v>
      </c>
      <c r="B5627" t="s">
        <v>11054</v>
      </c>
      <c r="C5627" s="1">
        <v>65.62</v>
      </c>
      <c r="D5627" s="2">
        <v>2</v>
      </c>
      <c r="E5627" t="s">
        <v>10142</v>
      </c>
      <c r="F5627" s="1">
        <v>131.24</v>
      </c>
      <c r="G5627" t="str">
        <f t="shared" si="87"/>
        <v>16</v>
      </c>
      <c r="H5627" t="str">
        <f>VLOOKUP(G5627,Blad1!A:B,2)</f>
        <v>Verktyg, redskap, personlig utrustning, kalkylprogram</v>
      </c>
    </row>
    <row r="5628" spans="1:8" x14ac:dyDescent="0.4">
      <c r="A5628" t="s">
        <v>11057</v>
      </c>
      <c r="B5628" t="s">
        <v>11058</v>
      </c>
      <c r="C5628" s="1">
        <v>23.54</v>
      </c>
      <c r="D5628" s="2">
        <v>3</v>
      </c>
      <c r="E5628" t="s">
        <v>10142</v>
      </c>
      <c r="F5628" s="1">
        <v>70.62</v>
      </c>
      <c r="G5628" t="str">
        <f t="shared" si="87"/>
        <v>16</v>
      </c>
      <c r="H5628" t="str">
        <f>VLOOKUP(G5628,Blad1!A:B,2)</f>
        <v>Verktyg, redskap, personlig utrustning, kalkylprogram</v>
      </c>
    </row>
    <row r="5629" spans="1:8" x14ac:dyDescent="0.4">
      <c r="A5629" t="s">
        <v>11059</v>
      </c>
      <c r="B5629" t="s">
        <v>11060</v>
      </c>
      <c r="C5629" s="1">
        <v>530.72</v>
      </c>
      <c r="D5629" s="2">
        <v>1</v>
      </c>
      <c r="E5629" t="s">
        <v>17</v>
      </c>
      <c r="F5629" s="1">
        <v>530.72</v>
      </c>
      <c r="G5629" t="str">
        <f t="shared" si="87"/>
        <v>16</v>
      </c>
      <c r="H5629" t="str">
        <f>VLOOKUP(G5629,Blad1!A:B,2)</f>
        <v>Verktyg, redskap, personlig utrustning, kalkylprogram</v>
      </c>
    </row>
    <row r="5630" spans="1:8" x14ac:dyDescent="0.4">
      <c r="A5630" t="s">
        <v>11061</v>
      </c>
      <c r="B5630" t="s">
        <v>11062</v>
      </c>
      <c r="C5630" s="1">
        <v>273.76</v>
      </c>
      <c r="D5630" s="2">
        <v>1</v>
      </c>
      <c r="E5630" t="s">
        <v>17</v>
      </c>
      <c r="F5630" s="1">
        <v>273.76</v>
      </c>
      <c r="G5630" t="str">
        <f t="shared" si="87"/>
        <v>16</v>
      </c>
      <c r="H5630" t="str">
        <f>VLOOKUP(G5630,Blad1!A:B,2)</f>
        <v>Verktyg, redskap, personlig utrustning, kalkylprogram</v>
      </c>
    </row>
    <row r="5631" spans="1:8" x14ac:dyDescent="0.4">
      <c r="A5631" t="s">
        <v>11063</v>
      </c>
      <c r="B5631" t="s">
        <v>11064</v>
      </c>
      <c r="C5631" s="1">
        <v>17.98</v>
      </c>
      <c r="D5631" s="2">
        <v>3</v>
      </c>
      <c r="E5631" t="s">
        <v>17</v>
      </c>
      <c r="F5631" s="1">
        <v>53.94</v>
      </c>
      <c r="G5631" t="str">
        <f t="shared" si="87"/>
        <v>16</v>
      </c>
      <c r="H5631" t="str">
        <f>VLOOKUP(G5631,Blad1!A:B,2)</f>
        <v>Verktyg, redskap, personlig utrustning, kalkylprogram</v>
      </c>
    </row>
    <row r="5632" spans="1:8" x14ac:dyDescent="0.4">
      <c r="A5632" t="s">
        <v>11065</v>
      </c>
      <c r="B5632" t="s">
        <v>11066</v>
      </c>
      <c r="C5632" s="1">
        <v>25.68</v>
      </c>
      <c r="D5632" s="2">
        <v>7</v>
      </c>
      <c r="E5632" t="s">
        <v>17</v>
      </c>
      <c r="F5632" s="1">
        <v>179.76</v>
      </c>
      <c r="G5632" t="str">
        <f t="shared" si="87"/>
        <v>16</v>
      </c>
      <c r="H5632" t="str">
        <f>VLOOKUP(G5632,Blad1!A:B,2)</f>
        <v>Verktyg, redskap, personlig utrustning, kalkylprogram</v>
      </c>
    </row>
    <row r="5633" spans="1:8" x14ac:dyDescent="0.4">
      <c r="A5633" t="s">
        <v>11067</v>
      </c>
      <c r="B5633" t="s">
        <v>11068</v>
      </c>
      <c r="C5633" s="1">
        <v>84.53</v>
      </c>
      <c r="D5633" s="2">
        <v>2</v>
      </c>
      <c r="E5633" t="s">
        <v>17</v>
      </c>
      <c r="F5633" s="1">
        <v>169.06</v>
      </c>
      <c r="G5633" t="str">
        <f t="shared" si="87"/>
        <v>16</v>
      </c>
      <c r="H5633" t="str">
        <f>VLOOKUP(G5633,Blad1!A:B,2)</f>
        <v>Verktyg, redskap, personlig utrustning, kalkylprogram</v>
      </c>
    </row>
    <row r="5634" spans="1:8" x14ac:dyDescent="0.4">
      <c r="A5634" t="s">
        <v>11069</v>
      </c>
      <c r="B5634" t="s">
        <v>11070</v>
      </c>
      <c r="C5634" s="1">
        <v>67.400000000000006</v>
      </c>
      <c r="D5634" s="2">
        <v>1</v>
      </c>
      <c r="E5634" t="s">
        <v>17</v>
      </c>
      <c r="F5634" s="1">
        <v>67.400000000000006</v>
      </c>
      <c r="G5634" t="str">
        <f t="shared" si="87"/>
        <v>16</v>
      </c>
      <c r="H5634" t="str">
        <f>VLOOKUP(G5634,Blad1!A:B,2)</f>
        <v>Verktyg, redskap, personlig utrustning, kalkylprogram</v>
      </c>
    </row>
    <row r="5635" spans="1:8" x14ac:dyDescent="0.4">
      <c r="A5635" t="s">
        <v>11071</v>
      </c>
      <c r="B5635" t="s">
        <v>11072</v>
      </c>
      <c r="C5635" s="1">
        <v>2278.86</v>
      </c>
      <c r="D5635" s="2">
        <v>1</v>
      </c>
      <c r="E5635" t="s">
        <v>165</v>
      </c>
      <c r="F5635" s="1">
        <v>2278.86</v>
      </c>
      <c r="G5635" t="str">
        <f t="shared" ref="G5635:G5698" si="88">LEFT(A5635,2)</f>
        <v>18</v>
      </c>
      <c r="H5635" t="str">
        <f>VLOOKUP(G5635,Blad1!A:B,2)</f>
        <v>Strömställare, vägguttag och lampdon</v>
      </c>
    </row>
    <row r="5636" spans="1:8" x14ac:dyDescent="0.4">
      <c r="A5636" t="s">
        <v>11073</v>
      </c>
      <c r="B5636" t="s">
        <v>11074</v>
      </c>
      <c r="C5636" s="1">
        <v>3344.15</v>
      </c>
      <c r="D5636" s="2">
        <v>1</v>
      </c>
      <c r="E5636" t="s">
        <v>165</v>
      </c>
      <c r="F5636" s="1">
        <v>3344.15</v>
      </c>
      <c r="G5636" t="str">
        <f t="shared" si="88"/>
        <v>18</v>
      </c>
      <c r="H5636" t="str">
        <f>VLOOKUP(G5636,Blad1!A:B,2)</f>
        <v>Strömställare, vägguttag och lampdon</v>
      </c>
    </row>
    <row r="5637" spans="1:8" x14ac:dyDescent="0.4">
      <c r="A5637" t="s">
        <v>11075</v>
      </c>
      <c r="B5637" t="s">
        <v>11076</v>
      </c>
      <c r="C5637" s="1">
        <v>32.1</v>
      </c>
      <c r="D5637" s="2">
        <v>43</v>
      </c>
      <c r="E5637" t="s">
        <v>17</v>
      </c>
      <c r="F5637" s="1">
        <v>1380.3</v>
      </c>
      <c r="G5637" t="str">
        <f t="shared" si="88"/>
        <v>18</v>
      </c>
      <c r="H5637" t="str">
        <f>VLOOKUP(G5637,Blad1!A:B,2)</f>
        <v>Strömställare, vägguttag och lampdon</v>
      </c>
    </row>
    <row r="5638" spans="1:8" x14ac:dyDescent="0.4">
      <c r="A5638" t="s">
        <v>11077</v>
      </c>
      <c r="B5638" t="s">
        <v>11078</v>
      </c>
      <c r="C5638" s="1">
        <v>18.77</v>
      </c>
      <c r="D5638" s="2">
        <v>9</v>
      </c>
      <c r="E5638" t="s">
        <v>165</v>
      </c>
      <c r="F5638" s="1">
        <v>168.93</v>
      </c>
      <c r="G5638" t="str">
        <f t="shared" si="88"/>
        <v>18</v>
      </c>
      <c r="H5638" t="str">
        <f>VLOOKUP(G5638,Blad1!A:B,2)</f>
        <v>Strömställare, vägguttag och lampdon</v>
      </c>
    </row>
    <row r="5639" spans="1:8" x14ac:dyDescent="0.4">
      <c r="A5639" t="s">
        <v>11079</v>
      </c>
      <c r="B5639" t="s">
        <v>11080</v>
      </c>
      <c r="C5639" s="1">
        <v>11.2</v>
      </c>
      <c r="D5639" s="2">
        <v>2</v>
      </c>
      <c r="E5639" t="s">
        <v>165</v>
      </c>
      <c r="F5639" s="1">
        <v>22.4</v>
      </c>
      <c r="G5639" t="str">
        <f t="shared" si="88"/>
        <v>18</v>
      </c>
      <c r="H5639" t="str">
        <f>VLOOKUP(G5639,Blad1!A:B,2)</f>
        <v>Strömställare, vägguttag och lampdon</v>
      </c>
    </row>
    <row r="5640" spans="1:8" x14ac:dyDescent="0.4">
      <c r="A5640" t="s">
        <v>11081</v>
      </c>
      <c r="B5640" t="s">
        <v>11082</v>
      </c>
      <c r="C5640" s="1">
        <v>10.85</v>
      </c>
      <c r="D5640" s="2">
        <v>5</v>
      </c>
      <c r="E5640" t="s">
        <v>165</v>
      </c>
      <c r="F5640" s="1">
        <v>54.25</v>
      </c>
      <c r="G5640" t="str">
        <f t="shared" si="88"/>
        <v>18</v>
      </c>
      <c r="H5640" t="str">
        <f>VLOOKUP(G5640,Blad1!A:B,2)</f>
        <v>Strömställare, vägguttag och lampdon</v>
      </c>
    </row>
    <row r="5641" spans="1:8" x14ac:dyDescent="0.4">
      <c r="A5641" t="s">
        <v>11083</v>
      </c>
      <c r="B5641" t="s">
        <v>11084</v>
      </c>
      <c r="C5641" s="1">
        <v>11.79</v>
      </c>
      <c r="D5641" s="2">
        <v>9</v>
      </c>
      <c r="E5641" t="s">
        <v>165</v>
      </c>
      <c r="F5641" s="1">
        <v>106.11</v>
      </c>
      <c r="G5641" t="str">
        <f t="shared" si="88"/>
        <v>18</v>
      </c>
      <c r="H5641" t="str">
        <f>VLOOKUP(G5641,Blad1!A:B,2)</f>
        <v>Strömställare, vägguttag och lampdon</v>
      </c>
    </row>
    <row r="5642" spans="1:8" x14ac:dyDescent="0.4">
      <c r="A5642" t="s">
        <v>11085</v>
      </c>
      <c r="B5642" t="s">
        <v>11086</v>
      </c>
      <c r="C5642" s="1">
        <v>72.23</v>
      </c>
      <c r="D5642" s="2">
        <v>1</v>
      </c>
      <c r="E5642" t="s">
        <v>165</v>
      </c>
      <c r="F5642" s="1">
        <v>72.23</v>
      </c>
      <c r="G5642" t="str">
        <f t="shared" si="88"/>
        <v>18</v>
      </c>
      <c r="H5642" t="str">
        <f>VLOOKUP(G5642,Blad1!A:B,2)</f>
        <v>Strömställare, vägguttag och lampdon</v>
      </c>
    </row>
    <row r="5643" spans="1:8" x14ac:dyDescent="0.4">
      <c r="A5643" t="s">
        <v>11087</v>
      </c>
      <c r="B5643" t="s">
        <v>11088</v>
      </c>
      <c r="C5643" s="1">
        <v>91.97</v>
      </c>
      <c r="D5643" s="2">
        <v>4</v>
      </c>
      <c r="E5643" t="s">
        <v>165</v>
      </c>
      <c r="F5643" s="1">
        <v>367.88</v>
      </c>
      <c r="G5643" t="str">
        <f t="shared" si="88"/>
        <v>18</v>
      </c>
      <c r="H5643" t="str">
        <f>VLOOKUP(G5643,Blad1!A:B,2)</f>
        <v>Strömställare, vägguttag och lampdon</v>
      </c>
    </row>
    <row r="5644" spans="1:8" x14ac:dyDescent="0.4">
      <c r="A5644" t="s">
        <v>11089</v>
      </c>
      <c r="B5644" t="s">
        <v>11090</v>
      </c>
      <c r="C5644" s="1">
        <v>7.71</v>
      </c>
      <c r="D5644" s="2">
        <v>7</v>
      </c>
      <c r="E5644" t="s">
        <v>165</v>
      </c>
      <c r="F5644" s="1">
        <v>53.97</v>
      </c>
      <c r="G5644" t="str">
        <f t="shared" si="88"/>
        <v>18</v>
      </c>
      <c r="H5644" t="str">
        <f>VLOOKUP(G5644,Blad1!A:B,2)</f>
        <v>Strömställare, vägguttag och lampdon</v>
      </c>
    </row>
    <row r="5645" spans="1:8" x14ac:dyDescent="0.4">
      <c r="A5645" t="s">
        <v>11091</v>
      </c>
      <c r="B5645" t="s">
        <v>11092</v>
      </c>
      <c r="C5645" s="1">
        <v>7.71</v>
      </c>
      <c r="D5645" s="2">
        <v>9</v>
      </c>
      <c r="E5645" t="s">
        <v>165</v>
      </c>
      <c r="F5645" s="1">
        <v>69.39</v>
      </c>
      <c r="G5645" t="str">
        <f t="shared" si="88"/>
        <v>18</v>
      </c>
      <c r="H5645" t="str">
        <f>VLOOKUP(G5645,Blad1!A:B,2)</f>
        <v>Strömställare, vägguttag och lampdon</v>
      </c>
    </row>
    <row r="5646" spans="1:8" x14ac:dyDescent="0.4">
      <c r="A5646" t="s">
        <v>11093</v>
      </c>
      <c r="B5646" t="s">
        <v>11094</v>
      </c>
      <c r="C5646" s="1">
        <v>7.37</v>
      </c>
      <c r="D5646" s="2">
        <v>1</v>
      </c>
      <c r="E5646" t="s">
        <v>165</v>
      </c>
      <c r="F5646" s="1">
        <v>7.37</v>
      </c>
      <c r="G5646" t="str">
        <f t="shared" si="88"/>
        <v>18</v>
      </c>
      <c r="H5646" t="str">
        <f>VLOOKUP(G5646,Blad1!A:B,2)</f>
        <v>Strömställare, vägguttag och lampdon</v>
      </c>
    </row>
    <row r="5647" spans="1:8" x14ac:dyDescent="0.4">
      <c r="A5647" t="s">
        <v>11095</v>
      </c>
      <c r="B5647" t="s">
        <v>11096</v>
      </c>
      <c r="C5647" s="1">
        <v>7.37</v>
      </c>
      <c r="D5647" s="2">
        <v>7</v>
      </c>
      <c r="E5647" t="s">
        <v>165</v>
      </c>
      <c r="F5647" s="1">
        <v>51.59</v>
      </c>
      <c r="G5647" t="str">
        <f t="shared" si="88"/>
        <v>18</v>
      </c>
      <c r="H5647" t="str">
        <f>VLOOKUP(G5647,Blad1!A:B,2)</f>
        <v>Strömställare, vägguttag och lampdon</v>
      </c>
    </row>
    <row r="5648" spans="1:8" x14ac:dyDescent="0.4">
      <c r="A5648" t="s">
        <v>11097</v>
      </c>
      <c r="B5648" t="s">
        <v>11098</v>
      </c>
      <c r="C5648" s="1">
        <v>7.37</v>
      </c>
      <c r="D5648" s="2">
        <v>9</v>
      </c>
      <c r="E5648" t="s">
        <v>165</v>
      </c>
      <c r="F5648" s="1">
        <v>66.33</v>
      </c>
      <c r="G5648" t="str">
        <f t="shared" si="88"/>
        <v>18</v>
      </c>
      <c r="H5648" t="str">
        <f>VLOOKUP(G5648,Blad1!A:B,2)</f>
        <v>Strömställare, vägguttag och lampdon</v>
      </c>
    </row>
    <row r="5649" spans="1:8" x14ac:dyDescent="0.4">
      <c r="A5649" t="s">
        <v>11099</v>
      </c>
      <c r="B5649" t="s">
        <v>11100</v>
      </c>
      <c r="C5649" s="1">
        <v>62.27</v>
      </c>
      <c r="D5649" s="2">
        <v>2</v>
      </c>
      <c r="E5649" t="s">
        <v>17</v>
      </c>
      <c r="F5649" s="1">
        <v>124.54</v>
      </c>
      <c r="G5649" t="str">
        <f t="shared" si="88"/>
        <v>18</v>
      </c>
      <c r="H5649" t="str">
        <f>VLOOKUP(G5649,Blad1!A:B,2)</f>
        <v>Strömställare, vägguttag och lampdon</v>
      </c>
    </row>
    <row r="5650" spans="1:8" x14ac:dyDescent="0.4">
      <c r="A5650" t="s">
        <v>11101</v>
      </c>
      <c r="B5650" t="s">
        <v>11102</v>
      </c>
      <c r="C5650" s="1">
        <v>40.659999999999997</v>
      </c>
      <c r="D5650" s="2">
        <v>2</v>
      </c>
      <c r="E5650" t="s">
        <v>17</v>
      </c>
      <c r="F5650" s="1">
        <v>81.319999999999993</v>
      </c>
      <c r="G5650" t="str">
        <f t="shared" si="88"/>
        <v>18</v>
      </c>
      <c r="H5650" t="str">
        <f>VLOOKUP(G5650,Blad1!A:B,2)</f>
        <v>Strömställare, vägguttag och lampdon</v>
      </c>
    </row>
    <row r="5651" spans="1:8" x14ac:dyDescent="0.4">
      <c r="A5651" t="s">
        <v>11103</v>
      </c>
      <c r="B5651" t="s">
        <v>11104</v>
      </c>
      <c r="C5651" s="1">
        <v>346.68</v>
      </c>
      <c r="D5651" s="2">
        <v>1</v>
      </c>
      <c r="E5651" t="s">
        <v>17</v>
      </c>
      <c r="F5651" s="1">
        <v>346.68</v>
      </c>
      <c r="G5651" t="str">
        <f t="shared" si="88"/>
        <v>18</v>
      </c>
      <c r="H5651" t="str">
        <f>VLOOKUP(G5651,Blad1!A:B,2)</f>
        <v>Strömställare, vägguttag och lampdon</v>
      </c>
    </row>
    <row r="5652" spans="1:8" x14ac:dyDescent="0.4">
      <c r="A5652" t="s">
        <v>11105</v>
      </c>
      <c r="B5652" t="s">
        <v>11106</v>
      </c>
      <c r="C5652" s="1">
        <v>17.12</v>
      </c>
      <c r="D5652" s="2">
        <v>4</v>
      </c>
      <c r="E5652" t="s">
        <v>17</v>
      </c>
      <c r="F5652" s="1">
        <v>68.48</v>
      </c>
      <c r="G5652" t="str">
        <f t="shared" si="88"/>
        <v>19</v>
      </c>
      <c r="H5652" t="str">
        <f>VLOOKUP(G5652,Blad1!A:B,2)</f>
        <v>Strömställare, vägguttag och lampdon</v>
      </c>
    </row>
    <row r="5653" spans="1:8" x14ac:dyDescent="0.4">
      <c r="A5653" t="s">
        <v>11107</v>
      </c>
      <c r="B5653" t="s">
        <v>11108</v>
      </c>
      <c r="C5653" s="1">
        <v>44.94</v>
      </c>
      <c r="D5653" s="2">
        <v>13</v>
      </c>
      <c r="E5653" t="s">
        <v>17</v>
      </c>
      <c r="F5653" s="1">
        <v>584.22</v>
      </c>
      <c r="G5653" t="str">
        <f t="shared" si="88"/>
        <v>19</v>
      </c>
      <c r="H5653" t="str">
        <f>VLOOKUP(G5653,Blad1!A:B,2)</f>
        <v>Strömställare, vägguttag och lampdon</v>
      </c>
    </row>
    <row r="5654" spans="1:8" x14ac:dyDescent="0.4">
      <c r="A5654" t="s">
        <v>11109</v>
      </c>
      <c r="B5654" t="s">
        <v>11110</v>
      </c>
      <c r="C5654" s="1">
        <v>96.3</v>
      </c>
      <c r="D5654" s="2">
        <v>2</v>
      </c>
      <c r="E5654" t="s">
        <v>17</v>
      </c>
      <c r="F5654" s="1">
        <v>192.6</v>
      </c>
      <c r="G5654" t="str">
        <f t="shared" si="88"/>
        <v>19</v>
      </c>
      <c r="H5654" t="str">
        <f>VLOOKUP(G5654,Blad1!A:B,2)</f>
        <v>Strömställare, vägguttag och lampdon</v>
      </c>
    </row>
    <row r="5655" spans="1:8" x14ac:dyDescent="0.4">
      <c r="A5655" t="s">
        <v>11111</v>
      </c>
      <c r="B5655" t="s">
        <v>11112</v>
      </c>
      <c r="C5655" s="1">
        <v>208.65</v>
      </c>
      <c r="D5655" s="2">
        <v>1</v>
      </c>
      <c r="E5655" t="s">
        <v>17</v>
      </c>
      <c r="F5655" s="1">
        <v>208.65</v>
      </c>
      <c r="G5655" t="str">
        <f t="shared" si="88"/>
        <v>19</v>
      </c>
      <c r="H5655" t="str">
        <f>VLOOKUP(G5655,Blad1!A:B,2)</f>
        <v>Strömställare, vägguttag och lampdon</v>
      </c>
    </row>
    <row r="5656" spans="1:8" x14ac:dyDescent="0.4">
      <c r="A5656" t="s">
        <v>11113</v>
      </c>
      <c r="B5656" t="s">
        <v>11114</v>
      </c>
      <c r="C5656" s="1">
        <v>294.89</v>
      </c>
      <c r="D5656" s="2">
        <v>1</v>
      </c>
      <c r="E5656" t="s">
        <v>17</v>
      </c>
      <c r="F5656" s="1">
        <v>294.89</v>
      </c>
      <c r="G5656" t="str">
        <f t="shared" si="88"/>
        <v>19</v>
      </c>
      <c r="H5656" t="str">
        <f>VLOOKUP(G5656,Blad1!A:B,2)</f>
        <v>Strömställare, vägguttag och lampdon</v>
      </c>
    </row>
    <row r="5657" spans="1:8" x14ac:dyDescent="0.4">
      <c r="A5657" t="s">
        <v>11115</v>
      </c>
      <c r="B5657" t="s">
        <v>11116</v>
      </c>
      <c r="C5657" s="1">
        <v>896.71</v>
      </c>
      <c r="D5657" s="2">
        <v>1</v>
      </c>
      <c r="E5657" t="s">
        <v>17</v>
      </c>
      <c r="F5657" s="1">
        <v>896.71</v>
      </c>
      <c r="G5657" t="str">
        <f t="shared" si="88"/>
        <v>19</v>
      </c>
      <c r="H5657" t="str">
        <f>VLOOKUP(G5657,Blad1!A:B,2)</f>
        <v>Strömställare, vägguttag och lampdon</v>
      </c>
    </row>
    <row r="5658" spans="1:8" x14ac:dyDescent="0.4">
      <c r="A5658" t="s">
        <v>11117</v>
      </c>
      <c r="B5658" t="s">
        <v>11118</v>
      </c>
      <c r="C5658" s="1">
        <v>74.849999999999994</v>
      </c>
      <c r="D5658" s="2">
        <v>28</v>
      </c>
      <c r="E5658" t="s">
        <v>17</v>
      </c>
      <c r="F5658" s="1">
        <v>2095.8000000000002</v>
      </c>
      <c r="G5658" t="str">
        <f t="shared" si="88"/>
        <v>19</v>
      </c>
      <c r="H5658" t="str">
        <f>VLOOKUP(G5658,Blad1!A:B,2)</f>
        <v>Strömställare, vägguttag och lampdon</v>
      </c>
    </row>
    <row r="5659" spans="1:8" x14ac:dyDescent="0.4">
      <c r="A5659" t="s">
        <v>11119</v>
      </c>
      <c r="B5659" t="s">
        <v>11120</v>
      </c>
      <c r="C5659" s="1">
        <v>16.05</v>
      </c>
      <c r="D5659" s="2">
        <v>5</v>
      </c>
      <c r="E5659" t="s">
        <v>17</v>
      </c>
      <c r="F5659" s="1">
        <v>80.25</v>
      </c>
      <c r="G5659" t="str">
        <f t="shared" si="88"/>
        <v>19</v>
      </c>
      <c r="H5659" t="str">
        <f>VLOOKUP(G5659,Blad1!A:B,2)</f>
        <v>Strömställare, vägguttag och lampdon</v>
      </c>
    </row>
    <row r="5660" spans="1:8" x14ac:dyDescent="0.4">
      <c r="A5660" t="s">
        <v>11121</v>
      </c>
      <c r="B5660" t="s">
        <v>11122</v>
      </c>
      <c r="C5660" s="1">
        <v>1507.84</v>
      </c>
      <c r="D5660" s="2">
        <v>1</v>
      </c>
      <c r="E5660" t="s">
        <v>17</v>
      </c>
      <c r="F5660" s="1">
        <v>1507.84</v>
      </c>
      <c r="G5660" t="str">
        <f t="shared" si="88"/>
        <v>19</v>
      </c>
      <c r="H5660" t="str">
        <f>VLOOKUP(G5660,Blad1!A:B,2)</f>
        <v>Strömställare, vägguttag och lampdon</v>
      </c>
    </row>
    <row r="5661" spans="1:8" x14ac:dyDescent="0.4">
      <c r="A5661" t="s">
        <v>11123</v>
      </c>
      <c r="B5661" t="s">
        <v>11124</v>
      </c>
      <c r="C5661" s="1">
        <v>417.3</v>
      </c>
      <c r="D5661" s="2">
        <v>1</v>
      </c>
      <c r="E5661" t="s">
        <v>17</v>
      </c>
      <c r="F5661" s="1">
        <v>417.3</v>
      </c>
      <c r="G5661" t="str">
        <f t="shared" si="88"/>
        <v>19</v>
      </c>
      <c r="H5661" t="str">
        <f>VLOOKUP(G5661,Blad1!A:B,2)</f>
        <v>Strömställare, vägguttag och lampdon</v>
      </c>
    </row>
    <row r="5662" spans="1:8" x14ac:dyDescent="0.4">
      <c r="A5662" t="s">
        <v>11125</v>
      </c>
      <c r="B5662" t="s">
        <v>11126</v>
      </c>
      <c r="C5662" s="1">
        <v>0.54</v>
      </c>
      <c r="D5662" s="2">
        <v>161</v>
      </c>
      <c r="E5662" t="s">
        <v>11127</v>
      </c>
      <c r="F5662" s="1">
        <v>86.94</v>
      </c>
      <c r="G5662" t="str">
        <f t="shared" si="88"/>
        <v>19</v>
      </c>
      <c r="H5662" t="str">
        <f>VLOOKUP(G5662,Blad1!A:B,2)</f>
        <v>Strömställare, vägguttag och lampdon</v>
      </c>
    </row>
    <row r="5663" spans="1:8" x14ac:dyDescent="0.4">
      <c r="A5663" t="s">
        <v>11128</v>
      </c>
      <c r="B5663" t="s">
        <v>11129</v>
      </c>
      <c r="C5663" s="1">
        <v>133.75</v>
      </c>
      <c r="D5663" s="2">
        <v>2</v>
      </c>
      <c r="E5663" t="s">
        <v>17</v>
      </c>
      <c r="F5663" s="1">
        <v>267.5</v>
      </c>
      <c r="G5663" t="str">
        <f t="shared" si="88"/>
        <v>19</v>
      </c>
      <c r="H5663" t="str">
        <f>VLOOKUP(G5663,Blad1!A:B,2)</f>
        <v>Strömställare, vägguttag och lampdon</v>
      </c>
    </row>
    <row r="5664" spans="1:8" x14ac:dyDescent="0.4">
      <c r="A5664" t="s">
        <v>11130</v>
      </c>
      <c r="B5664" t="s">
        <v>11131</v>
      </c>
      <c r="C5664" s="1">
        <v>284.62</v>
      </c>
      <c r="D5664" s="2">
        <v>2</v>
      </c>
      <c r="E5664" t="s">
        <v>17</v>
      </c>
      <c r="F5664" s="1">
        <v>569.24</v>
      </c>
      <c r="G5664" t="str">
        <f t="shared" si="88"/>
        <v>19</v>
      </c>
      <c r="H5664" t="str">
        <f>VLOOKUP(G5664,Blad1!A:B,2)</f>
        <v>Strömställare, vägguttag och lampdon</v>
      </c>
    </row>
    <row r="5665" spans="1:8" x14ac:dyDescent="0.4">
      <c r="A5665" t="s">
        <v>11132</v>
      </c>
      <c r="B5665" t="s">
        <v>11133</v>
      </c>
      <c r="C5665" s="1">
        <v>60.99</v>
      </c>
      <c r="D5665" s="2">
        <v>5</v>
      </c>
      <c r="E5665" t="s">
        <v>17</v>
      </c>
      <c r="F5665" s="1">
        <v>304.95</v>
      </c>
      <c r="G5665" t="str">
        <f t="shared" si="88"/>
        <v>19</v>
      </c>
      <c r="H5665" t="str">
        <f>VLOOKUP(G5665,Blad1!A:B,2)</f>
        <v>Strömställare, vägguttag och lampdon</v>
      </c>
    </row>
    <row r="5666" spans="1:8" x14ac:dyDescent="0.4">
      <c r="A5666" t="s">
        <v>11134</v>
      </c>
      <c r="B5666" t="s">
        <v>11135</v>
      </c>
      <c r="C5666" s="1">
        <v>69</v>
      </c>
      <c r="D5666" s="2">
        <v>6</v>
      </c>
      <c r="E5666" t="s">
        <v>17</v>
      </c>
      <c r="F5666" s="1">
        <v>414</v>
      </c>
      <c r="G5666" t="str">
        <f t="shared" si="88"/>
        <v>19</v>
      </c>
      <c r="H5666" t="str">
        <f>VLOOKUP(G5666,Blad1!A:B,2)</f>
        <v>Strömställare, vägguttag och lampdon</v>
      </c>
    </row>
    <row r="5667" spans="1:8" x14ac:dyDescent="0.4">
      <c r="A5667" t="s">
        <v>11136</v>
      </c>
      <c r="B5667" t="s">
        <v>11137</v>
      </c>
      <c r="C5667" s="1">
        <v>59.92</v>
      </c>
      <c r="D5667" s="2">
        <v>5</v>
      </c>
      <c r="E5667" t="s">
        <v>17</v>
      </c>
      <c r="F5667" s="1">
        <v>299.60000000000002</v>
      </c>
      <c r="G5667" t="str">
        <f t="shared" si="88"/>
        <v>19</v>
      </c>
      <c r="H5667" t="str">
        <f>VLOOKUP(G5667,Blad1!A:B,2)</f>
        <v>Strömställare, vägguttag och lampdon</v>
      </c>
    </row>
    <row r="5668" spans="1:8" x14ac:dyDescent="0.4">
      <c r="A5668" t="s">
        <v>11138</v>
      </c>
      <c r="B5668" t="s">
        <v>11139</v>
      </c>
      <c r="C5668" s="1">
        <v>30.5</v>
      </c>
      <c r="D5668" s="2">
        <v>15</v>
      </c>
      <c r="E5668" t="s">
        <v>17</v>
      </c>
      <c r="F5668" s="1">
        <v>457.5</v>
      </c>
      <c r="G5668" t="str">
        <f t="shared" si="88"/>
        <v>19</v>
      </c>
      <c r="H5668" t="str">
        <f>VLOOKUP(G5668,Blad1!A:B,2)</f>
        <v>Strömställare, vägguttag och lampdon</v>
      </c>
    </row>
    <row r="5669" spans="1:8" x14ac:dyDescent="0.4">
      <c r="A5669" t="s">
        <v>11140</v>
      </c>
      <c r="B5669" t="s">
        <v>11141</v>
      </c>
      <c r="C5669" s="1">
        <v>124.77</v>
      </c>
      <c r="D5669" s="2">
        <v>4</v>
      </c>
      <c r="E5669" t="s">
        <v>17</v>
      </c>
      <c r="F5669" s="1">
        <v>499.08</v>
      </c>
      <c r="G5669" t="str">
        <f t="shared" si="88"/>
        <v>19</v>
      </c>
      <c r="H5669" t="str">
        <f>VLOOKUP(G5669,Blad1!A:B,2)</f>
        <v>Strömställare, vägguttag och lampdon</v>
      </c>
    </row>
    <row r="5670" spans="1:8" x14ac:dyDescent="0.4">
      <c r="A5670" t="s">
        <v>11142</v>
      </c>
      <c r="B5670" t="s">
        <v>11143</v>
      </c>
      <c r="C5670" s="1">
        <v>46.74</v>
      </c>
      <c r="D5670" s="2">
        <v>5</v>
      </c>
      <c r="E5670" t="s">
        <v>17</v>
      </c>
      <c r="F5670" s="1">
        <v>233.7</v>
      </c>
      <c r="G5670" t="str">
        <f t="shared" si="88"/>
        <v>19</v>
      </c>
      <c r="H5670" t="str">
        <f>VLOOKUP(G5670,Blad1!A:B,2)</f>
        <v>Strömställare, vägguttag och lampdon</v>
      </c>
    </row>
    <row r="5671" spans="1:8" x14ac:dyDescent="0.4">
      <c r="A5671" t="s">
        <v>11144</v>
      </c>
      <c r="B5671" t="s">
        <v>11145</v>
      </c>
      <c r="C5671" s="1">
        <v>47.67</v>
      </c>
      <c r="D5671" s="2">
        <v>15</v>
      </c>
      <c r="E5671" t="s">
        <v>17</v>
      </c>
      <c r="F5671" s="1">
        <v>715.05</v>
      </c>
      <c r="G5671" t="str">
        <f t="shared" si="88"/>
        <v>19</v>
      </c>
      <c r="H5671" t="str">
        <f>VLOOKUP(G5671,Blad1!A:B,2)</f>
        <v>Strömställare, vägguttag och lampdon</v>
      </c>
    </row>
    <row r="5672" spans="1:8" x14ac:dyDescent="0.4">
      <c r="A5672" t="s">
        <v>11146</v>
      </c>
      <c r="B5672" t="s">
        <v>11147</v>
      </c>
      <c r="C5672" s="1">
        <v>1728.57</v>
      </c>
      <c r="D5672" s="2">
        <v>1</v>
      </c>
      <c r="E5672" t="s">
        <v>165</v>
      </c>
      <c r="F5672" s="1">
        <v>1728.57</v>
      </c>
      <c r="G5672" t="str">
        <f t="shared" si="88"/>
        <v>19</v>
      </c>
      <c r="H5672" t="str">
        <f>VLOOKUP(G5672,Blad1!A:B,2)</f>
        <v>Strömställare, vägguttag och lampdon</v>
      </c>
    </row>
    <row r="5673" spans="1:8" x14ac:dyDescent="0.4">
      <c r="A5673" t="s">
        <v>11148</v>
      </c>
      <c r="B5673" t="s">
        <v>11149</v>
      </c>
      <c r="C5673" s="1">
        <v>44.31</v>
      </c>
      <c r="D5673" s="2">
        <v>40</v>
      </c>
      <c r="E5673" t="s">
        <v>17</v>
      </c>
      <c r="F5673" s="1">
        <v>1772.4</v>
      </c>
      <c r="G5673" t="str">
        <f t="shared" si="88"/>
        <v>19</v>
      </c>
      <c r="H5673" t="str">
        <f>VLOOKUP(G5673,Blad1!A:B,2)</f>
        <v>Strömställare, vägguttag och lampdon</v>
      </c>
    </row>
    <row r="5674" spans="1:8" x14ac:dyDescent="0.4">
      <c r="A5674" t="s">
        <v>11150</v>
      </c>
      <c r="B5674" t="s">
        <v>11151</v>
      </c>
      <c r="C5674" s="1">
        <v>3368.15</v>
      </c>
      <c r="D5674" s="2">
        <v>1</v>
      </c>
      <c r="E5674" t="s">
        <v>17</v>
      </c>
      <c r="F5674" s="1">
        <v>3368.15</v>
      </c>
      <c r="G5674" t="str">
        <f t="shared" si="88"/>
        <v>19</v>
      </c>
      <c r="H5674" t="str">
        <f>VLOOKUP(G5674,Blad1!A:B,2)</f>
        <v>Strömställare, vägguttag och lampdon</v>
      </c>
    </row>
    <row r="5675" spans="1:8" x14ac:dyDescent="0.4">
      <c r="A5675" t="s">
        <v>11152</v>
      </c>
      <c r="B5675" t="s">
        <v>11153</v>
      </c>
      <c r="C5675" s="1">
        <v>16.05</v>
      </c>
      <c r="D5675" s="2">
        <v>15</v>
      </c>
      <c r="E5675" t="s">
        <v>17</v>
      </c>
      <c r="F5675" s="1">
        <v>240.75</v>
      </c>
      <c r="G5675" t="str">
        <f t="shared" si="88"/>
        <v>20</v>
      </c>
      <c r="H5675" t="str">
        <f>VLOOKUP(G5675,Blad1!A:B,2)</f>
        <v>Säkringsmateriel</v>
      </c>
    </row>
    <row r="5676" spans="1:8" x14ac:dyDescent="0.4">
      <c r="A5676" t="s">
        <v>11154</v>
      </c>
      <c r="B5676" t="s">
        <v>11155</v>
      </c>
      <c r="C5676" s="1">
        <v>1.85</v>
      </c>
      <c r="D5676" s="2">
        <v>107</v>
      </c>
      <c r="E5676" t="s">
        <v>17</v>
      </c>
      <c r="F5676" s="1">
        <v>197.95</v>
      </c>
      <c r="G5676" t="str">
        <f t="shared" si="88"/>
        <v>20</v>
      </c>
      <c r="H5676" t="str">
        <f>VLOOKUP(G5676,Blad1!A:B,2)</f>
        <v>Säkringsmateriel</v>
      </c>
    </row>
    <row r="5677" spans="1:8" x14ac:dyDescent="0.4">
      <c r="A5677" t="s">
        <v>11156</v>
      </c>
      <c r="B5677" t="s">
        <v>11157</v>
      </c>
      <c r="C5677" s="1">
        <v>48.15</v>
      </c>
      <c r="D5677" s="2">
        <v>8</v>
      </c>
      <c r="E5677" t="s">
        <v>17</v>
      </c>
      <c r="F5677" s="1">
        <v>385.2</v>
      </c>
      <c r="G5677" t="str">
        <f t="shared" si="88"/>
        <v>20</v>
      </c>
      <c r="H5677" t="str">
        <f>VLOOKUP(G5677,Blad1!A:B,2)</f>
        <v>Säkringsmateriel</v>
      </c>
    </row>
    <row r="5678" spans="1:8" x14ac:dyDescent="0.4">
      <c r="A5678" t="s">
        <v>11158</v>
      </c>
      <c r="B5678" t="s">
        <v>11159</v>
      </c>
      <c r="C5678" s="1">
        <v>52.43</v>
      </c>
      <c r="D5678" s="2">
        <v>4</v>
      </c>
      <c r="E5678" t="s">
        <v>17</v>
      </c>
      <c r="F5678" s="1">
        <v>209.72</v>
      </c>
      <c r="G5678" t="str">
        <f t="shared" si="88"/>
        <v>20</v>
      </c>
      <c r="H5678" t="str">
        <f>VLOOKUP(G5678,Blad1!A:B,2)</f>
        <v>Säkringsmateriel</v>
      </c>
    </row>
    <row r="5679" spans="1:8" x14ac:dyDescent="0.4">
      <c r="A5679" t="s">
        <v>11160</v>
      </c>
      <c r="B5679" t="s">
        <v>11161</v>
      </c>
      <c r="C5679" s="1">
        <v>3.02</v>
      </c>
      <c r="D5679" s="2">
        <v>53</v>
      </c>
      <c r="E5679" t="s">
        <v>17</v>
      </c>
      <c r="F5679" s="1">
        <v>160.06</v>
      </c>
      <c r="G5679" t="str">
        <f t="shared" si="88"/>
        <v>20</v>
      </c>
      <c r="H5679" t="str">
        <f>VLOOKUP(G5679,Blad1!A:B,2)</f>
        <v>Säkringsmateriel</v>
      </c>
    </row>
    <row r="5680" spans="1:8" x14ac:dyDescent="0.4">
      <c r="A5680" t="s">
        <v>11162</v>
      </c>
      <c r="B5680" t="s">
        <v>11163</v>
      </c>
      <c r="C5680" s="1">
        <v>5.13</v>
      </c>
      <c r="D5680" s="2">
        <v>60</v>
      </c>
      <c r="E5680" t="s">
        <v>17</v>
      </c>
      <c r="F5680" s="1">
        <v>307.8</v>
      </c>
      <c r="G5680" t="str">
        <f t="shared" si="88"/>
        <v>20</v>
      </c>
      <c r="H5680" t="str">
        <f>VLOOKUP(G5680,Blad1!A:B,2)</f>
        <v>Säkringsmateriel</v>
      </c>
    </row>
    <row r="5681" spans="1:8" x14ac:dyDescent="0.4">
      <c r="A5681" t="s">
        <v>11164</v>
      </c>
      <c r="B5681" t="s">
        <v>11165</v>
      </c>
      <c r="C5681" s="1">
        <v>5.13</v>
      </c>
      <c r="D5681" s="2">
        <v>21</v>
      </c>
      <c r="E5681" t="s">
        <v>17</v>
      </c>
      <c r="F5681" s="1">
        <v>107.73</v>
      </c>
      <c r="G5681" t="str">
        <f t="shared" si="88"/>
        <v>20</v>
      </c>
      <c r="H5681" t="str">
        <f>VLOOKUP(G5681,Blad1!A:B,2)</f>
        <v>Säkringsmateriel</v>
      </c>
    </row>
    <row r="5682" spans="1:8" x14ac:dyDescent="0.4">
      <c r="A5682" t="s">
        <v>11166</v>
      </c>
      <c r="B5682" t="s">
        <v>11167</v>
      </c>
      <c r="C5682" s="1">
        <v>3.2</v>
      </c>
      <c r="D5682" s="2">
        <v>20</v>
      </c>
      <c r="E5682" t="s">
        <v>17</v>
      </c>
      <c r="F5682" s="1">
        <v>64</v>
      </c>
      <c r="G5682" t="str">
        <f t="shared" si="88"/>
        <v>20</v>
      </c>
      <c r="H5682" t="str">
        <f>VLOOKUP(G5682,Blad1!A:B,2)</f>
        <v>Säkringsmateriel</v>
      </c>
    </row>
    <row r="5683" spans="1:8" x14ac:dyDescent="0.4">
      <c r="A5683" t="s">
        <v>11168</v>
      </c>
      <c r="B5683" t="s">
        <v>11169</v>
      </c>
      <c r="C5683" s="1">
        <v>3.57</v>
      </c>
      <c r="D5683" s="2">
        <v>3</v>
      </c>
      <c r="E5683" t="s">
        <v>17</v>
      </c>
      <c r="F5683" s="1">
        <v>10.71</v>
      </c>
      <c r="G5683" t="str">
        <f t="shared" si="88"/>
        <v>20</v>
      </c>
      <c r="H5683" t="str">
        <f>VLOOKUP(G5683,Blad1!A:B,2)</f>
        <v>Säkringsmateriel</v>
      </c>
    </row>
    <row r="5684" spans="1:8" x14ac:dyDescent="0.4">
      <c r="A5684" t="s">
        <v>11170</v>
      </c>
      <c r="B5684" t="s">
        <v>11171</v>
      </c>
      <c r="C5684" s="1">
        <v>5.13</v>
      </c>
      <c r="D5684" s="2">
        <v>50</v>
      </c>
      <c r="E5684" t="s">
        <v>17</v>
      </c>
      <c r="F5684" s="1">
        <v>256.5</v>
      </c>
      <c r="G5684" t="str">
        <f t="shared" si="88"/>
        <v>20</v>
      </c>
      <c r="H5684" t="str">
        <f>VLOOKUP(G5684,Blad1!A:B,2)</f>
        <v>Säkringsmateriel</v>
      </c>
    </row>
    <row r="5685" spans="1:8" x14ac:dyDescent="0.4">
      <c r="A5685" t="s">
        <v>11172</v>
      </c>
      <c r="B5685" t="s">
        <v>11173</v>
      </c>
      <c r="C5685" s="1">
        <v>5.26</v>
      </c>
      <c r="D5685" s="2">
        <v>21</v>
      </c>
      <c r="E5685" t="s">
        <v>17</v>
      </c>
      <c r="F5685" s="1">
        <v>110.46</v>
      </c>
      <c r="G5685" t="str">
        <f t="shared" si="88"/>
        <v>20</v>
      </c>
      <c r="H5685" t="str">
        <f>VLOOKUP(G5685,Blad1!A:B,2)</f>
        <v>Säkringsmateriel</v>
      </c>
    </row>
    <row r="5686" spans="1:8" x14ac:dyDescent="0.4">
      <c r="A5686" t="s">
        <v>11174</v>
      </c>
      <c r="B5686" t="s">
        <v>11175</v>
      </c>
      <c r="C5686" s="1">
        <v>4.0999999999999996</v>
      </c>
      <c r="D5686" s="2">
        <v>29</v>
      </c>
      <c r="E5686" t="s">
        <v>17</v>
      </c>
      <c r="F5686" s="1">
        <v>118.9</v>
      </c>
      <c r="G5686" t="str">
        <f t="shared" si="88"/>
        <v>20</v>
      </c>
      <c r="H5686" t="str">
        <f>VLOOKUP(G5686,Blad1!A:B,2)</f>
        <v>Säkringsmateriel</v>
      </c>
    </row>
    <row r="5687" spans="1:8" x14ac:dyDescent="0.4">
      <c r="A5687" t="s">
        <v>11176</v>
      </c>
      <c r="B5687" t="s">
        <v>11177</v>
      </c>
      <c r="C5687" s="1">
        <v>73.180000000000007</v>
      </c>
      <c r="D5687" s="2">
        <v>10</v>
      </c>
      <c r="E5687" t="s">
        <v>17</v>
      </c>
      <c r="F5687" s="1">
        <v>731.8</v>
      </c>
      <c r="G5687" t="str">
        <f t="shared" si="88"/>
        <v>21</v>
      </c>
      <c r="H5687" t="str">
        <f>VLOOKUP(G5687,Blad1!A:B,2)</f>
        <v>Dvärg-, jordfels-, och personskyddsbrytare med tillbehör</v>
      </c>
    </row>
    <row r="5688" spans="1:8" x14ac:dyDescent="0.4">
      <c r="A5688" t="s">
        <v>11178</v>
      </c>
      <c r="B5688" t="s">
        <v>11179</v>
      </c>
      <c r="C5688" s="1">
        <v>81.64</v>
      </c>
      <c r="D5688" s="2">
        <v>10</v>
      </c>
      <c r="E5688" t="s">
        <v>17</v>
      </c>
      <c r="F5688" s="1">
        <v>816.4</v>
      </c>
      <c r="G5688" t="str">
        <f t="shared" si="88"/>
        <v>21</v>
      </c>
      <c r="H5688" t="str">
        <f>VLOOKUP(G5688,Blad1!A:B,2)</f>
        <v>Dvärg-, jordfels-, och personskyddsbrytare med tillbehör</v>
      </c>
    </row>
    <row r="5689" spans="1:8" x14ac:dyDescent="0.4">
      <c r="A5689" t="s">
        <v>11180</v>
      </c>
      <c r="B5689" t="s">
        <v>11181</v>
      </c>
      <c r="C5689" s="1">
        <v>596.89</v>
      </c>
      <c r="D5689" s="2">
        <v>2</v>
      </c>
      <c r="E5689" t="s">
        <v>17</v>
      </c>
      <c r="F5689" s="1">
        <v>1193.78</v>
      </c>
      <c r="G5689" t="str">
        <f t="shared" si="88"/>
        <v>21</v>
      </c>
      <c r="H5689" t="str">
        <f>VLOOKUP(G5689,Blad1!A:B,2)</f>
        <v>Dvärg-, jordfels-, och personskyddsbrytare med tillbehör</v>
      </c>
    </row>
    <row r="5690" spans="1:8" x14ac:dyDescent="0.4">
      <c r="A5690" t="s">
        <v>11182</v>
      </c>
      <c r="B5690" t="s">
        <v>11183</v>
      </c>
      <c r="C5690" s="1">
        <v>535.37</v>
      </c>
      <c r="D5690" s="2">
        <v>3</v>
      </c>
      <c r="E5690" t="s">
        <v>17</v>
      </c>
      <c r="F5690" s="1">
        <v>1606.11</v>
      </c>
      <c r="G5690" t="str">
        <f t="shared" si="88"/>
        <v>21</v>
      </c>
      <c r="H5690" t="str">
        <f>VLOOKUP(G5690,Blad1!A:B,2)</f>
        <v>Dvärg-, jordfels-, och personskyddsbrytare med tillbehör</v>
      </c>
    </row>
    <row r="5691" spans="1:8" x14ac:dyDescent="0.4">
      <c r="A5691" t="s">
        <v>11184</v>
      </c>
      <c r="B5691" t="s">
        <v>11185</v>
      </c>
      <c r="C5691" s="1">
        <v>100.05</v>
      </c>
      <c r="D5691" s="2">
        <v>1</v>
      </c>
      <c r="E5691" t="s">
        <v>17</v>
      </c>
      <c r="F5691" s="1">
        <v>100.05</v>
      </c>
      <c r="G5691" t="str">
        <f t="shared" si="88"/>
        <v>21</v>
      </c>
      <c r="H5691" t="str">
        <f>VLOOKUP(G5691,Blad1!A:B,2)</f>
        <v>Dvärg-, jordfels-, och personskyddsbrytare med tillbehör</v>
      </c>
    </row>
    <row r="5692" spans="1:8" x14ac:dyDescent="0.4">
      <c r="A5692" t="s">
        <v>11186</v>
      </c>
      <c r="B5692" t="s">
        <v>11187</v>
      </c>
      <c r="C5692" s="1">
        <v>57.01</v>
      </c>
      <c r="D5692" s="2">
        <v>4</v>
      </c>
      <c r="E5692" t="s">
        <v>17</v>
      </c>
      <c r="F5692" s="1">
        <v>228.04</v>
      </c>
      <c r="G5692" t="str">
        <f t="shared" si="88"/>
        <v>21</v>
      </c>
      <c r="H5692" t="str">
        <f>VLOOKUP(G5692,Blad1!A:B,2)</f>
        <v>Dvärg-, jordfels-, och personskyddsbrytare med tillbehör</v>
      </c>
    </row>
    <row r="5693" spans="1:8" x14ac:dyDescent="0.4">
      <c r="A5693" t="s">
        <v>11188</v>
      </c>
      <c r="B5693" t="s">
        <v>11189</v>
      </c>
      <c r="C5693" s="1">
        <v>1306.5999999999999</v>
      </c>
      <c r="D5693" s="2">
        <v>2</v>
      </c>
      <c r="E5693" t="s">
        <v>17</v>
      </c>
      <c r="F5693" s="1">
        <v>2613.1999999999998</v>
      </c>
      <c r="G5693" t="str">
        <f t="shared" si="88"/>
        <v>21</v>
      </c>
      <c r="H5693" t="str">
        <f>VLOOKUP(G5693,Blad1!A:B,2)</f>
        <v>Dvärg-, jordfels-, och personskyddsbrytare med tillbehör</v>
      </c>
    </row>
    <row r="5694" spans="1:8" x14ac:dyDescent="0.4">
      <c r="A5694" t="s">
        <v>11190</v>
      </c>
      <c r="B5694" t="s">
        <v>11191</v>
      </c>
      <c r="C5694" s="1">
        <v>22.61</v>
      </c>
      <c r="D5694" s="2">
        <v>16</v>
      </c>
      <c r="E5694" t="s">
        <v>17</v>
      </c>
      <c r="F5694" s="1">
        <v>361.76</v>
      </c>
      <c r="G5694" t="str">
        <f t="shared" si="88"/>
        <v>21</v>
      </c>
      <c r="H5694" t="str">
        <f>VLOOKUP(G5694,Blad1!A:B,2)</f>
        <v>Dvärg-, jordfels-, och personskyddsbrytare med tillbehör</v>
      </c>
    </row>
    <row r="5695" spans="1:8" x14ac:dyDescent="0.4">
      <c r="A5695" t="s">
        <v>11192</v>
      </c>
      <c r="B5695" t="s">
        <v>11193</v>
      </c>
      <c r="C5695" s="1">
        <v>72.040000000000006</v>
      </c>
      <c r="D5695" s="2">
        <v>8</v>
      </c>
      <c r="E5695" t="s">
        <v>17</v>
      </c>
      <c r="F5695" s="1">
        <v>576.32000000000005</v>
      </c>
      <c r="G5695" t="str">
        <f t="shared" si="88"/>
        <v>21</v>
      </c>
      <c r="H5695" t="str">
        <f>VLOOKUP(G5695,Blad1!A:B,2)</f>
        <v>Dvärg-, jordfels-, och personskyddsbrytare med tillbehör</v>
      </c>
    </row>
    <row r="5696" spans="1:8" x14ac:dyDescent="0.4">
      <c r="A5696" t="s">
        <v>11194</v>
      </c>
      <c r="B5696" t="s">
        <v>11195</v>
      </c>
      <c r="C5696" s="1">
        <v>73.48</v>
      </c>
      <c r="D5696" s="2">
        <v>5</v>
      </c>
      <c r="E5696" t="s">
        <v>17</v>
      </c>
      <c r="F5696" s="1">
        <v>367.4</v>
      </c>
      <c r="G5696" t="str">
        <f t="shared" si="88"/>
        <v>21</v>
      </c>
      <c r="H5696" t="str">
        <f>VLOOKUP(G5696,Blad1!A:B,2)</f>
        <v>Dvärg-, jordfels-, och personskyddsbrytare med tillbehör</v>
      </c>
    </row>
    <row r="5697" spans="1:8" x14ac:dyDescent="0.4">
      <c r="A5697" t="s">
        <v>11196</v>
      </c>
      <c r="B5697" t="s">
        <v>11197</v>
      </c>
      <c r="C5697" s="1">
        <v>26.62</v>
      </c>
      <c r="D5697" s="2">
        <v>4</v>
      </c>
      <c r="E5697" t="s">
        <v>17</v>
      </c>
      <c r="F5697" s="1">
        <v>106.48</v>
      </c>
      <c r="G5697" t="str">
        <f t="shared" si="88"/>
        <v>21</v>
      </c>
      <c r="H5697" t="str">
        <f>VLOOKUP(G5697,Blad1!A:B,2)</f>
        <v>Dvärg-, jordfels-, och personskyddsbrytare med tillbehör</v>
      </c>
    </row>
    <row r="5698" spans="1:8" x14ac:dyDescent="0.4">
      <c r="A5698" t="s">
        <v>11198</v>
      </c>
      <c r="B5698" t="s">
        <v>11199</v>
      </c>
      <c r="C5698" s="1">
        <v>443.53</v>
      </c>
      <c r="D5698" s="2">
        <v>1</v>
      </c>
      <c r="E5698" t="s">
        <v>17</v>
      </c>
      <c r="F5698" s="1">
        <v>443.53</v>
      </c>
      <c r="G5698" t="str">
        <f t="shared" si="88"/>
        <v>22</v>
      </c>
      <c r="H5698" t="str">
        <f>VLOOKUP(G5698,Blad1!A:B,2)</f>
        <v>Mätarskåp, mätartavlor och normkapslingar. Fördelningssystem IP20-IP40</v>
      </c>
    </row>
    <row r="5699" spans="1:8" x14ac:dyDescent="0.4">
      <c r="A5699" t="s">
        <v>11200</v>
      </c>
      <c r="B5699" t="s">
        <v>11201</v>
      </c>
      <c r="C5699" s="1">
        <v>1974.15</v>
      </c>
      <c r="D5699" s="2">
        <v>3</v>
      </c>
      <c r="E5699" t="s">
        <v>17</v>
      </c>
      <c r="F5699" s="1">
        <v>5922.45</v>
      </c>
      <c r="G5699" t="str">
        <f t="shared" ref="G5699:G5762" si="89">LEFT(A5699,2)</f>
        <v>22</v>
      </c>
      <c r="H5699" t="str">
        <f>VLOOKUP(G5699,Blad1!A:B,2)</f>
        <v>Mätarskåp, mätartavlor och normkapslingar. Fördelningssystem IP20-IP40</v>
      </c>
    </row>
    <row r="5700" spans="1:8" x14ac:dyDescent="0.4">
      <c r="A5700" t="s">
        <v>11202</v>
      </c>
      <c r="B5700" t="s">
        <v>11203</v>
      </c>
      <c r="C5700" s="1">
        <v>320.10000000000002</v>
      </c>
      <c r="D5700" s="2">
        <v>1</v>
      </c>
      <c r="E5700" t="s">
        <v>17</v>
      </c>
      <c r="F5700" s="1">
        <v>320.10000000000002</v>
      </c>
      <c r="G5700" t="str">
        <f t="shared" si="89"/>
        <v>22</v>
      </c>
      <c r="H5700" t="str">
        <f>VLOOKUP(G5700,Blad1!A:B,2)</f>
        <v>Mätarskåp, mätartavlor och normkapslingar. Fördelningssystem IP20-IP40</v>
      </c>
    </row>
    <row r="5701" spans="1:8" x14ac:dyDescent="0.4">
      <c r="A5701" t="s">
        <v>11204</v>
      </c>
      <c r="B5701" t="s">
        <v>11205</v>
      </c>
      <c r="C5701" s="1">
        <v>1821.57</v>
      </c>
      <c r="D5701" s="2">
        <v>1</v>
      </c>
      <c r="E5701" t="s">
        <v>17</v>
      </c>
      <c r="F5701" s="1">
        <v>1821.57</v>
      </c>
      <c r="G5701" t="str">
        <f t="shared" si="89"/>
        <v>22</v>
      </c>
      <c r="H5701" t="str">
        <f>VLOOKUP(G5701,Blad1!A:B,2)</f>
        <v>Mätarskåp, mätartavlor och normkapslingar. Fördelningssystem IP20-IP40</v>
      </c>
    </row>
    <row r="5702" spans="1:8" x14ac:dyDescent="0.4">
      <c r="A5702" t="s">
        <v>11206</v>
      </c>
      <c r="B5702" t="s">
        <v>11207</v>
      </c>
      <c r="C5702" s="1">
        <v>561.51</v>
      </c>
      <c r="D5702" s="2">
        <v>1</v>
      </c>
      <c r="E5702" t="s">
        <v>17</v>
      </c>
      <c r="F5702" s="1">
        <v>561.51</v>
      </c>
      <c r="G5702" t="str">
        <f t="shared" si="89"/>
        <v>22</v>
      </c>
      <c r="H5702" t="str">
        <f>VLOOKUP(G5702,Blad1!A:B,2)</f>
        <v>Mätarskåp, mätartavlor och normkapslingar. Fördelningssystem IP20-IP40</v>
      </c>
    </row>
    <row r="5703" spans="1:8" x14ac:dyDescent="0.4">
      <c r="A5703" t="s">
        <v>11208</v>
      </c>
      <c r="B5703" t="s">
        <v>11209</v>
      </c>
      <c r="C5703" s="1">
        <v>898.97</v>
      </c>
      <c r="D5703" s="2">
        <v>3</v>
      </c>
      <c r="E5703" t="s">
        <v>17</v>
      </c>
      <c r="F5703" s="1">
        <v>2696.91</v>
      </c>
      <c r="G5703" t="str">
        <f t="shared" si="89"/>
        <v>22</v>
      </c>
      <c r="H5703" t="str">
        <f>VLOOKUP(G5703,Blad1!A:B,2)</f>
        <v>Mätarskåp, mätartavlor och normkapslingar. Fördelningssystem IP20-IP40</v>
      </c>
    </row>
    <row r="5704" spans="1:8" x14ac:dyDescent="0.4">
      <c r="A5704" t="s">
        <v>11210</v>
      </c>
      <c r="B5704" t="s">
        <v>11211</v>
      </c>
      <c r="C5704" s="1">
        <v>421.58</v>
      </c>
      <c r="D5704" s="2">
        <v>1.37</v>
      </c>
      <c r="E5704" t="s">
        <v>165</v>
      </c>
      <c r="F5704" s="1">
        <v>577.56460000000004</v>
      </c>
      <c r="G5704" t="str">
        <f t="shared" si="89"/>
        <v>23</v>
      </c>
      <c r="H5704" t="str">
        <f>VLOOKUP(G5704,Blad1!A:B,2)</f>
        <v>Fördelningssystem IP43 - IP65</v>
      </c>
    </row>
    <row r="5705" spans="1:8" x14ac:dyDescent="0.4">
      <c r="A5705" t="s">
        <v>11212</v>
      </c>
      <c r="B5705" t="s">
        <v>11213</v>
      </c>
      <c r="C5705" s="1">
        <v>145.36000000000001</v>
      </c>
      <c r="D5705" s="2">
        <v>1</v>
      </c>
      <c r="E5705" t="s">
        <v>17</v>
      </c>
      <c r="F5705" s="1">
        <v>145.36000000000001</v>
      </c>
      <c r="G5705" t="str">
        <f t="shared" si="89"/>
        <v>24</v>
      </c>
      <c r="H5705" t="str">
        <f>VLOOKUP(G5705,Blad1!A:B,2)</f>
        <v>Anslutningsdon, IEC/CEE-don, uttagsstolpar för bil, marin, camping, trädgård, uttagscentraler</v>
      </c>
    </row>
    <row r="5706" spans="1:8" x14ac:dyDescent="0.4">
      <c r="A5706" t="s">
        <v>11214</v>
      </c>
      <c r="B5706" t="s">
        <v>11215</v>
      </c>
      <c r="C5706" s="1">
        <v>181.29</v>
      </c>
      <c r="D5706" s="2">
        <v>1</v>
      </c>
      <c r="E5706" t="s">
        <v>17</v>
      </c>
      <c r="F5706" s="1">
        <v>181.29</v>
      </c>
      <c r="G5706" t="str">
        <f t="shared" si="89"/>
        <v>24</v>
      </c>
      <c r="H5706" t="str">
        <f>VLOOKUP(G5706,Blad1!A:B,2)</f>
        <v>Anslutningsdon, IEC/CEE-don, uttagsstolpar för bil, marin, camping, trädgård, uttagscentraler</v>
      </c>
    </row>
    <row r="5707" spans="1:8" x14ac:dyDescent="0.4">
      <c r="A5707" t="s">
        <v>11216</v>
      </c>
      <c r="B5707" t="s">
        <v>11217</v>
      </c>
      <c r="C5707" s="1">
        <v>1829.7</v>
      </c>
      <c r="D5707" s="2">
        <v>1</v>
      </c>
      <c r="E5707" t="s">
        <v>17</v>
      </c>
      <c r="F5707" s="1">
        <v>1829.7</v>
      </c>
      <c r="G5707" t="str">
        <f t="shared" si="89"/>
        <v>24</v>
      </c>
      <c r="H5707" t="str">
        <f>VLOOKUP(G5707,Blad1!A:B,2)</f>
        <v>Anslutningsdon, IEC/CEE-don, uttagsstolpar för bil, marin, camping, trädgård, uttagscentraler</v>
      </c>
    </row>
    <row r="5708" spans="1:8" x14ac:dyDescent="0.4">
      <c r="A5708" t="s">
        <v>11218</v>
      </c>
      <c r="B5708" t="s">
        <v>11219</v>
      </c>
      <c r="C5708" s="1">
        <v>174.2</v>
      </c>
      <c r="D5708" s="2">
        <v>46</v>
      </c>
      <c r="E5708" t="s">
        <v>17</v>
      </c>
      <c r="F5708" s="1">
        <v>8013.2</v>
      </c>
      <c r="G5708" t="str">
        <f t="shared" si="89"/>
        <v>24</v>
      </c>
      <c r="H5708" t="str">
        <f>VLOOKUP(G5708,Blad1!A:B,2)</f>
        <v>Anslutningsdon, IEC/CEE-don, uttagsstolpar för bil, marin, camping, trädgård, uttagscentraler</v>
      </c>
    </row>
    <row r="5709" spans="1:8" x14ac:dyDescent="0.4">
      <c r="A5709" t="s">
        <v>11220</v>
      </c>
      <c r="B5709" t="s">
        <v>11221</v>
      </c>
      <c r="C5709" s="1">
        <v>3594.13</v>
      </c>
      <c r="D5709" s="2">
        <v>2</v>
      </c>
      <c r="E5709" t="s">
        <v>17</v>
      </c>
      <c r="F5709" s="1">
        <v>7188.26</v>
      </c>
      <c r="G5709" t="str">
        <f t="shared" si="89"/>
        <v>24</v>
      </c>
      <c r="H5709" t="str">
        <f>VLOOKUP(G5709,Blad1!A:B,2)</f>
        <v>Anslutningsdon, IEC/CEE-don, uttagsstolpar för bil, marin, camping, trädgård, uttagscentraler</v>
      </c>
    </row>
    <row r="5710" spans="1:8" x14ac:dyDescent="0.4">
      <c r="A5710" t="s">
        <v>11222</v>
      </c>
      <c r="B5710" t="s">
        <v>11223</v>
      </c>
      <c r="C5710" s="1">
        <v>74.260000000000005</v>
      </c>
      <c r="D5710" s="2">
        <v>2</v>
      </c>
      <c r="E5710" t="s">
        <v>17</v>
      </c>
      <c r="F5710" s="1">
        <v>148.52000000000001</v>
      </c>
      <c r="G5710" t="str">
        <f t="shared" si="89"/>
        <v>24</v>
      </c>
      <c r="H5710" t="str">
        <f>VLOOKUP(G5710,Blad1!A:B,2)</f>
        <v>Anslutningsdon, IEC/CEE-don, uttagsstolpar för bil, marin, camping, trädgård, uttagscentraler</v>
      </c>
    </row>
    <row r="5711" spans="1:8" x14ac:dyDescent="0.4">
      <c r="A5711" t="s">
        <v>11224</v>
      </c>
      <c r="B5711" t="s">
        <v>11225</v>
      </c>
      <c r="C5711" s="1">
        <v>107</v>
      </c>
      <c r="D5711" s="2">
        <v>38</v>
      </c>
      <c r="E5711" t="s">
        <v>17</v>
      </c>
      <c r="F5711" s="1">
        <v>4066</v>
      </c>
      <c r="G5711" t="str">
        <f t="shared" si="89"/>
        <v>24</v>
      </c>
      <c r="H5711" t="str">
        <f>VLOOKUP(G5711,Blad1!A:B,2)</f>
        <v>Anslutningsdon, IEC/CEE-don, uttagsstolpar för bil, marin, camping, trädgård, uttagscentraler</v>
      </c>
    </row>
    <row r="5712" spans="1:8" x14ac:dyDescent="0.4">
      <c r="A5712" t="s">
        <v>11226</v>
      </c>
      <c r="B5712" t="s">
        <v>11227</v>
      </c>
      <c r="C5712" s="1">
        <v>47.08</v>
      </c>
      <c r="D5712" s="2">
        <v>3</v>
      </c>
      <c r="E5712" t="s">
        <v>17</v>
      </c>
      <c r="F5712" s="1">
        <v>141.24</v>
      </c>
      <c r="G5712" t="str">
        <f t="shared" si="89"/>
        <v>25</v>
      </c>
      <c r="H5712" t="str">
        <f>VLOOKUP(G5712,Blad1!A:B,2)</f>
        <v>Apparatlådor, apparatskåp, dataskåp</v>
      </c>
    </row>
    <row r="5713" spans="1:8" x14ac:dyDescent="0.4">
      <c r="A5713" t="s">
        <v>11228</v>
      </c>
      <c r="B5713" t="s">
        <v>11229</v>
      </c>
      <c r="C5713" s="1">
        <v>37.450000000000003</v>
      </c>
      <c r="D5713" s="2">
        <v>3</v>
      </c>
      <c r="E5713" t="s">
        <v>17</v>
      </c>
      <c r="F5713" s="1">
        <v>112.35</v>
      </c>
      <c r="G5713" t="str">
        <f t="shared" si="89"/>
        <v>26</v>
      </c>
      <c r="H5713" t="str">
        <f>VLOOKUP(G5713,Blad1!A:B,2)</f>
        <v>Flänsar, anslutningsdon, avgreningsplintar, monteringsstativ</v>
      </c>
    </row>
    <row r="5714" spans="1:8" x14ac:dyDescent="0.4">
      <c r="A5714" t="s">
        <v>11230</v>
      </c>
      <c r="B5714" t="s">
        <v>11231</v>
      </c>
      <c r="C5714" s="1">
        <v>1096.8900000000001</v>
      </c>
      <c r="D5714" s="2">
        <v>1</v>
      </c>
      <c r="E5714" t="s">
        <v>17</v>
      </c>
      <c r="F5714" s="1">
        <v>1096.8900000000001</v>
      </c>
      <c r="G5714" t="str">
        <f t="shared" si="89"/>
        <v>28</v>
      </c>
      <c r="H5714" t="str">
        <f>VLOOKUP(G5714,Blad1!A:B,2)</f>
        <v>Ställverk, faskompensering, övertonsfilter, kanalskenor, sugtransformatorer</v>
      </c>
    </row>
    <row r="5715" spans="1:8" x14ac:dyDescent="0.4">
      <c r="A5715" t="s">
        <v>11232</v>
      </c>
      <c r="B5715" t="s">
        <v>11233</v>
      </c>
      <c r="C5715" s="1">
        <v>358.45</v>
      </c>
      <c r="D5715" s="2">
        <v>6</v>
      </c>
      <c r="E5715" t="s">
        <v>17</v>
      </c>
      <c r="F5715" s="1">
        <v>2150.6999999999998</v>
      </c>
      <c r="G5715" t="str">
        <f t="shared" si="89"/>
        <v>29</v>
      </c>
      <c r="H5715" t="str">
        <f>VLOOKUP(G5715,Blad1!A:B,2)</f>
        <v>Plintsystem, plint- och kabelmärkning, apparatskåpskanaler, mångpoliga kontaktdon</v>
      </c>
    </row>
    <row r="5716" spans="1:8" x14ac:dyDescent="0.4">
      <c r="A5716" t="s">
        <v>11234</v>
      </c>
      <c r="B5716" t="s">
        <v>11235</v>
      </c>
      <c r="C5716" s="1">
        <v>54.57</v>
      </c>
      <c r="D5716" s="2">
        <v>7</v>
      </c>
      <c r="E5716" t="s">
        <v>17</v>
      </c>
      <c r="F5716" s="1">
        <v>381.99</v>
      </c>
      <c r="G5716" t="str">
        <f t="shared" si="89"/>
        <v>29</v>
      </c>
      <c r="H5716" t="str">
        <f>VLOOKUP(G5716,Blad1!A:B,2)</f>
        <v>Plintsystem, plint- och kabelmärkning, apparatskåpskanaler, mångpoliga kontaktdon</v>
      </c>
    </row>
    <row r="5717" spans="1:8" x14ac:dyDescent="0.4">
      <c r="A5717" t="s">
        <v>11236</v>
      </c>
      <c r="B5717" t="s">
        <v>11237</v>
      </c>
      <c r="C5717" s="1">
        <v>7.28</v>
      </c>
      <c r="D5717" s="2">
        <v>10</v>
      </c>
      <c r="E5717" t="s">
        <v>8</v>
      </c>
      <c r="F5717" s="1">
        <v>72.8</v>
      </c>
      <c r="G5717" t="str">
        <f t="shared" si="89"/>
        <v>29</v>
      </c>
      <c r="H5717" t="str">
        <f>VLOOKUP(G5717,Blad1!A:B,2)</f>
        <v>Plintsystem, plint- och kabelmärkning, apparatskåpskanaler, mångpoliga kontaktdon</v>
      </c>
    </row>
    <row r="5718" spans="1:8" x14ac:dyDescent="0.4">
      <c r="A5718" t="s">
        <v>11238</v>
      </c>
      <c r="B5718" t="s">
        <v>11239</v>
      </c>
      <c r="C5718" s="1">
        <v>7.44</v>
      </c>
      <c r="D5718" s="2">
        <v>6</v>
      </c>
      <c r="E5718" t="s">
        <v>8</v>
      </c>
      <c r="F5718" s="1">
        <v>44.64</v>
      </c>
      <c r="G5718" t="str">
        <f t="shared" si="89"/>
        <v>29</v>
      </c>
      <c r="H5718" t="str">
        <f>VLOOKUP(G5718,Blad1!A:B,2)</f>
        <v>Plintsystem, plint- och kabelmärkning, apparatskåpskanaler, mångpoliga kontaktdon</v>
      </c>
    </row>
    <row r="5719" spans="1:8" x14ac:dyDescent="0.4">
      <c r="A5719" t="s">
        <v>11240</v>
      </c>
      <c r="B5719" t="s">
        <v>11241</v>
      </c>
      <c r="C5719" s="1">
        <v>5.29</v>
      </c>
      <c r="D5719" s="2">
        <v>6</v>
      </c>
      <c r="E5719" t="s">
        <v>8</v>
      </c>
      <c r="F5719" s="1">
        <v>31.74</v>
      </c>
      <c r="G5719" t="str">
        <f t="shared" si="89"/>
        <v>29</v>
      </c>
      <c r="H5719" t="str">
        <f>VLOOKUP(G5719,Blad1!A:B,2)</f>
        <v>Plintsystem, plint- och kabelmärkning, apparatskåpskanaler, mångpoliga kontaktdon</v>
      </c>
    </row>
    <row r="5720" spans="1:8" x14ac:dyDescent="0.4">
      <c r="A5720" t="s">
        <v>11242</v>
      </c>
      <c r="B5720" t="s">
        <v>11243</v>
      </c>
      <c r="C5720" s="1">
        <v>22.84</v>
      </c>
      <c r="D5720" s="2">
        <v>12</v>
      </c>
      <c r="E5720" t="s">
        <v>8</v>
      </c>
      <c r="F5720" s="1">
        <v>274.08</v>
      </c>
      <c r="G5720" t="str">
        <f t="shared" si="89"/>
        <v>29</v>
      </c>
      <c r="H5720" t="str">
        <f>VLOOKUP(G5720,Blad1!A:B,2)</f>
        <v>Plintsystem, plint- och kabelmärkning, apparatskåpskanaler, mångpoliga kontaktdon</v>
      </c>
    </row>
    <row r="5721" spans="1:8" x14ac:dyDescent="0.4">
      <c r="A5721" t="s">
        <v>11244</v>
      </c>
      <c r="B5721" t="s">
        <v>11245</v>
      </c>
      <c r="C5721" s="1">
        <v>8.16</v>
      </c>
      <c r="D5721" s="2">
        <v>130</v>
      </c>
      <c r="E5721" t="s">
        <v>17</v>
      </c>
      <c r="F5721" s="1">
        <v>1060.8</v>
      </c>
      <c r="G5721" t="str">
        <f t="shared" si="89"/>
        <v>29</v>
      </c>
      <c r="H5721" t="str">
        <f>VLOOKUP(G5721,Blad1!A:B,2)</f>
        <v>Plintsystem, plint- och kabelmärkning, apparatskåpskanaler, mångpoliga kontaktdon</v>
      </c>
    </row>
    <row r="5722" spans="1:8" x14ac:dyDescent="0.4">
      <c r="A5722" t="s">
        <v>11246</v>
      </c>
      <c r="B5722" t="s">
        <v>11247</v>
      </c>
      <c r="C5722" s="1">
        <v>124.09</v>
      </c>
      <c r="D5722" s="2">
        <v>1</v>
      </c>
      <c r="E5722" t="s">
        <v>165</v>
      </c>
      <c r="F5722" s="1">
        <v>124.09</v>
      </c>
      <c r="G5722" t="str">
        <f t="shared" si="89"/>
        <v>29</v>
      </c>
      <c r="H5722" t="str">
        <f>VLOOKUP(G5722,Blad1!A:B,2)</f>
        <v>Plintsystem, plint- och kabelmärkning, apparatskåpskanaler, mångpoliga kontaktdon</v>
      </c>
    </row>
    <row r="5723" spans="1:8" x14ac:dyDescent="0.4">
      <c r="A5723" t="s">
        <v>11248</v>
      </c>
      <c r="B5723" t="s">
        <v>11249</v>
      </c>
      <c r="C5723" s="1">
        <v>128.12</v>
      </c>
      <c r="D5723" s="2">
        <v>1</v>
      </c>
      <c r="E5723" t="s">
        <v>165</v>
      </c>
      <c r="F5723" s="1">
        <v>128.12</v>
      </c>
      <c r="G5723" t="str">
        <f t="shared" si="89"/>
        <v>29</v>
      </c>
      <c r="H5723" t="str">
        <f>VLOOKUP(G5723,Blad1!A:B,2)</f>
        <v>Plintsystem, plint- och kabelmärkning, apparatskåpskanaler, mångpoliga kontaktdon</v>
      </c>
    </row>
    <row r="5724" spans="1:8" x14ac:dyDescent="0.4">
      <c r="A5724" t="s">
        <v>11250</v>
      </c>
      <c r="B5724" t="s">
        <v>11251</v>
      </c>
      <c r="C5724" s="1">
        <v>224.98</v>
      </c>
      <c r="D5724" s="2">
        <v>3</v>
      </c>
      <c r="E5724" t="s">
        <v>17</v>
      </c>
      <c r="F5724" s="1">
        <v>674.94</v>
      </c>
      <c r="G5724" t="str">
        <f t="shared" si="89"/>
        <v>31</v>
      </c>
      <c r="H5724" t="str">
        <f>VLOOKUP(G5724,Blad1!A:B,2)</f>
        <v>Elkopplare, -brytare</v>
      </c>
    </row>
    <row r="5725" spans="1:8" x14ac:dyDescent="0.4">
      <c r="A5725" t="s">
        <v>11252</v>
      </c>
      <c r="B5725" t="s">
        <v>11253</v>
      </c>
      <c r="C5725" s="1">
        <v>245.05</v>
      </c>
      <c r="D5725" s="2">
        <v>8</v>
      </c>
      <c r="E5725" t="s">
        <v>17</v>
      </c>
      <c r="F5725" s="1">
        <v>1960.4</v>
      </c>
      <c r="G5725" t="str">
        <f t="shared" si="89"/>
        <v>31</v>
      </c>
      <c r="H5725" t="str">
        <f>VLOOKUP(G5725,Blad1!A:B,2)</f>
        <v>Elkopplare, -brytare</v>
      </c>
    </row>
    <row r="5726" spans="1:8" x14ac:dyDescent="0.4">
      <c r="A5726" t="s">
        <v>11254</v>
      </c>
      <c r="B5726" t="s">
        <v>11255</v>
      </c>
      <c r="C5726" s="1">
        <v>110.17</v>
      </c>
      <c r="D5726" s="2">
        <v>4</v>
      </c>
      <c r="E5726" t="s">
        <v>17</v>
      </c>
      <c r="F5726" s="1">
        <v>440.68</v>
      </c>
      <c r="G5726" t="str">
        <f t="shared" si="89"/>
        <v>31</v>
      </c>
      <c r="H5726" t="str">
        <f>VLOOKUP(G5726,Blad1!A:B,2)</f>
        <v>Elkopplare, -brytare</v>
      </c>
    </row>
    <row r="5727" spans="1:8" x14ac:dyDescent="0.4">
      <c r="A5727" t="s">
        <v>11256</v>
      </c>
      <c r="B5727" t="s">
        <v>11257</v>
      </c>
      <c r="C5727" s="1">
        <v>1059.3</v>
      </c>
      <c r="D5727" s="2">
        <v>1</v>
      </c>
      <c r="E5727" t="s">
        <v>17</v>
      </c>
      <c r="F5727" s="1">
        <v>1059.3</v>
      </c>
      <c r="G5727" t="str">
        <f t="shared" si="89"/>
        <v>31</v>
      </c>
      <c r="H5727" t="str">
        <f>VLOOKUP(G5727,Blad1!A:B,2)</f>
        <v>Elkopplare, -brytare</v>
      </c>
    </row>
    <row r="5728" spans="1:8" x14ac:dyDescent="0.4">
      <c r="A5728" t="s">
        <v>11258</v>
      </c>
      <c r="B5728" t="s">
        <v>11259</v>
      </c>
      <c r="C5728" s="1">
        <v>834.6</v>
      </c>
      <c r="D5728" s="2">
        <v>1</v>
      </c>
      <c r="E5728" t="s">
        <v>17</v>
      </c>
      <c r="F5728" s="1">
        <v>834.6</v>
      </c>
      <c r="G5728" t="str">
        <f t="shared" si="89"/>
        <v>31</v>
      </c>
      <c r="H5728" t="str">
        <f>VLOOKUP(G5728,Blad1!A:B,2)</f>
        <v>Elkopplare, -brytare</v>
      </c>
    </row>
    <row r="5729" spans="1:8" x14ac:dyDescent="0.4">
      <c r="A5729" t="s">
        <v>11260</v>
      </c>
      <c r="B5729" t="s">
        <v>11261</v>
      </c>
      <c r="C5729" s="1">
        <v>877.77</v>
      </c>
      <c r="D5729" s="2">
        <v>1</v>
      </c>
      <c r="E5729" t="s">
        <v>17</v>
      </c>
      <c r="F5729" s="1">
        <v>877.77</v>
      </c>
      <c r="G5729" t="str">
        <f t="shared" si="89"/>
        <v>32</v>
      </c>
      <c r="H5729" t="str">
        <f>VLOOKUP(G5729,Blad1!A:B,2)</f>
        <v>Kontaktorer, startapparater (kontaktormanövrerade)</v>
      </c>
    </row>
    <row r="5730" spans="1:8" x14ac:dyDescent="0.4">
      <c r="A5730" t="s">
        <v>11262</v>
      </c>
      <c r="B5730" t="s">
        <v>11263</v>
      </c>
      <c r="C5730" s="1">
        <v>8495.7999999999993</v>
      </c>
      <c r="D5730" s="2">
        <v>1</v>
      </c>
      <c r="E5730" t="s">
        <v>17</v>
      </c>
      <c r="F5730" s="1">
        <v>8495.7999999999993</v>
      </c>
      <c r="G5730" t="str">
        <f t="shared" si="89"/>
        <v>32</v>
      </c>
      <c r="H5730" t="str">
        <f>VLOOKUP(G5730,Blad1!A:B,2)</f>
        <v>Kontaktorer, startapparater (kontaktormanövrerade)</v>
      </c>
    </row>
    <row r="5731" spans="1:8" x14ac:dyDescent="0.4">
      <c r="A5731" t="s">
        <v>11264</v>
      </c>
      <c r="B5731" t="s">
        <v>11265</v>
      </c>
      <c r="C5731" s="1">
        <v>287.94</v>
      </c>
      <c r="D5731" s="2">
        <v>7</v>
      </c>
      <c r="E5731" t="s">
        <v>17</v>
      </c>
      <c r="F5731" s="1">
        <v>2015.58</v>
      </c>
      <c r="G5731" t="str">
        <f t="shared" si="89"/>
        <v>32</v>
      </c>
      <c r="H5731" t="str">
        <f>VLOOKUP(G5731,Blad1!A:B,2)</f>
        <v>Kontaktorer, startapparater (kontaktormanövrerade)</v>
      </c>
    </row>
    <row r="5732" spans="1:8" x14ac:dyDescent="0.4">
      <c r="A5732" t="s">
        <v>11266</v>
      </c>
      <c r="B5732" t="s">
        <v>11267</v>
      </c>
      <c r="C5732" s="1">
        <v>1257.68</v>
      </c>
      <c r="D5732" s="2">
        <v>1</v>
      </c>
      <c r="E5732" t="s">
        <v>17</v>
      </c>
      <c r="F5732" s="1">
        <v>1257.68</v>
      </c>
      <c r="G5732" t="str">
        <f t="shared" si="89"/>
        <v>32</v>
      </c>
      <c r="H5732" t="str">
        <f>VLOOKUP(G5732,Blad1!A:B,2)</f>
        <v>Kontaktorer, startapparater (kontaktormanövrerade)</v>
      </c>
    </row>
    <row r="5733" spans="1:8" x14ac:dyDescent="0.4">
      <c r="A5733" t="s">
        <v>11268</v>
      </c>
      <c r="B5733" t="s">
        <v>11269</v>
      </c>
      <c r="C5733" s="1">
        <v>390.98</v>
      </c>
      <c r="D5733" s="2">
        <v>1</v>
      </c>
      <c r="E5733" t="s">
        <v>17</v>
      </c>
      <c r="F5733" s="1">
        <v>390.98</v>
      </c>
      <c r="G5733" t="str">
        <f t="shared" si="89"/>
        <v>32</v>
      </c>
      <c r="H5733" t="str">
        <f>VLOOKUP(G5733,Blad1!A:B,2)</f>
        <v>Kontaktorer, startapparater (kontaktormanövrerade)</v>
      </c>
    </row>
    <row r="5734" spans="1:8" x14ac:dyDescent="0.4">
      <c r="A5734" t="s">
        <v>11270</v>
      </c>
      <c r="B5734" t="s">
        <v>11271</v>
      </c>
      <c r="C5734" s="1">
        <v>1836.92</v>
      </c>
      <c r="D5734" s="2">
        <v>1</v>
      </c>
      <c r="E5734" t="s">
        <v>17</v>
      </c>
      <c r="F5734" s="1">
        <v>1836.92</v>
      </c>
      <c r="G5734" t="str">
        <f t="shared" si="89"/>
        <v>32</v>
      </c>
      <c r="H5734" t="str">
        <f>VLOOKUP(G5734,Blad1!A:B,2)</f>
        <v>Kontaktorer, startapparater (kontaktormanövrerade)</v>
      </c>
    </row>
    <row r="5735" spans="1:8" x14ac:dyDescent="0.4">
      <c r="A5735" t="s">
        <v>11272</v>
      </c>
      <c r="B5735" t="s">
        <v>11273</v>
      </c>
      <c r="C5735" s="1">
        <v>335.12</v>
      </c>
      <c r="D5735" s="2">
        <v>1</v>
      </c>
      <c r="E5735" t="s">
        <v>17</v>
      </c>
      <c r="F5735" s="1">
        <v>335.12</v>
      </c>
      <c r="G5735" t="str">
        <f t="shared" si="89"/>
        <v>32</v>
      </c>
      <c r="H5735" t="str">
        <f>VLOOKUP(G5735,Blad1!A:B,2)</f>
        <v>Kontaktorer, startapparater (kontaktormanövrerade)</v>
      </c>
    </row>
    <row r="5736" spans="1:8" x14ac:dyDescent="0.4">
      <c r="A5736" t="s">
        <v>11274</v>
      </c>
      <c r="B5736" t="s">
        <v>11275</v>
      </c>
      <c r="C5736" s="1">
        <v>3903.57</v>
      </c>
      <c r="D5736" s="2">
        <v>1</v>
      </c>
      <c r="E5736" t="s">
        <v>17</v>
      </c>
      <c r="F5736" s="1">
        <v>3903.57</v>
      </c>
      <c r="G5736" t="str">
        <f t="shared" si="89"/>
        <v>32</v>
      </c>
      <c r="H5736" t="str">
        <f>VLOOKUP(G5736,Blad1!A:B,2)</f>
        <v>Kontaktorer, startapparater (kontaktormanövrerade)</v>
      </c>
    </row>
    <row r="5737" spans="1:8" x14ac:dyDescent="0.4">
      <c r="A5737" t="s">
        <v>11276</v>
      </c>
      <c r="B5737" t="s">
        <v>11277</v>
      </c>
      <c r="C5737" s="1">
        <v>2494.81</v>
      </c>
      <c r="D5737" s="2">
        <v>2</v>
      </c>
      <c r="E5737" t="s">
        <v>17</v>
      </c>
      <c r="F5737" s="1">
        <v>4989.62</v>
      </c>
      <c r="G5737" t="str">
        <f t="shared" si="89"/>
        <v>32</v>
      </c>
      <c r="H5737" t="str">
        <f>VLOOKUP(G5737,Blad1!A:B,2)</f>
        <v>Kontaktorer, startapparater (kontaktormanövrerade)</v>
      </c>
    </row>
    <row r="5738" spans="1:8" x14ac:dyDescent="0.4">
      <c r="A5738" t="s">
        <v>11278</v>
      </c>
      <c r="B5738" t="s">
        <v>11279</v>
      </c>
      <c r="C5738" s="1">
        <v>96.98</v>
      </c>
      <c r="D5738" s="2">
        <v>1</v>
      </c>
      <c r="E5738" t="s">
        <v>17</v>
      </c>
      <c r="F5738" s="1">
        <v>96.98</v>
      </c>
      <c r="G5738" t="str">
        <f t="shared" si="89"/>
        <v>32</v>
      </c>
      <c r="H5738" t="str">
        <f>VLOOKUP(G5738,Blad1!A:B,2)</f>
        <v>Kontaktorer, startapparater (kontaktormanövrerade)</v>
      </c>
    </row>
    <row r="5739" spans="1:8" x14ac:dyDescent="0.4">
      <c r="A5739" t="s">
        <v>11280</v>
      </c>
      <c r="B5739" t="s">
        <v>11281</v>
      </c>
      <c r="C5739" s="1">
        <v>15383.64</v>
      </c>
      <c r="D5739" s="2">
        <v>1</v>
      </c>
      <c r="E5739" t="s">
        <v>17</v>
      </c>
      <c r="F5739" s="1">
        <v>15383.64</v>
      </c>
      <c r="G5739" t="str">
        <f t="shared" si="89"/>
        <v>33</v>
      </c>
      <c r="H5739" t="str">
        <f>VLOOKUP(G5739,Blad1!A:B,2)</f>
        <v>Mjukstarter, frekvensomriktare</v>
      </c>
    </row>
    <row r="5740" spans="1:8" x14ac:dyDescent="0.4">
      <c r="A5740" t="s">
        <v>11282</v>
      </c>
      <c r="B5740" t="s">
        <v>11283</v>
      </c>
      <c r="C5740" s="1">
        <v>90.95</v>
      </c>
      <c r="D5740" s="2">
        <v>1</v>
      </c>
      <c r="E5740" t="s">
        <v>17</v>
      </c>
      <c r="F5740" s="1">
        <v>90.95</v>
      </c>
      <c r="G5740" t="str">
        <f t="shared" si="89"/>
        <v>37</v>
      </c>
      <c r="H5740" t="str">
        <f>VLOOKUP(G5740,Blad1!A:B,2)</f>
        <v>Tryckknappssystem, övriga manöverdon</v>
      </c>
    </row>
    <row r="5741" spans="1:8" x14ac:dyDescent="0.4">
      <c r="A5741" t="s">
        <v>11284</v>
      </c>
      <c r="B5741" t="s">
        <v>11285</v>
      </c>
      <c r="C5741" s="1">
        <v>3.37</v>
      </c>
      <c r="D5741" s="2">
        <v>3</v>
      </c>
      <c r="E5741" t="s">
        <v>17</v>
      </c>
      <c r="F5741" s="1">
        <v>10.11</v>
      </c>
      <c r="G5741" t="str">
        <f t="shared" si="89"/>
        <v>37</v>
      </c>
      <c r="H5741" t="str">
        <f>VLOOKUP(G5741,Blad1!A:B,2)</f>
        <v>Tryckknappssystem, övriga manöverdon</v>
      </c>
    </row>
    <row r="5742" spans="1:8" x14ac:dyDescent="0.4">
      <c r="A5742" t="s">
        <v>11286</v>
      </c>
      <c r="B5742" t="s">
        <v>11287</v>
      </c>
      <c r="C5742" s="1">
        <v>2.77</v>
      </c>
      <c r="D5742" s="2">
        <v>13</v>
      </c>
      <c r="E5742" t="s">
        <v>17</v>
      </c>
      <c r="F5742" s="1">
        <v>36.01</v>
      </c>
      <c r="G5742" t="str">
        <f t="shared" si="89"/>
        <v>37</v>
      </c>
      <c r="H5742" t="str">
        <f>VLOOKUP(G5742,Blad1!A:B,2)</f>
        <v>Tryckknappssystem, övriga manöverdon</v>
      </c>
    </row>
    <row r="5743" spans="1:8" x14ac:dyDescent="0.4">
      <c r="A5743" t="s">
        <v>11288</v>
      </c>
      <c r="B5743" t="s">
        <v>11289</v>
      </c>
      <c r="C5743" s="1">
        <v>3.37</v>
      </c>
      <c r="D5743" s="2">
        <v>4</v>
      </c>
      <c r="E5743" t="s">
        <v>17</v>
      </c>
      <c r="F5743" s="1">
        <v>13.48</v>
      </c>
      <c r="G5743" t="str">
        <f t="shared" si="89"/>
        <v>37</v>
      </c>
      <c r="H5743" t="str">
        <f>VLOOKUP(G5743,Blad1!A:B,2)</f>
        <v>Tryckknappssystem, övriga manöverdon</v>
      </c>
    </row>
    <row r="5744" spans="1:8" x14ac:dyDescent="0.4">
      <c r="A5744" t="s">
        <v>11290</v>
      </c>
      <c r="B5744" t="s">
        <v>11291</v>
      </c>
      <c r="C5744" s="1">
        <v>3.37</v>
      </c>
      <c r="D5744" s="2">
        <v>28</v>
      </c>
      <c r="E5744" t="s">
        <v>17</v>
      </c>
      <c r="F5744" s="1">
        <v>94.36</v>
      </c>
      <c r="G5744" t="str">
        <f t="shared" si="89"/>
        <v>37</v>
      </c>
      <c r="H5744" t="str">
        <f>VLOOKUP(G5744,Blad1!A:B,2)</f>
        <v>Tryckknappssystem, övriga manöverdon</v>
      </c>
    </row>
    <row r="5745" spans="1:8" x14ac:dyDescent="0.4">
      <c r="A5745" t="s">
        <v>11292</v>
      </c>
      <c r="B5745" t="s">
        <v>11293</v>
      </c>
      <c r="C5745" s="1">
        <v>3.37</v>
      </c>
      <c r="D5745" s="2">
        <v>10</v>
      </c>
      <c r="E5745" t="s">
        <v>17</v>
      </c>
      <c r="F5745" s="1">
        <v>33.700000000000003</v>
      </c>
      <c r="G5745" t="str">
        <f t="shared" si="89"/>
        <v>37</v>
      </c>
      <c r="H5745" t="str">
        <f>VLOOKUP(G5745,Blad1!A:B,2)</f>
        <v>Tryckknappssystem, övriga manöverdon</v>
      </c>
    </row>
    <row r="5746" spans="1:8" x14ac:dyDescent="0.4">
      <c r="A5746" t="s">
        <v>11294</v>
      </c>
      <c r="B5746" t="s">
        <v>11295</v>
      </c>
      <c r="C5746" s="1">
        <v>2.84</v>
      </c>
      <c r="D5746" s="2">
        <v>4</v>
      </c>
      <c r="E5746" t="s">
        <v>17</v>
      </c>
      <c r="F5746" s="1">
        <v>11.36</v>
      </c>
      <c r="G5746" t="str">
        <f t="shared" si="89"/>
        <v>37</v>
      </c>
      <c r="H5746" t="str">
        <f>VLOOKUP(G5746,Blad1!A:B,2)</f>
        <v>Tryckknappssystem, övriga manöverdon</v>
      </c>
    </row>
    <row r="5747" spans="1:8" x14ac:dyDescent="0.4">
      <c r="A5747" t="s">
        <v>11296</v>
      </c>
      <c r="B5747" t="s">
        <v>11297</v>
      </c>
      <c r="C5747" s="1">
        <v>14.68</v>
      </c>
      <c r="D5747" s="2">
        <v>3</v>
      </c>
      <c r="E5747" t="s">
        <v>17</v>
      </c>
      <c r="F5747" s="1">
        <v>44.04</v>
      </c>
      <c r="G5747" t="str">
        <f t="shared" si="89"/>
        <v>37</v>
      </c>
      <c r="H5747" t="str">
        <f>VLOOKUP(G5747,Blad1!A:B,2)</f>
        <v>Tryckknappssystem, övriga manöverdon</v>
      </c>
    </row>
    <row r="5748" spans="1:8" x14ac:dyDescent="0.4">
      <c r="A5748" t="s">
        <v>11298</v>
      </c>
      <c r="B5748" t="s">
        <v>11299</v>
      </c>
      <c r="C5748" s="1">
        <v>14.68</v>
      </c>
      <c r="D5748" s="2">
        <v>4</v>
      </c>
      <c r="E5748" t="s">
        <v>17</v>
      </c>
      <c r="F5748" s="1">
        <v>58.72</v>
      </c>
      <c r="G5748" t="str">
        <f t="shared" si="89"/>
        <v>37</v>
      </c>
      <c r="H5748" t="str">
        <f>VLOOKUP(G5748,Blad1!A:B,2)</f>
        <v>Tryckknappssystem, övriga manöverdon</v>
      </c>
    </row>
    <row r="5749" spans="1:8" x14ac:dyDescent="0.4">
      <c r="A5749" t="s">
        <v>11300</v>
      </c>
      <c r="B5749" t="s">
        <v>11301</v>
      </c>
      <c r="C5749" s="1">
        <v>239.68</v>
      </c>
      <c r="D5749" s="2">
        <v>1</v>
      </c>
      <c r="E5749" t="s">
        <v>17</v>
      </c>
      <c r="F5749" s="1">
        <v>239.68</v>
      </c>
      <c r="G5749" t="str">
        <f t="shared" si="89"/>
        <v>37</v>
      </c>
      <c r="H5749" t="str">
        <f>VLOOKUP(G5749,Blad1!A:B,2)</f>
        <v>Tryckknappssystem, övriga manöverdon</v>
      </c>
    </row>
    <row r="5750" spans="1:8" x14ac:dyDescent="0.4">
      <c r="A5750" t="s">
        <v>11302</v>
      </c>
      <c r="B5750" t="s">
        <v>11303</v>
      </c>
      <c r="C5750" s="1">
        <v>1740.89</v>
      </c>
      <c r="D5750" s="2">
        <v>4</v>
      </c>
      <c r="E5750" t="s">
        <v>17</v>
      </c>
      <c r="F5750" s="1">
        <v>6963.56</v>
      </c>
      <c r="G5750" t="str">
        <f t="shared" si="89"/>
        <v>38</v>
      </c>
      <c r="H5750" t="str">
        <f>VLOOKUP(G5750,Blad1!A:B,2)</f>
        <v>Givare, vakter, maskinsäkerhetsprodukter</v>
      </c>
    </row>
    <row r="5751" spans="1:8" x14ac:dyDescent="0.4">
      <c r="A5751" t="s">
        <v>11304</v>
      </c>
      <c r="B5751" t="s">
        <v>11305</v>
      </c>
      <c r="C5751" s="1">
        <v>338.12</v>
      </c>
      <c r="D5751" s="2">
        <v>1</v>
      </c>
      <c r="E5751" t="s">
        <v>17</v>
      </c>
      <c r="F5751" s="1">
        <v>338.12</v>
      </c>
      <c r="G5751" t="str">
        <f t="shared" si="89"/>
        <v>38</v>
      </c>
      <c r="H5751" t="str">
        <f>VLOOKUP(G5751,Blad1!A:B,2)</f>
        <v>Givare, vakter, maskinsäkerhetsprodukter</v>
      </c>
    </row>
    <row r="5752" spans="1:8" x14ac:dyDescent="0.4">
      <c r="A5752" t="s">
        <v>11306</v>
      </c>
      <c r="B5752" t="s">
        <v>11307</v>
      </c>
      <c r="C5752" s="1">
        <v>422.65</v>
      </c>
      <c r="D5752" s="2">
        <v>1</v>
      </c>
      <c r="E5752" t="s">
        <v>17</v>
      </c>
      <c r="F5752" s="1">
        <v>422.65</v>
      </c>
      <c r="G5752" t="str">
        <f t="shared" si="89"/>
        <v>38</v>
      </c>
      <c r="H5752" t="str">
        <f>VLOOKUP(G5752,Blad1!A:B,2)</f>
        <v>Givare, vakter, maskinsäkerhetsprodukter</v>
      </c>
    </row>
    <row r="5753" spans="1:8" x14ac:dyDescent="0.4">
      <c r="A5753" t="s">
        <v>11308</v>
      </c>
      <c r="B5753" t="s">
        <v>11309</v>
      </c>
      <c r="C5753" s="1">
        <v>87.81</v>
      </c>
      <c r="D5753" s="2">
        <v>2</v>
      </c>
      <c r="E5753" t="s">
        <v>17</v>
      </c>
      <c r="F5753" s="1">
        <v>175.62</v>
      </c>
      <c r="G5753" t="str">
        <f t="shared" si="89"/>
        <v>40</v>
      </c>
      <c r="H5753" t="str">
        <f>VLOOKUP(G5753,Blad1!A:B,2)</f>
        <v>Reläer</v>
      </c>
    </row>
    <row r="5754" spans="1:8" x14ac:dyDescent="0.4">
      <c r="A5754" t="s">
        <v>11310</v>
      </c>
      <c r="B5754" t="s">
        <v>11311</v>
      </c>
      <c r="C5754" s="1">
        <v>54.82</v>
      </c>
      <c r="D5754" s="2">
        <v>1</v>
      </c>
      <c r="E5754" t="s">
        <v>17</v>
      </c>
      <c r="F5754" s="1">
        <v>54.82</v>
      </c>
      <c r="G5754" t="str">
        <f t="shared" si="89"/>
        <v>40</v>
      </c>
      <c r="H5754" t="str">
        <f>VLOOKUP(G5754,Blad1!A:B,2)</f>
        <v>Reläer</v>
      </c>
    </row>
    <row r="5755" spans="1:8" x14ac:dyDescent="0.4">
      <c r="A5755" t="s">
        <v>11312</v>
      </c>
      <c r="B5755" t="s">
        <v>11313</v>
      </c>
      <c r="C5755" s="1">
        <v>76.88</v>
      </c>
      <c r="D5755" s="2">
        <v>8</v>
      </c>
      <c r="E5755" t="s">
        <v>17</v>
      </c>
      <c r="F5755" s="1">
        <v>615.04</v>
      </c>
      <c r="G5755" t="str">
        <f t="shared" si="89"/>
        <v>40</v>
      </c>
      <c r="H5755" t="str">
        <f>VLOOKUP(G5755,Blad1!A:B,2)</f>
        <v>Reläer</v>
      </c>
    </row>
    <row r="5756" spans="1:8" x14ac:dyDescent="0.4">
      <c r="A5756" t="s">
        <v>11314</v>
      </c>
      <c r="B5756" t="s">
        <v>11315</v>
      </c>
      <c r="C5756" s="1">
        <v>89.88</v>
      </c>
      <c r="D5756" s="2">
        <v>7</v>
      </c>
      <c r="E5756" t="s">
        <v>17</v>
      </c>
      <c r="F5756" s="1">
        <v>629.16</v>
      </c>
      <c r="G5756" t="str">
        <f t="shared" si="89"/>
        <v>40</v>
      </c>
      <c r="H5756" t="str">
        <f>VLOOKUP(G5756,Blad1!A:B,2)</f>
        <v>Reläer</v>
      </c>
    </row>
    <row r="5757" spans="1:8" x14ac:dyDescent="0.4">
      <c r="A5757" t="s">
        <v>11316</v>
      </c>
      <c r="B5757" t="s">
        <v>11317</v>
      </c>
      <c r="C5757" s="1">
        <v>747.93</v>
      </c>
      <c r="D5757" s="2">
        <v>1</v>
      </c>
      <c r="E5757" t="s">
        <v>17</v>
      </c>
      <c r="F5757" s="1">
        <v>747.93</v>
      </c>
      <c r="G5757" t="str">
        <f t="shared" si="89"/>
        <v>41</v>
      </c>
      <c r="H5757" t="str">
        <f>VLOOKUP(G5757,Blad1!A:B,2)</f>
        <v>Reläer</v>
      </c>
    </row>
    <row r="5758" spans="1:8" x14ac:dyDescent="0.4">
      <c r="A5758" t="s">
        <v>11318</v>
      </c>
      <c r="B5758" t="s">
        <v>11319</v>
      </c>
      <c r="C5758" s="1">
        <v>745.26</v>
      </c>
      <c r="D5758" s="2">
        <v>1</v>
      </c>
      <c r="E5758" t="s">
        <v>17</v>
      </c>
      <c r="F5758" s="1">
        <v>745.26</v>
      </c>
      <c r="G5758" t="str">
        <f t="shared" si="89"/>
        <v>42</v>
      </c>
      <c r="H5758" t="str">
        <f>VLOOKUP(G5758,Blad1!A:B,2)</f>
        <v>Mätinstrument</v>
      </c>
    </row>
    <row r="5759" spans="1:8" x14ac:dyDescent="0.4">
      <c r="A5759" t="s">
        <v>11320</v>
      </c>
      <c r="B5759" t="s">
        <v>11321</v>
      </c>
      <c r="C5759" s="1">
        <v>8.77</v>
      </c>
      <c r="D5759" s="2">
        <v>20</v>
      </c>
      <c r="E5759" t="s">
        <v>17</v>
      </c>
      <c r="F5759" s="1">
        <v>175.4</v>
      </c>
      <c r="G5759" t="str">
        <f t="shared" si="89"/>
        <v>42</v>
      </c>
      <c r="H5759" t="str">
        <f>VLOOKUP(G5759,Blad1!A:B,2)</f>
        <v>Mätinstrument</v>
      </c>
    </row>
    <row r="5760" spans="1:8" x14ac:dyDescent="0.4">
      <c r="A5760" t="s">
        <v>11322</v>
      </c>
      <c r="B5760" t="s">
        <v>11323</v>
      </c>
      <c r="C5760" s="1">
        <v>191.53</v>
      </c>
      <c r="D5760" s="2">
        <v>1</v>
      </c>
      <c r="E5760" t="s">
        <v>17</v>
      </c>
      <c r="F5760" s="1">
        <v>191.53</v>
      </c>
      <c r="G5760" t="str">
        <f t="shared" si="89"/>
        <v>44</v>
      </c>
      <c r="H5760" t="str">
        <f>VLOOKUP(G5760,Blad1!A:B,2)</f>
        <v>Mätinstrument</v>
      </c>
    </row>
    <row r="5761" spans="1:8" x14ac:dyDescent="0.4">
      <c r="A5761" t="s">
        <v>11324</v>
      </c>
      <c r="B5761" t="s">
        <v>11325</v>
      </c>
      <c r="C5761" s="1">
        <v>147.13</v>
      </c>
      <c r="D5761" s="2">
        <v>1</v>
      </c>
      <c r="E5761" t="s">
        <v>17</v>
      </c>
      <c r="F5761" s="1">
        <v>147.13</v>
      </c>
      <c r="G5761" t="str">
        <f t="shared" si="89"/>
        <v>45</v>
      </c>
      <c r="H5761" t="str">
        <f>VLOOKUP(G5761,Blad1!A:B,2)</f>
        <v>Programmerbara styrsystem, industribussystem, persondatorer</v>
      </c>
    </row>
    <row r="5762" spans="1:8" x14ac:dyDescent="0.4">
      <c r="A5762" t="s">
        <v>11326</v>
      </c>
      <c r="B5762" t="s">
        <v>11327</v>
      </c>
      <c r="C5762" s="1">
        <v>951.23</v>
      </c>
      <c r="D5762" s="2">
        <v>1</v>
      </c>
      <c r="E5762" t="s">
        <v>17</v>
      </c>
      <c r="F5762" s="1">
        <v>951.23</v>
      </c>
      <c r="G5762" t="str">
        <f t="shared" si="89"/>
        <v>45</v>
      </c>
      <c r="H5762" t="str">
        <f>VLOOKUP(G5762,Blad1!A:B,2)</f>
        <v>Programmerbara styrsystem, industribussystem, persondatorer</v>
      </c>
    </row>
    <row r="5763" spans="1:8" x14ac:dyDescent="0.4">
      <c r="A5763" t="s">
        <v>11328</v>
      </c>
      <c r="B5763" t="s">
        <v>11329</v>
      </c>
      <c r="C5763" s="1">
        <v>17.07</v>
      </c>
      <c r="D5763" s="2">
        <v>2</v>
      </c>
      <c r="E5763" t="s">
        <v>17</v>
      </c>
      <c r="F5763" s="1">
        <v>34.14</v>
      </c>
      <c r="G5763" t="str">
        <f t="shared" ref="G5763:G5826" si="90">LEFT(A5763,2)</f>
        <v>45</v>
      </c>
      <c r="H5763" t="str">
        <f>VLOOKUP(G5763,Blad1!A:B,2)</f>
        <v>Programmerbara styrsystem, industribussystem, persondatorer</v>
      </c>
    </row>
    <row r="5764" spans="1:8" x14ac:dyDescent="0.4">
      <c r="A5764" t="s">
        <v>11330</v>
      </c>
      <c r="B5764" t="s">
        <v>11331</v>
      </c>
      <c r="C5764" s="1">
        <v>58.53</v>
      </c>
      <c r="D5764" s="2">
        <v>10</v>
      </c>
      <c r="E5764" t="s">
        <v>17</v>
      </c>
      <c r="F5764" s="1">
        <v>585.29999999999995</v>
      </c>
      <c r="G5764" t="str">
        <f t="shared" si="90"/>
        <v>45</v>
      </c>
      <c r="H5764" t="str">
        <f>VLOOKUP(G5764,Blad1!A:B,2)</f>
        <v>Programmerbara styrsystem, industribussystem, persondatorer</v>
      </c>
    </row>
    <row r="5765" spans="1:8" x14ac:dyDescent="0.4">
      <c r="A5765" t="s">
        <v>11332</v>
      </c>
      <c r="B5765" t="s">
        <v>11333</v>
      </c>
      <c r="C5765" s="1">
        <v>65.48</v>
      </c>
      <c r="D5765" s="2">
        <v>10</v>
      </c>
      <c r="E5765" t="s">
        <v>17</v>
      </c>
      <c r="F5765" s="1">
        <v>654.79999999999995</v>
      </c>
      <c r="G5765" t="str">
        <f t="shared" si="90"/>
        <v>45</v>
      </c>
      <c r="H5765" t="str">
        <f>VLOOKUP(G5765,Blad1!A:B,2)</f>
        <v>Programmerbara styrsystem, industribussystem, persondatorer</v>
      </c>
    </row>
    <row r="5766" spans="1:8" x14ac:dyDescent="0.4">
      <c r="A5766" t="s">
        <v>11334</v>
      </c>
      <c r="B5766" t="s">
        <v>11335</v>
      </c>
      <c r="C5766" s="1">
        <v>47.38</v>
      </c>
      <c r="D5766" s="2">
        <v>12</v>
      </c>
      <c r="E5766" t="s">
        <v>17</v>
      </c>
      <c r="F5766" s="1">
        <v>568.55999999999995</v>
      </c>
      <c r="G5766" t="str">
        <f t="shared" si="90"/>
        <v>48</v>
      </c>
      <c r="H5766" t="str">
        <f>VLOOKUP(G5766,Blad1!A:B,2)</f>
        <v>Telekabel</v>
      </c>
    </row>
    <row r="5767" spans="1:8" x14ac:dyDescent="0.4">
      <c r="A5767" t="s">
        <v>11336</v>
      </c>
      <c r="B5767" t="s">
        <v>11337</v>
      </c>
      <c r="C5767" s="1">
        <v>5.41</v>
      </c>
      <c r="D5767" s="2">
        <v>400</v>
      </c>
      <c r="E5767" t="s">
        <v>8</v>
      </c>
      <c r="F5767" s="1">
        <v>2164</v>
      </c>
      <c r="G5767" t="str">
        <f t="shared" si="90"/>
        <v>48</v>
      </c>
      <c r="H5767" t="str">
        <f>VLOOKUP(G5767,Blad1!A:B,2)</f>
        <v>Telekabel</v>
      </c>
    </row>
    <row r="5768" spans="1:8" x14ac:dyDescent="0.4">
      <c r="A5768" t="s">
        <v>11338</v>
      </c>
      <c r="B5768" t="s">
        <v>11339</v>
      </c>
      <c r="C5768" s="1">
        <v>8.08</v>
      </c>
      <c r="D5768" s="2">
        <v>500</v>
      </c>
      <c r="E5768" t="s">
        <v>8</v>
      </c>
      <c r="F5768" s="1">
        <v>4040</v>
      </c>
      <c r="G5768" t="str">
        <f t="shared" si="90"/>
        <v>48</v>
      </c>
      <c r="H5768" t="str">
        <f>VLOOKUP(G5768,Blad1!A:B,2)</f>
        <v>Telekabel</v>
      </c>
    </row>
    <row r="5769" spans="1:8" x14ac:dyDescent="0.4">
      <c r="A5769" t="s">
        <v>11340</v>
      </c>
      <c r="B5769" t="s">
        <v>11341</v>
      </c>
      <c r="C5769" s="1">
        <v>13.35</v>
      </c>
      <c r="D5769" s="2">
        <v>1000</v>
      </c>
      <c r="E5769" t="s">
        <v>8</v>
      </c>
      <c r="F5769" s="1">
        <v>13350</v>
      </c>
      <c r="G5769" t="str">
        <f t="shared" si="90"/>
        <v>48</v>
      </c>
      <c r="H5769" t="str">
        <f>VLOOKUP(G5769,Blad1!A:B,2)</f>
        <v>Telekabel</v>
      </c>
    </row>
    <row r="5770" spans="1:8" x14ac:dyDescent="0.4">
      <c r="A5770" t="s">
        <v>11342</v>
      </c>
      <c r="B5770" t="s">
        <v>11343</v>
      </c>
      <c r="C5770" s="1">
        <v>21.29</v>
      </c>
      <c r="D5770" s="2">
        <v>1000</v>
      </c>
      <c r="E5770" t="s">
        <v>8</v>
      </c>
      <c r="F5770" s="1">
        <v>21290</v>
      </c>
      <c r="G5770" t="str">
        <f t="shared" si="90"/>
        <v>48</v>
      </c>
      <c r="H5770" t="str">
        <f>VLOOKUP(G5770,Blad1!A:B,2)</f>
        <v>Telekabel</v>
      </c>
    </row>
    <row r="5771" spans="1:8" x14ac:dyDescent="0.4">
      <c r="A5771" t="s">
        <v>11344</v>
      </c>
      <c r="B5771" t="s">
        <v>11345</v>
      </c>
      <c r="C5771" s="1">
        <v>6.71</v>
      </c>
      <c r="D5771" s="2">
        <v>1000</v>
      </c>
      <c r="E5771" t="s">
        <v>8</v>
      </c>
      <c r="F5771" s="1">
        <v>6710</v>
      </c>
      <c r="G5771" t="str">
        <f t="shared" si="90"/>
        <v>48</v>
      </c>
      <c r="H5771" t="str">
        <f>VLOOKUP(G5771,Blad1!A:B,2)</f>
        <v>Telekabel</v>
      </c>
    </row>
    <row r="5772" spans="1:8" x14ac:dyDescent="0.4">
      <c r="A5772" t="s">
        <v>11346</v>
      </c>
      <c r="B5772" t="s">
        <v>11347</v>
      </c>
      <c r="C5772" s="1">
        <v>239.95</v>
      </c>
      <c r="D5772" s="2">
        <v>1</v>
      </c>
      <c r="E5772" t="s">
        <v>17</v>
      </c>
      <c r="F5772" s="1">
        <v>239.95</v>
      </c>
      <c r="G5772" t="str">
        <f t="shared" si="90"/>
        <v>50</v>
      </c>
      <c r="H5772" t="str">
        <f>VLOOKUP(G5772,Blad1!A:B,2)</f>
        <v>Telenät och optomateriel</v>
      </c>
    </row>
    <row r="5773" spans="1:8" x14ac:dyDescent="0.4">
      <c r="A5773" t="s">
        <v>11348</v>
      </c>
      <c r="B5773" t="s">
        <v>11349</v>
      </c>
      <c r="C5773" s="1">
        <v>1.66</v>
      </c>
      <c r="D5773" s="2">
        <v>32</v>
      </c>
      <c r="E5773" t="s">
        <v>17</v>
      </c>
      <c r="F5773" s="1">
        <v>53.12</v>
      </c>
      <c r="G5773" t="str">
        <f t="shared" si="90"/>
        <v>50</v>
      </c>
      <c r="H5773" t="str">
        <f>VLOOKUP(G5773,Blad1!A:B,2)</f>
        <v>Telenät och optomateriel</v>
      </c>
    </row>
    <row r="5774" spans="1:8" x14ac:dyDescent="0.4">
      <c r="A5774" t="s">
        <v>11350</v>
      </c>
      <c r="B5774" t="s">
        <v>11351</v>
      </c>
      <c r="C5774" s="1">
        <v>905.22</v>
      </c>
      <c r="D5774" s="2">
        <v>1</v>
      </c>
      <c r="E5774" t="s">
        <v>17</v>
      </c>
      <c r="F5774" s="1">
        <v>905.22</v>
      </c>
      <c r="G5774" t="str">
        <f t="shared" si="90"/>
        <v>50</v>
      </c>
      <c r="H5774" t="str">
        <f>VLOOKUP(G5774,Blad1!A:B,2)</f>
        <v>Telenät och optomateriel</v>
      </c>
    </row>
    <row r="5775" spans="1:8" x14ac:dyDescent="0.4">
      <c r="A5775" t="s">
        <v>11352</v>
      </c>
      <c r="B5775" t="s">
        <v>11353</v>
      </c>
      <c r="C5775" s="1">
        <v>91.89</v>
      </c>
      <c r="D5775" s="2">
        <v>26</v>
      </c>
      <c r="E5775" t="s">
        <v>17</v>
      </c>
      <c r="F5775" s="1">
        <v>2389.14</v>
      </c>
      <c r="G5775" t="str">
        <f t="shared" si="90"/>
        <v>50</v>
      </c>
      <c r="H5775" t="str">
        <f>VLOOKUP(G5775,Blad1!A:B,2)</f>
        <v>Telenät och optomateriel</v>
      </c>
    </row>
    <row r="5776" spans="1:8" x14ac:dyDescent="0.4">
      <c r="A5776" t="s">
        <v>11354</v>
      </c>
      <c r="B5776" t="s">
        <v>11355</v>
      </c>
      <c r="C5776" s="1">
        <v>58.85</v>
      </c>
      <c r="D5776" s="2">
        <v>10</v>
      </c>
      <c r="E5776" t="s">
        <v>17</v>
      </c>
      <c r="F5776" s="1">
        <v>588.5</v>
      </c>
      <c r="G5776" t="str">
        <f t="shared" si="90"/>
        <v>50</v>
      </c>
      <c r="H5776" t="str">
        <f>VLOOKUP(G5776,Blad1!A:B,2)</f>
        <v>Telenät och optomateriel</v>
      </c>
    </row>
    <row r="5777" spans="1:8" x14ac:dyDescent="0.4">
      <c r="A5777" t="s">
        <v>11356</v>
      </c>
      <c r="B5777" t="s">
        <v>11357</v>
      </c>
      <c r="C5777" s="1">
        <v>108.28</v>
      </c>
      <c r="D5777" s="2">
        <v>10</v>
      </c>
      <c r="E5777" t="s">
        <v>17</v>
      </c>
      <c r="F5777" s="1">
        <v>1082.8</v>
      </c>
      <c r="G5777" t="str">
        <f t="shared" si="90"/>
        <v>50</v>
      </c>
      <c r="H5777" t="str">
        <f>VLOOKUP(G5777,Blad1!A:B,2)</f>
        <v>Telenät och optomateriel</v>
      </c>
    </row>
    <row r="5778" spans="1:8" x14ac:dyDescent="0.4">
      <c r="A5778" t="s">
        <v>11358</v>
      </c>
      <c r="B5778" t="s">
        <v>11359</v>
      </c>
      <c r="C5778" s="1">
        <v>96.3</v>
      </c>
      <c r="D5778" s="2">
        <v>15</v>
      </c>
      <c r="E5778" t="s">
        <v>17</v>
      </c>
      <c r="F5778" s="1">
        <v>1444.5</v>
      </c>
      <c r="G5778" t="str">
        <f t="shared" si="90"/>
        <v>50</v>
      </c>
      <c r="H5778" t="str">
        <f>VLOOKUP(G5778,Blad1!A:B,2)</f>
        <v>Telenät och optomateriel</v>
      </c>
    </row>
    <row r="5779" spans="1:8" x14ac:dyDescent="0.4">
      <c r="A5779" t="s">
        <v>11360</v>
      </c>
      <c r="B5779" t="s">
        <v>11361</v>
      </c>
      <c r="C5779" s="1">
        <v>124.12</v>
      </c>
      <c r="D5779" s="2">
        <v>26</v>
      </c>
      <c r="E5779" t="s">
        <v>17</v>
      </c>
      <c r="F5779" s="1">
        <v>3227.12</v>
      </c>
      <c r="G5779" t="str">
        <f t="shared" si="90"/>
        <v>50</v>
      </c>
      <c r="H5779" t="str">
        <f>VLOOKUP(G5779,Blad1!A:B,2)</f>
        <v>Telenät och optomateriel</v>
      </c>
    </row>
    <row r="5780" spans="1:8" x14ac:dyDescent="0.4">
      <c r="A5780" t="s">
        <v>11362</v>
      </c>
      <c r="B5780" t="s">
        <v>11363</v>
      </c>
      <c r="C5780" s="1">
        <v>178.69</v>
      </c>
      <c r="D5780" s="2">
        <v>8</v>
      </c>
      <c r="E5780" t="s">
        <v>17</v>
      </c>
      <c r="F5780" s="1">
        <v>1429.52</v>
      </c>
      <c r="G5780" t="str">
        <f t="shared" si="90"/>
        <v>51</v>
      </c>
      <c r="H5780" t="str">
        <f>VLOOKUP(G5780,Blad1!A:B,2)</f>
        <v>Datanätmateriel</v>
      </c>
    </row>
    <row r="5781" spans="1:8" x14ac:dyDescent="0.4">
      <c r="A5781" t="s">
        <v>11364</v>
      </c>
      <c r="B5781" t="s">
        <v>11365</v>
      </c>
      <c r="C5781" s="1">
        <v>114.68</v>
      </c>
      <c r="D5781" s="2">
        <v>2</v>
      </c>
      <c r="E5781" t="s">
        <v>17</v>
      </c>
      <c r="F5781" s="1">
        <v>229.36</v>
      </c>
      <c r="G5781" t="str">
        <f t="shared" si="90"/>
        <v>51</v>
      </c>
      <c r="H5781" t="str">
        <f>VLOOKUP(G5781,Blad1!A:B,2)</f>
        <v>Datanätmateriel</v>
      </c>
    </row>
    <row r="5782" spans="1:8" x14ac:dyDescent="0.4">
      <c r="A5782" t="s">
        <v>11366</v>
      </c>
      <c r="B5782" t="s">
        <v>11367</v>
      </c>
      <c r="C5782" s="1">
        <v>40.06</v>
      </c>
      <c r="D5782" s="2">
        <v>5</v>
      </c>
      <c r="E5782" t="s">
        <v>17</v>
      </c>
      <c r="F5782" s="1">
        <v>200.3</v>
      </c>
      <c r="G5782" t="str">
        <f t="shared" si="90"/>
        <v>51</v>
      </c>
      <c r="H5782" t="str">
        <f>VLOOKUP(G5782,Blad1!A:B,2)</f>
        <v>Datanätmateriel</v>
      </c>
    </row>
    <row r="5783" spans="1:8" x14ac:dyDescent="0.4">
      <c r="A5783" t="s">
        <v>11368</v>
      </c>
      <c r="B5783" t="s">
        <v>11369</v>
      </c>
      <c r="C5783" s="1">
        <v>33.520000000000003</v>
      </c>
      <c r="D5783" s="2">
        <v>2</v>
      </c>
      <c r="E5783" t="s">
        <v>17</v>
      </c>
      <c r="F5783" s="1">
        <v>67.040000000000006</v>
      </c>
      <c r="G5783" t="str">
        <f t="shared" si="90"/>
        <v>51</v>
      </c>
      <c r="H5783" t="str">
        <f>VLOOKUP(G5783,Blad1!A:B,2)</f>
        <v>Datanätmateriel</v>
      </c>
    </row>
    <row r="5784" spans="1:8" x14ac:dyDescent="0.4">
      <c r="A5784" t="s">
        <v>11370</v>
      </c>
      <c r="B5784" t="s">
        <v>11371</v>
      </c>
      <c r="C5784" s="1">
        <v>63.13</v>
      </c>
      <c r="D5784" s="2">
        <v>2</v>
      </c>
      <c r="E5784" t="s">
        <v>17</v>
      </c>
      <c r="F5784" s="1">
        <v>126.26</v>
      </c>
      <c r="G5784" t="str">
        <f t="shared" si="90"/>
        <v>51</v>
      </c>
      <c r="H5784" t="str">
        <f>VLOOKUP(G5784,Blad1!A:B,2)</f>
        <v>Datanätmateriel</v>
      </c>
    </row>
    <row r="5785" spans="1:8" x14ac:dyDescent="0.4">
      <c r="A5785" t="s">
        <v>11372</v>
      </c>
      <c r="B5785" t="s">
        <v>11373</v>
      </c>
      <c r="C5785" s="1">
        <v>94.05</v>
      </c>
      <c r="D5785" s="2">
        <v>8</v>
      </c>
      <c r="E5785" t="s">
        <v>17</v>
      </c>
      <c r="F5785" s="1">
        <v>752.4</v>
      </c>
      <c r="G5785" t="str">
        <f t="shared" si="90"/>
        <v>52</v>
      </c>
      <c r="H5785" t="str">
        <f>VLOOKUP(G5785,Blad1!A:B,2)</f>
        <v>Strömförsörjning &amp; nätstörningsskydd</v>
      </c>
    </row>
    <row r="5786" spans="1:8" x14ac:dyDescent="0.4">
      <c r="A5786" t="s">
        <v>11374</v>
      </c>
      <c r="B5786" t="s">
        <v>11375</v>
      </c>
      <c r="C5786" s="1">
        <v>352.49</v>
      </c>
      <c r="D5786" s="2">
        <v>1</v>
      </c>
      <c r="E5786" t="s">
        <v>17</v>
      </c>
      <c r="F5786" s="1">
        <v>352.49</v>
      </c>
      <c r="G5786" t="str">
        <f t="shared" si="90"/>
        <v>52</v>
      </c>
      <c r="H5786" t="str">
        <f>VLOOKUP(G5786,Blad1!A:B,2)</f>
        <v>Strömförsörjning &amp; nätstörningsskydd</v>
      </c>
    </row>
    <row r="5787" spans="1:8" x14ac:dyDescent="0.4">
      <c r="A5787" t="s">
        <v>11376</v>
      </c>
      <c r="B5787" t="s">
        <v>11377</v>
      </c>
      <c r="C5787" s="1">
        <v>2921.1</v>
      </c>
      <c r="D5787" s="2">
        <v>1</v>
      </c>
      <c r="E5787" t="s">
        <v>11127</v>
      </c>
      <c r="F5787" s="1">
        <v>2921.1</v>
      </c>
      <c r="G5787" t="str">
        <f t="shared" si="90"/>
        <v>52</v>
      </c>
      <c r="H5787" t="str">
        <f>VLOOKUP(G5787,Blad1!A:B,2)</f>
        <v>Strömförsörjning &amp; nätstörningsskydd</v>
      </c>
    </row>
    <row r="5788" spans="1:8" x14ac:dyDescent="0.4">
      <c r="A5788" t="s">
        <v>11378</v>
      </c>
      <c r="B5788" t="s">
        <v>11379</v>
      </c>
      <c r="C5788" s="1">
        <v>529.65</v>
      </c>
      <c r="D5788" s="2">
        <v>2</v>
      </c>
      <c r="E5788" t="s">
        <v>17</v>
      </c>
      <c r="F5788" s="1">
        <v>1059.3</v>
      </c>
      <c r="G5788" t="str">
        <f t="shared" si="90"/>
        <v>52</v>
      </c>
      <c r="H5788" t="str">
        <f>VLOOKUP(G5788,Blad1!A:B,2)</f>
        <v>Strömförsörjning &amp; nätstörningsskydd</v>
      </c>
    </row>
    <row r="5789" spans="1:8" x14ac:dyDescent="0.4">
      <c r="A5789" t="s">
        <v>11380</v>
      </c>
      <c r="B5789" t="s">
        <v>11381</v>
      </c>
      <c r="C5789" s="1">
        <v>391.35</v>
      </c>
      <c r="D5789" s="2">
        <v>5</v>
      </c>
      <c r="E5789" t="s">
        <v>17</v>
      </c>
      <c r="F5789" s="1">
        <v>1956.75</v>
      </c>
      <c r="G5789" t="str">
        <f t="shared" si="90"/>
        <v>52</v>
      </c>
      <c r="H5789" t="str">
        <f>VLOOKUP(G5789,Blad1!A:B,2)</f>
        <v>Strömförsörjning &amp; nätstörningsskydd</v>
      </c>
    </row>
    <row r="5790" spans="1:8" x14ac:dyDescent="0.4">
      <c r="A5790" t="s">
        <v>11382</v>
      </c>
      <c r="B5790" t="s">
        <v>11383</v>
      </c>
      <c r="C5790" s="1">
        <v>337.05</v>
      </c>
      <c r="D5790" s="2">
        <v>3</v>
      </c>
      <c r="E5790" t="s">
        <v>17</v>
      </c>
      <c r="F5790" s="1">
        <v>1011.15</v>
      </c>
      <c r="G5790" t="str">
        <f t="shared" si="90"/>
        <v>52</v>
      </c>
      <c r="H5790" t="str">
        <f>VLOOKUP(G5790,Blad1!A:B,2)</f>
        <v>Strömförsörjning &amp; nätstörningsskydd</v>
      </c>
    </row>
    <row r="5791" spans="1:8" x14ac:dyDescent="0.4">
      <c r="A5791" t="s">
        <v>11384</v>
      </c>
      <c r="B5791" t="s">
        <v>11385</v>
      </c>
      <c r="C5791" s="1">
        <v>58.85</v>
      </c>
      <c r="D5791" s="2">
        <v>2</v>
      </c>
      <c r="E5791" t="s">
        <v>17</v>
      </c>
      <c r="F5791" s="1">
        <v>117.7</v>
      </c>
      <c r="G5791" t="str">
        <f t="shared" si="90"/>
        <v>53</v>
      </c>
      <c r="H5791" t="str">
        <f>VLOOKUP(G5791,Blad1!A:B,2)</f>
        <v>Torrbatterier, entré- och kontorssignaler, signalgivare</v>
      </c>
    </row>
    <row r="5792" spans="1:8" x14ac:dyDescent="0.4">
      <c r="A5792" t="s">
        <v>11386</v>
      </c>
      <c r="B5792" t="s">
        <v>11387</v>
      </c>
      <c r="C5792" s="1">
        <v>10.220000000000001</v>
      </c>
      <c r="D5792" s="2">
        <v>7</v>
      </c>
      <c r="E5792" t="s">
        <v>17</v>
      </c>
      <c r="F5792" s="1">
        <v>71.540000000000006</v>
      </c>
      <c r="G5792" t="str">
        <f t="shared" si="90"/>
        <v>53</v>
      </c>
      <c r="H5792" t="str">
        <f>VLOOKUP(G5792,Blad1!A:B,2)</f>
        <v>Torrbatterier, entré- och kontorssignaler, signalgivare</v>
      </c>
    </row>
    <row r="5793" spans="1:8" x14ac:dyDescent="0.4">
      <c r="A5793" t="s">
        <v>11388</v>
      </c>
      <c r="B5793" t="s">
        <v>11389</v>
      </c>
      <c r="C5793" s="1">
        <v>28.68</v>
      </c>
      <c r="D5793" s="2">
        <v>3</v>
      </c>
      <c r="E5793" t="s">
        <v>17</v>
      </c>
      <c r="F5793" s="1">
        <v>86.04</v>
      </c>
      <c r="G5793" t="str">
        <f t="shared" si="90"/>
        <v>53</v>
      </c>
      <c r="H5793" t="str">
        <f>VLOOKUP(G5793,Blad1!A:B,2)</f>
        <v>Torrbatterier, entré- och kontorssignaler, signalgivare</v>
      </c>
    </row>
    <row r="5794" spans="1:8" x14ac:dyDescent="0.4">
      <c r="A5794" t="s">
        <v>11390</v>
      </c>
      <c r="B5794" t="s">
        <v>11391</v>
      </c>
      <c r="C5794" s="1">
        <v>433.67</v>
      </c>
      <c r="D5794" s="2">
        <v>1</v>
      </c>
      <c r="E5794" t="s">
        <v>17</v>
      </c>
      <c r="F5794" s="1">
        <v>433.67</v>
      </c>
      <c r="G5794" t="str">
        <f t="shared" si="90"/>
        <v>55</v>
      </c>
      <c r="H5794" t="str">
        <f>VLOOKUP(G5794,Blad1!A:B,2)</f>
        <v>Nödsignallarm, trygghetslarm samt sjukhussignaler</v>
      </c>
    </row>
    <row r="5795" spans="1:8" x14ac:dyDescent="0.4">
      <c r="A5795" t="s">
        <v>11392</v>
      </c>
      <c r="B5795" t="s">
        <v>11393</v>
      </c>
      <c r="C5795" s="1">
        <v>2.41</v>
      </c>
      <c r="D5795" s="2">
        <v>99</v>
      </c>
      <c r="E5795" t="s">
        <v>17</v>
      </c>
      <c r="F5795" s="1">
        <v>238.59</v>
      </c>
      <c r="G5795" t="str">
        <f t="shared" si="90"/>
        <v>55</v>
      </c>
      <c r="H5795" t="str">
        <f>VLOOKUP(G5795,Blad1!A:B,2)</f>
        <v>Nödsignallarm, trygghetslarm samt sjukhussignaler</v>
      </c>
    </row>
    <row r="5796" spans="1:8" x14ac:dyDescent="0.4">
      <c r="A5796" t="s">
        <v>11394</v>
      </c>
      <c r="B5796" t="s">
        <v>11395</v>
      </c>
      <c r="C5796" s="1">
        <v>280</v>
      </c>
      <c r="D5796" s="2">
        <v>5</v>
      </c>
      <c r="E5796" t="s">
        <v>17</v>
      </c>
      <c r="F5796" s="1">
        <v>1400</v>
      </c>
      <c r="G5796" t="str">
        <f t="shared" si="90"/>
        <v>57</v>
      </c>
      <c r="H5796" t="str">
        <f>VLOOKUP(G5796,Blad1!A:B,2)</f>
        <v>Telefoni, datorer</v>
      </c>
    </row>
    <row r="5797" spans="1:8" x14ac:dyDescent="0.4">
      <c r="A5797" t="s">
        <v>11396</v>
      </c>
      <c r="B5797" t="s">
        <v>11397</v>
      </c>
      <c r="C5797" s="1">
        <v>643.07000000000005</v>
      </c>
      <c r="D5797" s="2">
        <v>1</v>
      </c>
      <c r="E5797" t="s">
        <v>17</v>
      </c>
      <c r="F5797" s="1">
        <v>643.07000000000005</v>
      </c>
      <c r="G5797" t="str">
        <f t="shared" si="90"/>
        <v>58</v>
      </c>
      <c r="H5797" t="str">
        <f>VLOOKUP(G5797,Blad1!A:B,2)</f>
        <v>Porttelefoner, lås, passagesystem</v>
      </c>
    </row>
    <row r="5798" spans="1:8" x14ac:dyDescent="0.4">
      <c r="A5798" t="s">
        <v>11398</v>
      </c>
      <c r="B5798" t="s">
        <v>11399</v>
      </c>
      <c r="C5798" s="1">
        <v>88.19</v>
      </c>
      <c r="D5798" s="2">
        <v>2</v>
      </c>
      <c r="E5798" t="s">
        <v>17</v>
      </c>
      <c r="F5798" s="1">
        <v>176.38</v>
      </c>
      <c r="G5798" t="str">
        <f t="shared" si="90"/>
        <v>60</v>
      </c>
      <c r="H5798" t="str">
        <f>VLOOKUP(G5798,Blad1!A:B,2)</f>
        <v>Antennmateriel</v>
      </c>
    </row>
    <row r="5799" spans="1:8" x14ac:dyDescent="0.4">
      <c r="A5799" t="s">
        <v>11400</v>
      </c>
      <c r="B5799" t="s">
        <v>11401</v>
      </c>
      <c r="C5799" s="1">
        <v>3.64</v>
      </c>
      <c r="D5799" s="2">
        <v>29</v>
      </c>
      <c r="E5799" t="s">
        <v>17</v>
      </c>
      <c r="F5799" s="1">
        <v>105.56</v>
      </c>
      <c r="G5799" t="str">
        <f t="shared" si="90"/>
        <v>60</v>
      </c>
      <c r="H5799" t="str">
        <f>VLOOKUP(G5799,Blad1!A:B,2)</f>
        <v>Antennmateriel</v>
      </c>
    </row>
    <row r="5800" spans="1:8" x14ac:dyDescent="0.4">
      <c r="A5800" t="s">
        <v>11402</v>
      </c>
      <c r="B5800" t="s">
        <v>11403</v>
      </c>
      <c r="C5800" s="1">
        <v>2899.7</v>
      </c>
      <c r="D5800" s="2">
        <v>1</v>
      </c>
      <c r="E5800" t="s">
        <v>17</v>
      </c>
      <c r="F5800" s="1">
        <v>2899.7</v>
      </c>
      <c r="G5800" t="str">
        <f t="shared" si="90"/>
        <v>62</v>
      </c>
      <c r="H5800" t="str">
        <f>VLOOKUP(G5800,Blad1!A:B,2)</f>
        <v>Ljud-, tid-, och bilddistribution</v>
      </c>
    </row>
    <row r="5801" spans="1:8" x14ac:dyDescent="0.4">
      <c r="A5801" t="s">
        <v>11404</v>
      </c>
      <c r="B5801" t="s">
        <v>11405</v>
      </c>
      <c r="C5801" s="1">
        <v>2033</v>
      </c>
      <c r="D5801" s="2">
        <v>1</v>
      </c>
      <c r="E5801" t="s">
        <v>17</v>
      </c>
      <c r="F5801" s="1">
        <v>2033</v>
      </c>
      <c r="G5801" t="str">
        <f t="shared" si="90"/>
        <v>62</v>
      </c>
      <c r="H5801" t="str">
        <f>VLOOKUP(G5801,Blad1!A:B,2)</f>
        <v>Ljud-, tid-, och bilddistribution</v>
      </c>
    </row>
    <row r="5802" spans="1:8" x14ac:dyDescent="0.4">
      <c r="A5802" t="s">
        <v>11406</v>
      </c>
      <c r="B5802" t="s">
        <v>11407</v>
      </c>
      <c r="C5802" s="1">
        <v>1419.89</v>
      </c>
      <c r="D5802" s="2">
        <v>2</v>
      </c>
      <c r="E5802" t="s">
        <v>17</v>
      </c>
      <c r="F5802" s="1">
        <v>2839.78</v>
      </c>
      <c r="G5802" t="str">
        <f t="shared" si="90"/>
        <v>62</v>
      </c>
      <c r="H5802" t="str">
        <f>VLOOKUP(G5802,Blad1!A:B,2)</f>
        <v>Ljud-, tid-, och bilddistribution</v>
      </c>
    </row>
    <row r="5803" spans="1:8" x14ac:dyDescent="0.4">
      <c r="A5803" t="s">
        <v>11408</v>
      </c>
      <c r="B5803" t="s">
        <v>11409</v>
      </c>
      <c r="C5803" s="1">
        <v>139.1</v>
      </c>
      <c r="D5803" s="2">
        <v>1</v>
      </c>
      <c r="E5803" t="s">
        <v>17</v>
      </c>
      <c r="F5803" s="1">
        <v>139.1</v>
      </c>
      <c r="G5803" t="str">
        <f t="shared" si="90"/>
        <v>63</v>
      </c>
      <c r="H5803" t="str">
        <f>VLOOKUP(G5803,Blad1!A:B,2)</f>
        <v>Larm- och övervakningssystem</v>
      </c>
    </row>
    <row r="5804" spans="1:8" x14ac:dyDescent="0.4">
      <c r="A5804" t="s">
        <v>11410</v>
      </c>
      <c r="B5804" t="s">
        <v>11411</v>
      </c>
      <c r="C5804" s="1">
        <v>283.22000000000003</v>
      </c>
      <c r="D5804" s="2">
        <v>2</v>
      </c>
      <c r="E5804" t="s">
        <v>17</v>
      </c>
      <c r="F5804" s="1">
        <v>566.44000000000005</v>
      </c>
      <c r="G5804" t="str">
        <f t="shared" si="90"/>
        <v>63</v>
      </c>
      <c r="H5804" t="str">
        <f>VLOOKUP(G5804,Blad1!A:B,2)</f>
        <v>Larm- och övervakningssystem</v>
      </c>
    </row>
    <row r="5805" spans="1:8" x14ac:dyDescent="0.4">
      <c r="A5805" t="s">
        <v>11412</v>
      </c>
      <c r="B5805" t="s">
        <v>11413</v>
      </c>
      <c r="C5805" s="1">
        <v>36.700000000000003</v>
      </c>
      <c r="D5805" s="2">
        <v>2</v>
      </c>
      <c r="E5805" t="s">
        <v>17</v>
      </c>
      <c r="F5805" s="1">
        <v>73.400000000000006</v>
      </c>
      <c r="G5805" t="str">
        <f t="shared" si="90"/>
        <v>67</v>
      </c>
      <c r="H5805" t="str">
        <f>VLOOKUP(G5805,Blad1!A:B,2)</f>
        <v>Larm- och övervakningssystem</v>
      </c>
    </row>
    <row r="5806" spans="1:8" x14ac:dyDescent="0.4">
      <c r="A5806" t="s">
        <v>11414</v>
      </c>
      <c r="B5806" t="s">
        <v>11415</v>
      </c>
      <c r="C5806" s="1">
        <v>26.75</v>
      </c>
      <c r="D5806" s="2">
        <v>13</v>
      </c>
      <c r="E5806" t="s">
        <v>17</v>
      </c>
      <c r="F5806" s="1">
        <v>347.75</v>
      </c>
      <c r="G5806" t="str">
        <f t="shared" si="90"/>
        <v>70</v>
      </c>
      <c r="H5806" t="str">
        <f>VLOOKUP(G5806,Blad1!A:B,2)</f>
        <v>Interiörarmaturer för lysrör och LED-lysrör</v>
      </c>
    </row>
    <row r="5807" spans="1:8" x14ac:dyDescent="0.4">
      <c r="A5807" t="s">
        <v>11416</v>
      </c>
      <c r="B5807" t="s">
        <v>11417</v>
      </c>
      <c r="C5807" s="1">
        <v>2628.99</v>
      </c>
      <c r="D5807" s="2">
        <v>1</v>
      </c>
      <c r="E5807" t="s">
        <v>17</v>
      </c>
      <c r="F5807" s="1">
        <v>2628.99</v>
      </c>
      <c r="G5807" t="str">
        <f t="shared" si="90"/>
        <v>70</v>
      </c>
      <c r="H5807" t="str">
        <f>VLOOKUP(G5807,Blad1!A:B,2)</f>
        <v>Interiörarmaturer för lysrör och LED-lysrör</v>
      </c>
    </row>
    <row r="5808" spans="1:8" x14ac:dyDescent="0.4">
      <c r="A5808" t="s">
        <v>11418</v>
      </c>
      <c r="B5808" t="s">
        <v>11419</v>
      </c>
      <c r="C5808" s="1">
        <v>346.63</v>
      </c>
      <c r="D5808" s="2">
        <v>1</v>
      </c>
      <c r="E5808" t="s">
        <v>17</v>
      </c>
      <c r="F5808" s="1">
        <v>346.63</v>
      </c>
      <c r="G5808" t="str">
        <f t="shared" si="90"/>
        <v>70</v>
      </c>
      <c r="H5808" t="str">
        <f>VLOOKUP(G5808,Blad1!A:B,2)</f>
        <v>Interiörarmaturer för lysrör och LED-lysrör</v>
      </c>
    </row>
    <row r="5809" spans="1:8" x14ac:dyDescent="0.4">
      <c r="A5809" t="s">
        <v>11420</v>
      </c>
      <c r="B5809" t="s">
        <v>11421</v>
      </c>
      <c r="C5809" s="1">
        <v>1626.4</v>
      </c>
      <c r="D5809" s="2">
        <v>1</v>
      </c>
      <c r="E5809" t="s">
        <v>17</v>
      </c>
      <c r="F5809" s="1">
        <v>1626.4</v>
      </c>
      <c r="G5809" t="str">
        <f t="shared" si="90"/>
        <v>72</v>
      </c>
      <c r="H5809" t="str">
        <f>VLOOKUP(G5809,Blad1!A:B,2)</f>
        <v>Industriarmaturer samt unika tillbehör och reservdelar</v>
      </c>
    </row>
    <row r="5810" spans="1:8" x14ac:dyDescent="0.4">
      <c r="A5810" t="s">
        <v>11422</v>
      </c>
      <c r="B5810" t="s">
        <v>11423</v>
      </c>
      <c r="C5810" s="1">
        <v>326.56</v>
      </c>
      <c r="D5810" s="2">
        <v>12</v>
      </c>
      <c r="E5810" t="s">
        <v>17</v>
      </c>
      <c r="F5810" s="1">
        <v>3918.72</v>
      </c>
      <c r="G5810" t="str">
        <f t="shared" si="90"/>
        <v>73</v>
      </c>
      <c r="H5810" t="str">
        <f>VLOOKUP(G5810,Blad1!A:B,2)</f>
        <v>Nödbelysning, tillbehör och reservdelar</v>
      </c>
    </row>
    <row r="5811" spans="1:8" x14ac:dyDescent="0.4">
      <c r="A5811" t="s">
        <v>11424</v>
      </c>
      <c r="B5811" t="s">
        <v>11425</v>
      </c>
      <c r="C5811" s="1">
        <v>482.78</v>
      </c>
      <c r="D5811" s="2">
        <v>1</v>
      </c>
      <c r="E5811" t="s">
        <v>17</v>
      </c>
      <c r="F5811" s="1">
        <v>482.78</v>
      </c>
      <c r="G5811" t="str">
        <f t="shared" si="90"/>
        <v>74</v>
      </c>
      <c r="H5811" t="str">
        <f>VLOOKUP(G5811,Blad1!A:B,2)</f>
        <v>Kontaktskenor, spotlights, up- och downlights samt tillbehör och reservdelar</v>
      </c>
    </row>
    <row r="5812" spans="1:8" x14ac:dyDescent="0.4">
      <c r="A5812" t="s">
        <v>11426</v>
      </c>
      <c r="B5812" t="s">
        <v>11427</v>
      </c>
      <c r="C5812" s="1">
        <v>304.85000000000002</v>
      </c>
      <c r="D5812" s="2">
        <v>20</v>
      </c>
      <c r="E5812" t="s">
        <v>17</v>
      </c>
      <c r="F5812" s="1">
        <v>6097</v>
      </c>
      <c r="G5812" t="str">
        <f t="shared" si="90"/>
        <v>74</v>
      </c>
      <c r="H5812" t="str">
        <f>VLOOKUP(G5812,Blad1!A:B,2)</f>
        <v>Kontaktskenor, spotlights, up- och downlights samt tillbehör och reservdelar</v>
      </c>
    </row>
    <row r="5813" spans="1:8" x14ac:dyDescent="0.4">
      <c r="A5813" t="s">
        <v>11428</v>
      </c>
      <c r="B5813" t="s">
        <v>11429</v>
      </c>
      <c r="C5813" s="1">
        <v>304.85000000000002</v>
      </c>
      <c r="D5813" s="2">
        <v>4</v>
      </c>
      <c r="E5813" t="s">
        <v>17</v>
      </c>
      <c r="F5813" s="1">
        <v>1219.4000000000001</v>
      </c>
      <c r="G5813" t="str">
        <f t="shared" si="90"/>
        <v>74</v>
      </c>
      <c r="H5813" t="str">
        <f>VLOOKUP(G5813,Blad1!A:B,2)</f>
        <v>Kontaktskenor, spotlights, up- och downlights samt tillbehör och reservdelar</v>
      </c>
    </row>
    <row r="5814" spans="1:8" x14ac:dyDescent="0.4">
      <c r="A5814" t="s">
        <v>11430</v>
      </c>
      <c r="B5814" t="s">
        <v>11431</v>
      </c>
      <c r="C5814" s="1">
        <v>89.88</v>
      </c>
      <c r="D5814" s="2">
        <v>13</v>
      </c>
      <c r="E5814" t="s">
        <v>17</v>
      </c>
      <c r="F5814" s="1">
        <v>1168.44</v>
      </c>
      <c r="G5814" t="str">
        <f t="shared" si="90"/>
        <v>74</v>
      </c>
      <c r="H5814" t="str">
        <f>VLOOKUP(G5814,Blad1!A:B,2)</f>
        <v>Kontaktskenor, spotlights, up- och downlights samt tillbehör och reservdelar</v>
      </c>
    </row>
    <row r="5815" spans="1:8" x14ac:dyDescent="0.4">
      <c r="A5815" t="s">
        <v>11432</v>
      </c>
      <c r="B5815" t="s">
        <v>11433</v>
      </c>
      <c r="C5815" s="1">
        <v>85.33</v>
      </c>
      <c r="D5815" s="2">
        <v>9</v>
      </c>
      <c r="E5815" t="s">
        <v>17</v>
      </c>
      <c r="F5815" s="1">
        <v>767.97</v>
      </c>
      <c r="G5815" t="str">
        <f t="shared" si="90"/>
        <v>74</v>
      </c>
      <c r="H5815" t="str">
        <f>VLOOKUP(G5815,Blad1!A:B,2)</f>
        <v>Kontaktskenor, spotlights, up- och downlights samt tillbehör och reservdelar</v>
      </c>
    </row>
    <row r="5816" spans="1:8" x14ac:dyDescent="0.4">
      <c r="A5816" t="s">
        <v>11434</v>
      </c>
      <c r="B5816" t="s">
        <v>11435</v>
      </c>
      <c r="C5816" s="1">
        <v>109.14</v>
      </c>
      <c r="D5816" s="2">
        <v>1</v>
      </c>
      <c r="E5816" t="s">
        <v>17</v>
      </c>
      <c r="F5816" s="1">
        <v>109.14</v>
      </c>
      <c r="G5816" t="str">
        <f t="shared" si="90"/>
        <v>74</v>
      </c>
      <c r="H5816" t="str">
        <f>VLOOKUP(G5816,Blad1!A:B,2)</f>
        <v>Kontaktskenor, spotlights, up- och downlights samt tillbehör och reservdelar</v>
      </c>
    </row>
    <row r="5817" spans="1:8" x14ac:dyDescent="0.4">
      <c r="A5817" t="s">
        <v>11436</v>
      </c>
      <c r="B5817" t="s">
        <v>11437</v>
      </c>
      <c r="C5817" s="1">
        <v>5.1100000000000003</v>
      </c>
      <c r="D5817" s="2">
        <v>91</v>
      </c>
      <c r="E5817" t="s">
        <v>8</v>
      </c>
      <c r="F5817" s="1">
        <v>465.01</v>
      </c>
      <c r="G5817" t="str">
        <f t="shared" si="90"/>
        <v>74</v>
      </c>
      <c r="H5817" t="str">
        <f>VLOOKUP(G5817,Blad1!A:B,2)</f>
        <v>Kontaktskenor, spotlights, up- och downlights samt tillbehör och reservdelar</v>
      </c>
    </row>
    <row r="5818" spans="1:8" x14ac:dyDescent="0.4">
      <c r="A5818" t="s">
        <v>11438</v>
      </c>
      <c r="B5818" t="s">
        <v>11439</v>
      </c>
      <c r="C5818" s="1">
        <v>304.85000000000002</v>
      </c>
      <c r="D5818" s="2">
        <v>4</v>
      </c>
      <c r="E5818" t="s">
        <v>17</v>
      </c>
      <c r="F5818" s="1">
        <v>1219.4000000000001</v>
      </c>
      <c r="G5818" t="str">
        <f t="shared" si="90"/>
        <v>74</v>
      </c>
      <c r="H5818" t="str">
        <f>VLOOKUP(G5818,Blad1!A:B,2)</f>
        <v>Kontaktskenor, spotlights, up- och downlights samt tillbehör och reservdelar</v>
      </c>
    </row>
    <row r="5819" spans="1:8" x14ac:dyDescent="0.4">
      <c r="A5819" t="s">
        <v>11440</v>
      </c>
      <c r="B5819" t="s">
        <v>11441</v>
      </c>
      <c r="C5819" s="1">
        <v>387.23</v>
      </c>
      <c r="D5819" s="2">
        <v>1</v>
      </c>
      <c r="E5819" t="s">
        <v>17</v>
      </c>
      <c r="F5819" s="1">
        <v>387.23</v>
      </c>
      <c r="G5819" t="str">
        <f t="shared" si="90"/>
        <v>75</v>
      </c>
      <c r="H5819" t="str">
        <f>VLOOKUP(G5819,Blad1!A:B,2)</f>
        <v>Allmänbruksarmaturer samt unika tillbehör och reservdelar</v>
      </c>
    </row>
    <row r="5820" spans="1:8" x14ac:dyDescent="0.4">
      <c r="A5820" t="s">
        <v>11442</v>
      </c>
      <c r="B5820" t="s">
        <v>11443</v>
      </c>
      <c r="C5820" s="1">
        <v>413.02</v>
      </c>
      <c r="D5820" s="2">
        <v>1</v>
      </c>
      <c r="E5820" t="s">
        <v>17</v>
      </c>
      <c r="F5820" s="1">
        <v>413.02</v>
      </c>
      <c r="G5820" t="str">
        <f t="shared" si="90"/>
        <v>75</v>
      </c>
      <c r="H5820" t="str">
        <f>VLOOKUP(G5820,Blad1!A:B,2)</f>
        <v>Allmänbruksarmaturer samt unika tillbehör och reservdelar</v>
      </c>
    </row>
    <row r="5821" spans="1:8" x14ac:dyDescent="0.4">
      <c r="A5821" t="s">
        <v>11444</v>
      </c>
      <c r="B5821" t="s">
        <v>11445</v>
      </c>
      <c r="C5821" s="1">
        <v>312.44</v>
      </c>
      <c r="D5821" s="2">
        <v>3</v>
      </c>
      <c r="E5821" t="s">
        <v>17</v>
      </c>
      <c r="F5821" s="1">
        <v>937.32</v>
      </c>
      <c r="G5821" t="str">
        <f t="shared" si="90"/>
        <v>75</v>
      </c>
      <c r="H5821" t="str">
        <f>VLOOKUP(G5821,Blad1!A:B,2)</f>
        <v>Allmänbruksarmaturer samt unika tillbehör och reservdelar</v>
      </c>
    </row>
    <row r="5822" spans="1:8" x14ac:dyDescent="0.4">
      <c r="A5822" t="s">
        <v>11446</v>
      </c>
      <c r="B5822" t="s">
        <v>11447</v>
      </c>
      <c r="C5822" s="1">
        <v>513.6</v>
      </c>
      <c r="D5822" s="2">
        <v>4</v>
      </c>
      <c r="E5822" t="s">
        <v>17</v>
      </c>
      <c r="F5822" s="1">
        <v>2054.4</v>
      </c>
      <c r="G5822" t="str">
        <f t="shared" si="90"/>
        <v>75</v>
      </c>
      <c r="H5822" t="str">
        <f>VLOOKUP(G5822,Blad1!A:B,2)</f>
        <v>Allmänbruksarmaturer samt unika tillbehör och reservdelar</v>
      </c>
    </row>
    <row r="5823" spans="1:8" x14ac:dyDescent="0.4">
      <c r="A5823" t="s">
        <v>11448</v>
      </c>
      <c r="B5823" t="s">
        <v>11449</v>
      </c>
      <c r="C5823" s="1">
        <v>876.87</v>
      </c>
      <c r="D5823" s="2">
        <v>1</v>
      </c>
      <c r="E5823" t="s">
        <v>17</v>
      </c>
      <c r="F5823" s="1">
        <v>876.87</v>
      </c>
      <c r="G5823" t="str">
        <f t="shared" si="90"/>
        <v>75</v>
      </c>
      <c r="H5823" t="str">
        <f>VLOOKUP(G5823,Blad1!A:B,2)</f>
        <v>Allmänbruksarmaturer samt unika tillbehör och reservdelar</v>
      </c>
    </row>
    <row r="5824" spans="1:8" x14ac:dyDescent="0.4">
      <c r="A5824" t="s">
        <v>11450</v>
      </c>
      <c r="B5824" t="s">
        <v>11451</v>
      </c>
      <c r="C5824" s="1">
        <v>1236.92</v>
      </c>
      <c r="D5824" s="2">
        <v>1</v>
      </c>
      <c r="E5824" t="s">
        <v>17</v>
      </c>
      <c r="F5824" s="1">
        <v>1236.92</v>
      </c>
      <c r="G5824" t="str">
        <f t="shared" si="90"/>
        <v>75</v>
      </c>
      <c r="H5824" t="str">
        <f>VLOOKUP(G5824,Blad1!A:B,2)</f>
        <v>Allmänbruksarmaturer samt unika tillbehör och reservdelar</v>
      </c>
    </row>
    <row r="5825" spans="1:8" x14ac:dyDescent="0.4">
      <c r="A5825" t="s">
        <v>11452</v>
      </c>
      <c r="B5825" t="s">
        <v>11453</v>
      </c>
      <c r="C5825" s="1">
        <v>111.28</v>
      </c>
      <c r="D5825" s="2">
        <v>8</v>
      </c>
      <c r="E5825" t="s">
        <v>17</v>
      </c>
      <c r="F5825" s="1">
        <v>890.24</v>
      </c>
      <c r="G5825" t="str">
        <f t="shared" si="90"/>
        <v>75</v>
      </c>
      <c r="H5825" t="str">
        <f>VLOOKUP(G5825,Blad1!A:B,2)</f>
        <v>Allmänbruksarmaturer samt unika tillbehör och reservdelar</v>
      </c>
    </row>
    <row r="5826" spans="1:8" x14ac:dyDescent="0.4">
      <c r="A5826" t="s">
        <v>11454</v>
      </c>
      <c r="B5826" t="s">
        <v>11455</v>
      </c>
      <c r="C5826" s="1">
        <v>127.87</v>
      </c>
      <c r="D5826" s="2">
        <v>32</v>
      </c>
      <c r="E5826" t="s">
        <v>17</v>
      </c>
      <c r="F5826" s="1">
        <v>4091.84</v>
      </c>
      <c r="G5826" t="str">
        <f t="shared" si="90"/>
        <v>75</v>
      </c>
      <c r="H5826" t="str">
        <f>VLOOKUP(G5826,Blad1!A:B,2)</f>
        <v>Allmänbruksarmaturer samt unika tillbehör och reservdelar</v>
      </c>
    </row>
    <row r="5827" spans="1:8" x14ac:dyDescent="0.4">
      <c r="A5827" t="s">
        <v>11456</v>
      </c>
      <c r="B5827" t="s">
        <v>11457</v>
      </c>
      <c r="C5827" s="1">
        <v>164.25</v>
      </c>
      <c r="D5827" s="2">
        <v>11</v>
      </c>
      <c r="E5827" t="s">
        <v>17</v>
      </c>
      <c r="F5827" s="1">
        <v>1806.75</v>
      </c>
      <c r="G5827" t="str">
        <f t="shared" ref="G5827:G5890" si="91">LEFT(A5827,2)</f>
        <v>75</v>
      </c>
      <c r="H5827" t="str">
        <f>VLOOKUP(G5827,Blad1!A:B,2)</f>
        <v>Allmänbruksarmaturer samt unika tillbehör och reservdelar</v>
      </c>
    </row>
    <row r="5828" spans="1:8" x14ac:dyDescent="0.4">
      <c r="A5828" t="s">
        <v>11458</v>
      </c>
      <c r="B5828" t="s">
        <v>11459</v>
      </c>
      <c r="C5828" s="1">
        <v>17.559999999999999</v>
      </c>
      <c r="D5828" s="2">
        <v>3</v>
      </c>
      <c r="E5828" t="s">
        <v>17</v>
      </c>
      <c r="F5828" s="1">
        <v>52.68</v>
      </c>
      <c r="G5828" t="str">
        <f t="shared" si="91"/>
        <v>75</v>
      </c>
      <c r="H5828" t="str">
        <f>VLOOKUP(G5828,Blad1!A:B,2)</f>
        <v>Allmänbruksarmaturer samt unika tillbehör och reservdelar</v>
      </c>
    </row>
    <row r="5829" spans="1:8" x14ac:dyDescent="0.4">
      <c r="A5829" t="s">
        <v>11460</v>
      </c>
      <c r="B5829" t="s">
        <v>11461</v>
      </c>
      <c r="C5829" s="1">
        <v>1304.33</v>
      </c>
      <c r="D5829" s="2">
        <v>1</v>
      </c>
      <c r="E5829" t="s">
        <v>17</v>
      </c>
      <c r="F5829" s="1">
        <v>1304.33</v>
      </c>
      <c r="G5829" t="str">
        <f t="shared" si="91"/>
        <v>75</v>
      </c>
      <c r="H5829" t="str">
        <f>VLOOKUP(G5829,Blad1!A:B,2)</f>
        <v>Allmänbruksarmaturer samt unika tillbehör och reservdelar</v>
      </c>
    </row>
    <row r="5830" spans="1:8" x14ac:dyDescent="0.4">
      <c r="A5830" t="s">
        <v>11462</v>
      </c>
      <c r="B5830" t="s">
        <v>11463</v>
      </c>
      <c r="C5830" s="1">
        <v>1496</v>
      </c>
      <c r="D5830" s="2">
        <v>6</v>
      </c>
      <c r="E5830" t="s">
        <v>17</v>
      </c>
      <c r="F5830" s="1">
        <v>8976</v>
      </c>
      <c r="G5830" t="str">
        <f t="shared" si="91"/>
        <v>77</v>
      </c>
      <c r="H5830" t="str">
        <f>VLOOKUP(G5830,Blad1!A:B,2)</f>
        <v>Exteriörarmaturer, stolpar och fundament samt tillbehör och reservdelar</v>
      </c>
    </row>
    <row r="5831" spans="1:8" x14ac:dyDescent="0.4">
      <c r="A5831" t="s">
        <v>11464</v>
      </c>
      <c r="B5831" t="s">
        <v>11465</v>
      </c>
      <c r="C5831" s="1">
        <v>1011.15</v>
      </c>
      <c r="D5831" s="2">
        <v>1</v>
      </c>
      <c r="E5831" t="s">
        <v>17</v>
      </c>
      <c r="F5831" s="1">
        <v>1011.15</v>
      </c>
      <c r="G5831" t="str">
        <f t="shared" si="91"/>
        <v>77</v>
      </c>
      <c r="H5831" t="str">
        <f>VLOOKUP(G5831,Blad1!A:B,2)</f>
        <v>Exteriörarmaturer, stolpar och fundament samt tillbehör och reservdelar</v>
      </c>
    </row>
    <row r="5832" spans="1:8" x14ac:dyDescent="0.4">
      <c r="A5832" t="s">
        <v>11466</v>
      </c>
      <c r="B5832" t="s">
        <v>11467</v>
      </c>
      <c r="C5832" s="1">
        <v>108.12</v>
      </c>
      <c r="D5832" s="2">
        <v>1</v>
      </c>
      <c r="E5832" t="s">
        <v>17</v>
      </c>
      <c r="F5832" s="1">
        <v>108.12</v>
      </c>
      <c r="G5832" t="str">
        <f t="shared" si="91"/>
        <v>77</v>
      </c>
      <c r="H5832" t="str">
        <f>VLOOKUP(G5832,Blad1!A:B,2)</f>
        <v>Exteriörarmaturer, stolpar och fundament samt tillbehör och reservdelar</v>
      </c>
    </row>
    <row r="5833" spans="1:8" x14ac:dyDescent="0.4">
      <c r="A5833" t="s">
        <v>11468</v>
      </c>
      <c r="B5833" t="s">
        <v>11469</v>
      </c>
      <c r="C5833" s="1">
        <v>134.18</v>
      </c>
      <c r="D5833" s="2">
        <v>1</v>
      </c>
      <c r="E5833" t="s">
        <v>17</v>
      </c>
      <c r="F5833" s="1">
        <v>134.18</v>
      </c>
      <c r="G5833" t="str">
        <f t="shared" si="91"/>
        <v>77</v>
      </c>
      <c r="H5833" t="str">
        <f>VLOOKUP(G5833,Blad1!A:B,2)</f>
        <v>Exteriörarmaturer, stolpar och fundament samt tillbehör och reservdelar</v>
      </c>
    </row>
    <row r="5834" spans="1:8" x14ac:dyDescent="0.4">
      <c r="A5834" t="s">
        <v>11470</v>
      </c>
      <c r="B5834" t="s">
        <v>11471</v>
      </c>
      <c r="C5834" s="1">
        <v>416.23</v>
      </c>
      <c r="D5834" s="2">
        <v>1</v>
      </c>
      <c r="E5834" t="s">
        <v>17</v>
      </c>
      <c r="F5834" s="1">
        <v>416.23</v>
      </c>
      <c r="G5834" t="str">
        <f t="shared" si="91"/>
        <v>77</v>
      </c>
      <c r="H5834" t="str">
        <f>VLOOKUP(G5834,Blad1!A:B,2)</f>
        <v>Exteriörarmaturer, stolpar och fundament samt tillbehör och reservdelar</v>
      </c>
    </row>
    <row r="5835" spans="1:8" x14ac:dyDescent="0.4">
      <c r="A5835" t="s">
        <v>11472</v>
      </c>
      <c r="B5835" t="s">
        <v>11473</v>
      </c>
      <c r="C5835" s="1">
        <v>175.48</v>
      </c>
      <c r="D5835" s="2">
        <v>3</v>
      </c>
      <c r="E5835" t="s">
        <v>17</v>
      </c>
      <c r="F5835" s="1">
        <v>526.44000000000005</v>
      </c>
      <c r="G5835" t="str">
        <f t="shared" si="91"/>
        <v>77</v>
      </c>
      <c r="H5835" t="str">
        <f>VLOOKUP(G5835,Blad1!A:B,2)</f>
        <v>Exteriörarmaturer, stolpar och fundament samt tillbehör och reservdelar</v>
      </c>
    </row>
    <row r="5836" spans="1:8" x14ac:dyDescent="0.4">
      <c r="A5836" t="s">
        <v>11474</v>
      </c>
      <c r="B5836" t="s">
        <v>11475</v>
      </c>
      <c r="C5836" s="1">
        <v>110.64</v>
      </c>
      <c r="D5836" s="2">
        <v>13</v>
      </c>
      <c r="E5836" t="s">
        <v>17</v>
      </c>
      <c r="F5836" s="1">
        <v>1438.32</v>
      </c>
      <c r="G5836" t="str">
        <f t="shared" si="91"/>
        <v>77</v>
      </c>
      <c r="H5836" t="str">
        <f>VLOOKUP(G5836,Blad1!A:B,2)</f>
        <v>Exteriörarmaturer, stolpar och fundament samt tillbehör och reservdelar</v>
      </c>
    </row>
    <row r="5837" spans="1:8" x14ac:dyDescent="0.4">
      <c r="A5837" t="s">
        <v>11476</v>
      </c>
      <c r="B5837" t="s">
        <v>11477</v>
      </c>
      <c r="C5837" s="1">
        <v>94.55</v>
      </c>
      <c r="D5837" s="2">
        <v>9</v>
      </c>
      <c r="E5837" t="s">
        <v>17</v>
      </c>
      <c r="F5837" s="1">
        <v>850.95</v>
      </c>
      <c r="G5837" t="str">
        <f t="shared" si="91"/>
        <v>77</v>
      </c>
      <c r="H5837" t="str">
        <f>VLOOKUP(G5837,Blad1!A:B,2)</f>
        <v>Exteriörarmaturer, stolpar och fundament samt tillbehör och reservdelar</v>
      </c>
    </row>
    <row r="5838" spans="1:8" x14ac:dyDescent="0.4">
      <c r="A5838" t="s">
        <v>11478</v>
      </c>
      <c r="B5838" t="s">
        <v>11479</v>
      </c>
      <c r="C5838" s="1">
        <v>794.08</v>
      </c>
      <c r="D5838" s="2">
        <v>1</v>
      </c>
      <c r="E5838" t="s">
        <v>17</v>
      </c>
      <c r="F5838" s="1">
        <v>794.08</v>
      </c>
      <c r="G5838" t="str">
        <f t="shared" si="91"/>
        <v>77</v>
      </c>
      <c r="H5838" t="str">
        <f>VLOOKUP(G5838,Blad1!A:B,2)</f>
        <v>Exteriörarmaturer, stolpar och fundament samt tillbehör och reservdelar</v>
      </c>
    </row>
    <row r="5839" spans="1:8" x14ac:dyDescent="0.4">
      <c r="A5839" t="s">
        <v>11480</v>
      </c>
      <c r="B5839" t="s">
        <v>11481</v>
      </c>
      <c r="C5839" s="1">
        <v>281.12</v>
      </c>
      <c r="D5839" s="2">
        <v>1</v>
      </c>
      <c r="E5839" t="s">
        <v>165</v>
      </c>
      <c r="F5839" s="1">
        <v>281.12</v>
      </c>
      <c r="G5839" t="str">
        <f t="shared" si="91"/>
        <v>77</v>
      </c>
      <c r="H5839" t="str">
        <f>VLOOKUP(G5839,Blad1!A:B,2)</f>
        <v>Exteriörarmaturer, stolpar och fundament samt tillbehör och reservdelar</v>
      </c>
    </row>
    <row r="5840" spans="1:8" x14ac:dyDescent="0.4">
      <c r="A5840" t="s">
        <v>11482</v>
      </c>
      <c r="B5840" t="s">
        <v>11483</v>
      </c>
      <c r="C5840" s="1">
        <v>73.83</v>
      </c>
      <c r="D5840" s="2">
        <v>3</v>
      </c>
      <c r="E5840" t="s">
        <v>17</v>
      </c>
      <c r="F5840" s="1">
        <v>221.49</v>
      </c>
      <c r="G5840" t="str">
        <f t="shared" si="91"/>
        <v>79</v>
      </c>
      <c r="H5840" t="str">
        <f>VLOOKUP(G5840,Blad1!A:B,2)</f>
        <v>Universella tillbehör och reservdelar till belysningsarmaturer</v>
      </c>
    </row>
    <row r="5841" spans="1:8" x14ac:dyDescent="0.4">
      <c r="A5841" t="s">
        <v>11484</v>
      </c>
      <c r="B5841" t="s">
        <v>11485</v>
      </c>
      <c r="C5841" s="1">
        <v>45.05</v>
      </c>
      <c r="D5841" s="2">
        <v>3</v>
      </c>
      <c r="E5841" t="s">
        <v>17</v>
      </c>
      <c r="F5841" s="1">
        <v>135.15</v>
      </c>
      <c r="G5841" t="str">
        <f t="shared" si="91"/>
        <v>79</v>
      </c>
      <c r="H5841" t="str">
        <f>VLOOKUP(G5841,Blad1!A:B,2)</f>
        <v>Universella tillbehör och reservdelar till belysningsarmaturer</v>
      </c>
    </row>
    <row r="5842" spans="1:8" x14ac:dyDescent="0.4">
      <c r="A5842" t="s">
        <v>11486</v>
      </c>
      <c r="B5842" t="s">
        <v>11487</v>
      </c>
      <c r="C5842" s="1">
        <v>61.38</v>
      </c>
      <c r="D5842" s="2">
        <v>3</v>
      </c>
      <c r="E5842" t="s">
        <v>17</v>
      </c>
      <c r="F5842" s="1">
        <v>184.14</v>
      </c>
      <c r="G5842" t="str">
        <f t="shared" si="91"/>
        <v>79</v>
      </c>
      <c r="H5842" t="str">
        <f>VLOOKUP(G5842,Blad1!A:B,2)</f>
        <v>Universella tillbehör och reservdelar till belysningsarmaturer</v>
      </c>
    </row>
    <row r="5843" spans="1:8" x14ac:dyDescent="0.4">
      <c r="A5843" t="s">
        <v>11488</v>
      </c>
      <c r="B5843" t="s">
        <v>11489</v>
      </c>
      <c r="C5843" s="1">
        <v>62.6</v>
      </c>
      <c r="D5843" s="2">
        <v>2</v>
      </c>
      <c r="E5843" t="s">
        <v>17</v>
      </c>
      <c r="F5843" s="1">
        <v>125.2</v>
      </c>
      <c r="G5843" t="str">
        <f t="shared" si="91"/>
        <v>79</v>
      </c>
      <c r="H5843" t="str">
        <f>VLOOKUP(G5843,Blad1!A:B,2)</f>
        <v>Universella tillbehör och reservdelar till belysningsarmaturer</v>
      </c>
    </row>
    <row r="5844" spans="1:8" x14ac:dyDescent="0.4">
      <c r="A5844" t="s">
        <v>11490</v>
      </c>
      <c r="B5844" t="s">
        <v>11491</v>
      </c>
      <c r="C5844" s="1">
        <v>85.59</v>
      </c>
      <c r="D5844" s="2">
        <v>3</v>
      </c>
      <c r="E5844" t="s">
        <v>17</v>
      </c>
      <c r="F5844" s="1">
        <v>256.77</v>
      </c>
      <c r="G5844" t="str">
        <f t="shared" si="91"/>
        <v>79</v>
      </c>
      <c r="H5844" t="str">
        <f>VLOOKUP(G5844,Blad1!A:B,2)</f>
        <v>Universella tillbehör och reservdelar till belysningsarmaturer</v>
      </c>
    </row>
    <row r="5845" spans="1:8" x14ac:dyDescent="0.4">
      <c r="A5845" t="s">
        <v>11492</v>
      </c>
      <c r="B5845" t="s">
        <v>11493</v>
      </c>
      <c r="C5845" s="1">
        <v>9.6300000000000008</v>
      </c>
      <c r="D5845" s="2">
        <v>1</v>
      </c>
      <c r="E5845" t="s">
        <v>17</v>
      </c>
      <c r="F5845" s="1">
        <v>9.6300000000000008</v>
      </c>
      <c r="G5845" t="str">
        <f t="shared" si="91"/>
        <v>79</v>
      </c>
      <c r="H5845" t="str">
        <f>VLOOKUP(G5845,Blad1!A:B,2)</f>
        <v>Universella tillbehör och reservdelar till belysningsarmaturer</v>
      </c>
    </row>
    <row r="5846" spans="1:8" x14ac:dyDescent="0.4">
      <c r="A5846" t="s">
        <v>11494</v>
      </c>
      <c r="B5846" t="s">
        <v>11495</v>
      </c>
      <c r="C5846" s="1">
        <v>1610.35</v>
      </c>
      <c r="D5846" s="2">
        <v>8</v>
      </c>
      <c r="E5846" t="s">
        <v>17</v>
      </c>
      <c r="F5846" s="1">
        <v>12882.8</v>
      </c>
      <c r="G5846" t="str">
        <f t="shared" si="91"/>
        <v>79</v>
      </c>
      <c r="H5846" t="str">
        <f>VLOOKUP(G5846,Blad1!A:B,2)</f>
        <v>Universella tillbehör och reservdelar till belysningsarmaturer</v>
      </c>
    </row>
    <row r="5847" spans="1:8" x14ac:dyDescent="0.4">
      <c r="A5847" t="s">
        <v>11496</v>
      </c>
      <c r="B5847" t="s">
        <v>11497</v>
      </c>
      <c r="C5847" s="1">
        <v>1610.35</v>
      </c>
      <c r="D5847" s="2">
        <v>1</v>
      </c>
      <c r="E5847" t="s">
        <v>17</v>
      </c>
      <c r="F5847" s="1">
        <v>1610.35</v>
      </c>
      <c r="G5847" t="str">
        <f t="shared" si="91"/>
        <v>79</v>
      </c>
      <c r="H5847" t="str">
        <f>VLOOKUP(G5847,Blad1!A:B,2)</f>
        <v>Universella tillbehör och reservdelar till belysningsarmaturer</v>
      </c>
    </row>
    <row r="5848" spans="1:8" x14ac:dyDescent="0.4">
      <c r="A5848" t="s">
        <v>11498</v>
      </c>
      <c r="B5848" t="s">
        <v>11499</v>
      </c>
      <c r="C5848" s="1">
        <v>54.31</v>
      </c>
      <c r="D5848" s="2">
        <v>4</v>
      </c>
      <c r="E5848" t="s">
        <v>17</v>
      </c>
      <c r="F5848" s="1">
        <v>217.24</v>
      </c>
      <c r="G5848" t="str">
        <f t="shared" si="91"/>
        <v>79</v>
      </c>
      <c r="H5848" t="str">
        <f>VLOOKUP(G5848,Blad1!A:B,2)</f>
        <v>Universella tillbehör och reservdelar till belysningsarmaturer</v>
      </c>
    </row>
    <row r="5849" spans="1:8" x14ac:dyDescent="0.4">
      <c r="A5849" t="s">
        <v>11500</v>
      </c>
      <c r="B5849" t="s">
        <v>11501</v>
      </c>
      <c r="C5849" s="1">
        <v>44.26</v>
      </c>
      <c r="D5849" s="2">
        <v>5</v>
      </c>
      <c r="E5849" t="s">
        <v>17</v>
      </c>
      <c r="F5849" s="1">
        <v>221.3</v>
      </c>
      <c r="G5849" t="str">
        <f t="shared" si="91"/>
        <v>79</v>
      </c>
      <c r="H5849" t="str">
        <f>VLOOKUP(G5849,Blad1!A:B,2)</f>
        <v>Universella tillbehör och reservdelar till belysningsarmaturer</v>
      </c>
    </row>
    <row r="5850" spans="1:8" x14ac:dyDescent="0.4">
      <c r="A5850" t="s">
        <v>11502</v>
      </c>
      <c r="B5850" t="s">
        <v>11503</v>
      </c>
      <c r="C5850" s="1">
        <v>70.41</v>
      </c>
      <c r="D5850" s="2">
        <v>6</v>
      </c>
      <c r="E5850" t="s">
        <v>17</v>
      </c>
      <c r="F5850" s="1">
        <v>422.46</v>
      </c>
      <c r="G5850" t="str">
        <f t="shared" si="91"/>
        <v>79</v>
      </c>
      <c r="H5850" t="str">
        <f>VLOOKUP(G5850,Blad1!A:B,2)</f>
        <v>Universella tillbehör och reservdelar till belysningsarmaturer</v>
      </c>
    </row>
    <row r="5851" spans="1:8" x14ac:dyDescent="0.4">
      <c r="A5851" t="s">
        <v>11504</v>
      </c>
      <c r="B5851" t="s">
        <v>11505</v>
      </c>
      <c r="C5851" s="1">
        <v>120.19</v>
      </c>
      <c r="D5851" s="2">
        <v>8</v>
      </c>
      <c r="E5851" t="s">
        <v>17</v>
      </c>
      <c r="F5851" s="1">
        <v>961.52</v>
      </c>
      <c r="G5851" t="str">
        <f t="shared" si="91"/>
        <v>79</v>
      </c>
      <c r="H5851" t="str">
        <f>VLOOKUP(G5851,Blad1!A:B,2)</f>
        <v>Universella tillbehör och reservdelar till belysningsarmaturer</v>
      </c>
    </row>
    <row r="5852" spans="1:8" x14ac:dyDescent="0.4">
      <c r="A5852" t="s">
        <v>11506</v>
      </c>
      <c r="B5852" t="s">
        <v>11507</v>
      </c>
      <c r="C5852" s="1">
        <v>50.29</v>
      </c>
      <c r="D5852" s="2">
        <v>9</v>
      </c>
      <c r="E5852" t="s">
        <v>17</v>
      </c>
      <c r="F5852" s="1">
        <v>452.61</v>
      </c>
      <c r="G5852" t="str">
        <f t="shared" si="91"/>
        <v>79</v>
      </c>
      <c r="H5852" t="str">
        <f>VLOOKUP(G5852,Blad1!A:B,2)</f>
        <v>Universella tillbehör och reservdelar till belysningsarmaturer</v>
      </c>
    </row>
    <row r="5853" spans="1:8" x14ac:dyDescent="0.4">
      <c r="A5853" t="s">
        <v>11508</v>
      </c>
      <c r="B5853" t="s">
        <v>11509</v>
      </c>
      <c r="C5853" s="1">
        <v>54.31</v>
      </c>
      <c r="D5853" s="2">
        <v>4</v>
      </c>
      <c r="E5853" t="s">
        <v>17</v>
      </c>
      <c r="F5853" s="1">
        <v>217.24</v>
      </c>
      <c r="G5853" t="str">
        <f t="shared" si="91"/>
        <v>79</v>
      </c>
      <c r="H5853" t="str">
        <f>VLOOKUP(G5853,Blad1!A:B,2)</f>
        <v>Universella tillbehör och reservdelar till belysningsarmaturer</v>
      </c>
    </row>
    <row r="5854" spans="1:8" x14ac:dyDescent="0.4">
      <c r="A5854" t="s">
        <v>11510</v>
      </c>
      <c r="B5854" t="s">
        <v>11511</v>
      </c>
      <c r="C5854" s="1">
        <v>120.19</v>
      </c>
      <c r="D5854" s="2">
        <v>3</v>
      </c>
      <c r="E5854" t="s">
        <v>165</v>
      </c>
      <c r="F5854" s="1">
        <v>360.57</v>
      </c>
      <c r="G5854" t="str">
        <f t="shared" si="91"/>
        <v>79</v>
      </c>
      <c r="H5854" t="str">
        <f>VLOOKUP(G5854,Blad1!A:B,2)</f>
        <v>Universella tillbehör och reservdelar till belysningsarmaturer</v>
      </c>
    </row>
    <row r="5855" spans="1:8" x14ac:dyDescent="0.4">
      <c r="A5855" t="s">
        <v>11512</v>
      </c>
      <c r="B5855" t="s">
        <v>11513</v>
      </c>
      <c r="C5855" s="1">
        <v>85.6</v>
      </c>
      <c r="D5855" s="2">
        <v>6</v>
      </c>
      <c r="E5855" t="s">
        <v>17</v>
      </c>
      <c r="F5855" s="1">
        <v>513.6</v>
      </c>
      <c r="G5855" t="str">
        <f t="shared" si="91"/>
        <v>79</v>
      </c>
      <c r="H5855" t="str">
        <f>VLOOKUP(G5855,Blad1!A:B,2)</f>
        <v>Universella tillbehör och reservdelar till belysningsarmaturer</v>
      </c>
    </row>
    <row r="5856" spans="1:8" x14ac:dyDescent="0.4">
      <c r="A5856" t="s">
        <v>11514</v>
      </c>
      <c r="B5856" t="s">
        <v>11515</v>
      </c>
      <c r="C5856" s="1">
        <v>33.130000000000003</v>
      </c>
      <c r="D5856" s="2">
        <v>5</v>
      </c>
      <c r="E5856" t="s">
        <v>17</v>
      </c>
      <c r="F5856" s="1">
        <v>165.65</v>
      </c>
      <c r="G5856" t="str">
        <f t="shared" si="91"/>
        <v>79</v>
      </c>
      <c r="H5856" t="str">
        <f>VLOOKUP(G5856,Blad1!A:B,2)</f>
        <v>Universella tillbehör och reservdelar till belysningsarmaturer</v>
      </c>
    </row>
    <row r="5857" spans="1:8" x14ac:dyDescent="0.4">
      <c r="A5857" t="s">
        <v>11516</v>
      </c>
      <c r="B5857" t="s">
        <v>11517</v>
      </c>
      <c r="C5857" s="1">
        <v>46.5</v>
      </c>
      <c r="D5857" s="2">
        <v>6</v>
      </c>
      <c r="E5857" t="s">
        <v>17</v>
      </c>
      <c r="F5857" s="1">
        <v>279</v>
      </c>
      <c r="G5857" t="str">
        <f t="shared" si="91"/>
        <v>79</v>
      </c>
      <c r="H5857" t="str">
        <f>VLOOKUP(G5857,Blad1!A:B,2)</f>
        <v>Universella tillbehör och reservdelar till belysningsarmaturer</v>
      </c>
    </row>
    <row r="5858" spans="1:8" x14ac:dyDescent="0.4">
      <c r="A5858" t="s">
        <v>11518</v>
      </c>
      <c r="B5858" t="s">
        <v>11519</v>
      </c>
      <c r="C5858" s="1">
        <v>44.41</v>
      </c>
      <c r="D5858" s="2">
        <v>1</v>
      </c>
      <c r="E5858" t="s">
        <v>17</v>
      </c>
      <c r="F5858" s="1">
        <v>44.41</v>
      </c>
      <c r="G5858" t="str">
        <f t="shared" si="91"/>
        <v>79</v>
      </c>
      <c r="H5858" t="str">
        <f>VLOOKUP(G5858,Blad1!A:B,2)</f>
        <v>Universella tillbehör och reservdelar till belysningsarmaturer</v>
      </c>
    </row>
    <row r="5859" spans="1:8" x14ac:dyDescent="0.4">
      <c r="A5859" t="s">
        <v>11520</v>
      </c>
      <c r="B5859" t="s">
        <v>11521</v>
      </c>
      <c r="C5859" s="1">
        <v>145.36000000000001</v>
      </c>
      <c r="D5859" s="2">
        <v>1</v>
      </c>
      <c r="E5859" t="s">
        <v>17</v>
      </c>
      <c r="F5859" s="1">
        <v>145.36000000000001</v>
      </c>
      <c r="G5859" t="str">
        <f t="shared" si="91"/>
        <v>79</v>
      </c>
      <c r="H5859" t="str">
        <f>VLOOKUP(G5859,Blad1!A:B,2)</f>
        <v>Universella tillbehör och reservdelar till belysningsarmaturer</v>
      </c>
    </row>
    <row r="5860" spans="1:8" x14ac:dyDescent="0.4">
      <c r="A5860" t="s">
        <v>11522</v>
      </c>
      <c r="B5860" t="s">
        <v>11523</v>
      </c>
      <c r="C5860" s="1">
        <v>267.5</v>
      </c>
      <c r="D5860" s="2">
        <v>5</v>
      </c>
      <c r="E5860" t="s">
        <v>17</v>
      </c>
      <c r="F5860" s="1">
        <v>1337.5</v>
      </c>
      <c r="G5860" t="str">
        <f t="shared" si="91"/>
        <v>79</v>
      </c>
      <c r="H5860" t="str">
        <f>VLOOKUP(G5860,Blad1!A:B,2)</f>
        <v>Universella tillbehör och reservdelar till belysningsarmaturer</v>
      </c>
    </row>
    <row r="5861" spans="1:8" x14ac:dyDescent="0.4">
      <c r="A5861" t="s">
        <v>11524</v>
      </c>
      <c r="B5861" t="s">
        <v>11525</v>
      </c>
      <c r="C5861" s="1">
        <v>229.19</v>
      </c>
      <c r="D5861" s="2">
        <v>6</v>
      </c>
      <c r="E5861" t="s">
        <v>17</v>
      </c>
      <c r="F5861" s="1">
        <v>1375.14</v>
      </c>
      <c r="G5861" t="str">
        <f t="shared" si="91"/>
        <v>82</v>
      </c>
      <c r="H5861" t="str">
        <f>VLOOKUP(G5861,Blad1!A:B,2)</f>
        <v>LED Ljuskällor</v>
      </c>
    </row>
    <row r="5862" spans="1:8" x14ac:dyDescent="0.4">
      <c r="A5862" t="s">
        <v>11526</v>
      </c>
      <c r="B5862" t="s">
        <v>11527</v>
      </c>
      <c r="C5862" s="1">
        <v>23.75</v>
      </c>
      <c r="D5862" s="2">
        <v>10</v>
      </c>
      <c r="E5862" t="s">
        <v>17</v>
      </c>
      <c r="F5862" s="1">
        <v>237.5</v>
      </c>
      <c r="G5862" t="str">
        <f t="shared" si="91"/>
        <v>82</v>
      </c>
      <c r="H5862" t="str">
        <f>VLOOKUP(G5862,Blad1!A:B,2)</f>
        <v>LED Ljuskällor</v>
      </c>
    </row>
    <row r="5863" spans="1:8" x14ac:dyDescent="0.4">
      <c r="A5863" t="s">
        <v>11528</v>
      </c>
      <c r="B5863" t="s">
        <v>11529</v>
      </c>
      <c r="C5863" s="1">
        <v>70.62</v>
      </c>
      <c r="D5863" s="2">
        <v>4</v>
      </c>
      <c r="E5863" t="s">
        <v>17</v>
      </c>
      <c r="F5863" s="1">
        <v>282.48</v>
      </c>
      <c r="G5863" t="str">
        <f t="shared" si="91"/>
        <v>82</v>
      </c>
      <c r="H5863" t="str">
        <f>VLOOKUP(G5863,Blad1!A:B,2)</f>
        <v>LED Ljuskällor</v>
      </c>
    </row>
    <row r="5864" spans="1:8" x14ac:dyDescent="0.4">
      <c r="A5864" t="s">
        <v>11530</v>
      </c>
      <c r="B5864" t="s">
        <v>11531</v>
      </c>
      <c r="C5864" s="1">
        <v>60.62</v>
      </c>
      <c r="D5864" s="2">
        <v>9</v>
      </c>
      <c r="E5864" t="s">
        <v>17</v>
      </c>
      <c r="F5864" s="1">
        <v>545.58000000000004</v>
      </c>
      <c r="G5864" t="str">
        <f t="shared" si="91"/>
        <v>82</v>
      </c>
      <c r="H5864" t="str">
        <f>VLOOKUP(G5864,Blad1!A:B,2)</f>
        <v>LED Ljuskällor</v>
      </c>
    </row>
    <row r="5865" spans="1:8" x14ac:dyDescent="0.4">
      <c r="A5865" t="s">
        <v>11532</v>
      </c>
      <c r="B5865" t="s">
        <v>11531</v>
      </c>
      <c r="C5865" s="1">
        <v>60.62</v>
      </c>
      <c r="D5865" s="2">
        <v>10</v>
      </c>
      <c r="E5865" t="s">
        <v>17</v>
      </c>
      <c r="F5865" s="1">
        <v>606.20000000000005</v>
      </c>
      <c r="G5865" t="str">
        <f t="shared" si="91"/>
        <v>82</v>
      </c>
      <c r="H5865" t="str">
        <f>VLOOKUP(G5865,Blad1!A:B,2)</f>
        <v>LED Ljuskällor</v>
      </c>
    </row>
    <row r="5866" spans="1:8" x14ac:dyDescent="0.4">
      <c r="A5866" t="s">
        <v>11533</v>
      </c>
      <c r="B5866" t="s">
        <v>11534</v>
      </c>
      <c r="C5866" s="1">
        <v>183.18</v>
      </c>
      <c r="D5866" s="2">
        <v>5</v>
      </c>
      <c r="E5866" t="s">
        <v>17</v>
      </c>
      <c r="F5866" s="1">
        <v>915.9</v>
      </c>
      <c r="G5866" t="str">
        <f t="shared" si="91"/>
        <v>82</v>
      </c>
      <c r="H5866" t="str">
        <f>VLOOKUP(G5866,Blad1!A:B,2)</f>
        <v>LED Ljuskällor</v>
      </c>
    </row>
    <row r="5867" spans="1:8" x14ac:dyDescent="0.4">
      <c r="A5867" t="s">
        <v>11535</v>
      </c>
      <c r="B5867" t="s">
        <v>11536</v>
      </c>
      <c r="C5867" s="1">
        <v>183.18</v>
      </c>
      <c r="D5867" s="2">
        <v>10</v>
      </c>
      <c r="E5867" t="s">
        <v>17</v>
      </c>
      <c r="F5867" s="1">
        <v>1831.8</v>
      </c>
      <c r="G5867" t="str">
        <f t="shared" si="91"/>
        <v>82</v>
      </c>
      <c r="H5867" t="str">
        <f>VLOOKUP(G5867,Blad1!A:B,2)</f>
        <v>LED Ljuskällor</v>
      </c>
    </row>
    <row r="5868" spans="1:8" x14ac:dyDescent="0.4">
      <c r="A5868" t="s">
        <v>11537</v>
      </c>
      <c r="B5868" t="s">
        <v>11538</v>
      </c>
      <c r="C5868" s="1">
        <v>229.19</v>
      </c>
      <c r="D5868" s="2">
        <v>5</v>
      </c>
      <c r="E5868" t="s">
        <v>17</v>
      </c>
      <c r="F5868" s="1">
        <v>1145.95</v>
      </c>
      <c r="G5868" t="str">
        <f t="shared" si="91"/>
        <v>82</v>
      </c>
      <c r="H5868" t="str">
        <f>VLOOKUP(G5868,Blad1!A:B,2)</f>
        <v>LED Ljuskällor</v>
      </c>
    </row>
    <row r="5869" spans="1:8" x14ac:dyDescent="0.4">
      <c r="A5869" t="s">
        <v>11539</v>
      </c>
      <c r="B5869" t="s">
        <v>11540</v>
      </c>
      <c r="C5869" s="1">
        <v>25.47</v>
      </c>
      <c r="D5869" s="2">
        <v>10</v>
      </c>
      <c r="E5869" t="s">
        <v>17</v>
      </c>
      <c r="F5869" s="1">
        <v>254.7</v>
      </c>
      <c r="G5869" t="str">
        <f t="shared" si="91"/>
        <v>82</v>
      </c>
      <c r="H5869" t="str">
        <f>VLOOKUP(G5869,Blad1!A:B,2)</f>
        <v>LED Ljuskällor</v>
      </c>
    </row>
    <row r="5870" spans="1:8" x14ac:dyDescent="0.4">
      <c r="A5870" t="s">
        <v>11541</v>
      </c>
      <c r="B5870" t="s">
        <v>11542</v>
      </c>
      <c r="C5870" s="1">
        <v>18.3</v>
      </c>
      <c r="D5870" s="2">
        <v>18</v>
      </c>
      <c r="E5870" t="s">
        <v>17</v>
      </c>
      <c r="F5870" s="1">
        <v>329.4</v>
      </c>
      <c r="G5870" t="str">
        <f t="shared" si="91"/>
        <v>83</v>
      </c>
      <c r="H5870" t="str">
        <f>VLOOKUP(G5870,Blad1!A:B,2)</f>
        <v>Ljuskällor</v>
      </c>
    </row>
    <row r="5871" spans="1:8" x14ac:dyDescent="0.4">
      <c r="A5871" t="s">
        <v>11543</v>
      </c>
      <c r="B5871" t="s">
        <v>11544</v>
      </c>
      <c r="C5871" s="1">
        <v>387.34</v>
      </c>
      <c r="D5871" s="2">
        <v>5</v>
      </c>
      <c r="E5871" t="s">
        <v>17</v>
      </c>
      <c r="F5871" s="1">
        <v>1936.7</v>
      </c>
      <c r="G5871" t="str">
        <f t="shared" si="91"/>
        <v>83</v>
      </c>
      <c r="H5871" t="str">
        <f>VLOOKUP(G5871,Blad1!A:B,2)</f>
        <v>Ljuskällor</v>
      </c>
    </row>
    <row r="5872" spans="1:8" x14ac:dyDescent="0.4">
      <c r="A5872" t="s">
        <v>11545</v>
      </c>
      <c r="B5872" t="s">
        <v>11546</v>
      </c>
      <c r="C5872" s="1">
        <v>90.67</v>
      </c>
      <c r="D5872" s="2">
        <v>9</v>
      </c>
      <c r="E5872" t="s">
        <v>17</v>
      </c>
      <c r="F5872" s="1">
        <v>816.03</v>
      </c>
      <c r="G5872" t="str">
        <f t="shared" si="91"/>
        <v>83</v>
      </c>
      <c r="H5872" t="str">
        <f>VLOOKUP(G5872,Blad1!A:B,2)</f>
        <v>Ljuskällor</v>
      </c>
    </row>
    <row r="5873" spans="1:8" x14ac:dyDescent="0.4">
      <c r="A5873" t="s">
        <v>11547</v>
      </c>
      <c r="B5873" t="s">
        <v>11548</v>
      </c>
      <c r="C5873" s="1">
        <v>11.88</v>
      </c>
      <c r="D5873" s="2">
        <v>6</v>
      </c>
      <c r="E5873" t="s">
        <v>17</v>
      </c>
      <c r="F5873" s="1">
        <v>71.28</v>
      </c>
      <c r="G5873" t="str">
        <f t="shared" si="91"/>
        <v>83</v>
      </c>
      <c r="H5873" t="str">
        <f>VLOOKUP(G5873,Blad1!A:B,2)</f>
        <v>Ljuskällor</v>
      </c>
    </row>
    <row r="5874" spans="1:8" x14ac:dyDescent="0.4">
      <c r="A5874" t="s">
        <v>11549</v>
      </c>
      <c r="B5874" t="s">
        <v>11550</v>
      </c>
      <c r="C5874" s="1">
        <v>510.89</v>
      </c>
      <c r="D5874" s="2">
        <v>5</v>
      </c>
      <c r="E5874" t="s">
        <v>17</v>
      </c>
      <c r="F5874" s="1">
        <v>2554.4499999999998</v>
      </c>
      <c r="G5874" t="str">
        <f t="shared" si="91"/>
        <v>83</v>
      </c>
      <c r="H5874" t="str">
        <f>VLOOKUP(G5874,Blad1!A:B,2)</f>
        <v>Ljuskällor</v>
      </c>
    </row>
    <row r="5875" spans="1:8" x14ac:dyDescent="0.4">
      <c r="A5875" t="s">
        <v>11551</v>
      </c>
      <c r="B5875" t="s">
        <v>11552</v>
      </c>
      <c r="C5875" s="1">
        <v>11.88</v>
      </c>
      <c r="D5875" s="2">
        <v>30</v>
      </c>
      <c r="E5875" t="s">
        <v>17</v>
      </c>
      <c r="F5875" s="1">
        <v>356.4</v>
      </c>
      <c r="G5875" t="str">
        <f t="shared" si="91"/>
        <v>83</v>
      </c>
      <c r="H5875" t="str">
        <f>VLOOKUP(G5875,Blad1!A:B,2)</f>
        <v>Ljuskällor</v>
      </c>
    </row>
    <row r="5876" spans="1:8" x14ac:dyDescent="0.4">
      <c r="A5876" t="s">
        <v>11553</v>
      </c>
      <c r="B5876" t="s">
        <v>11554</v>
      </c>
      <c r="C5876" s="1">
        <v>16.48</v>
      </c>
      <c r="D5876" s="2">
        <v>76</v>
      </c>
      <c r="E5876" t="s">
        <v>17</v>
      </c>
      <c r="F5876" s="1">
        <v>1252.48</v>
      </c>
      <c r="G5876" t="str">
        <f t="shared" si="91"/>
        <v>83</v>
      </c>
      <c r="H5876" t="str">
        <f>VLOOKUP(G5876,Blad1!A:B,2)</f>
        <v>Ljuskällor</v>
      </c>
    </row>
    <row r="5877" spans="1:8" x14ac:dyDescent="0.4">
      <c r="A5877" t="s">
        <v>11555</v>
      </c>
      <c r="B5877" t="s">
        <v>11556</v>
      </c>
      <c r="C5877" s="1">
        <v>23.43</v>
      </c>
      <c r="D5877" s="2">
        <v>16</v>
      </c>
      <c r="E5877" t="s">
        <v>17</v>
      </c>
      <c r="F5877" s="1">
        <v>374.88</v>
      </c>
      <c r="G5877" t="str">
        <f t="shared" si="91"/>
        <v>83</v>
      </c>
      <c r="H5877" t="str">
        <f>VLOOKUP(G5877,Blad1!A:B,2)</f>
        <v>Ljuskällor</v>
      </c>
    </row>
    <row r="5878" spans="1:8" x14ac:dyDescent="0.4">
      <c r="A5878" t="s">
        <v>11557</v>
      </c>
      <c r="B5878" t="s">
        <v>11558</v>
      </c>
      <c r="C5878" s="1">
        <v>22.74</v>
      </c>
      <c r="D5878" s="2">
        <v>19</v>
      </c>
      <c r="E5878" t="s">
        <v>17</v>
      </c>
      <c r="F5878" s="1">
        <v>432.06</v>
      </c>
      <c r="G5878" t="str">
        <f t="shared" si="91"/>
        <v>83</v>
      </c>
      <c r="H5878" t="str">
        <f>VLOOKUP(G5878,Blad1!A:B,2)</f>
        <v>Ljuskällor</v>
      </c>
    </row>
    <row r="5879" spans="1:8" x14ac:dyDescent="0.4">
      <c r="A5879" t="s">
        <v>11559</v>
      </c>
      <c r="B5879" t="s">
        <v>11560</v>
      </c>
      <c r="C5879" s="1">
        <v>22.74</v>
      </c>
      <c r="D5879" s="2">
        <v>8</v>
      </c>
      <c r="E5879" t="s">
        <v>17</v>
      </c>
      <c r="F5879" s="1">
        <v>181.92</v>
      </c>
      <c r="G5879" t="str">
        <f t="shared" si="91"/>
        <v>83</v>
      </c>
      <c r="H5879" t="str">
        <f>VLOOKUP(G5879,Blad1!A:B,2)</f>
        <v>Ljuskällor</v>
      </c>
    </row>
    <row r="5880" spans="1:8" x14ac:dyDescent="0.4">
      <c r="A5880" t="s">
        <v>11561</v>
      </c>
      <c r="B5880" t="s">
        <v>11562</v>
      </c>
      <c r="C5880" s="1">
        <v>22.74</v>
      </c>
      <c r="D5880" s="2">
        <v>32</v>
      </c>
      <c r="E5880" t="s">
        <v>17</v>
      </c>
      <c r="F5880" s="1">
        <v>727.68</v>
      </c>
      <c r="G5880" t="str">
        <f t="shared" si="91"/>
        <v>83</v>
      </c>
      <c r="H5880" t="str">
        <f>VLOOKUP(G5880,Blad1!A:B,2)</f>
        <v>Ljuskällor</v>
      </c>
    </row>
    <row r="5881" spans="1:8" x14ac:dyDescent="0.4">
      <c r="A5881" t="s">
        <v>11563</v>
      </c>
      <c r="B5881" t="s">
        <v>11564</v>
      </c>
      <c r="C5881" s="1">
        <v>16.21</v>
      </c>
      <c r="D5881" s="2">
        <v>5</v>
      </c>
      <c r="E5881" t="s">
        <v>17</v>
      </c>
      <c r="F5881" s="1">
        <v>81.05</v>
      </c>
      <c r="G5881" t="str">
        <f t="shared" si="91"/>
        <v>83</v>
      </c>
      <c r="H5881" t="str">
        <f>VLOOKUP(G5881,Blad1!A:B,2)</f>
        <v>Ljuskällor</v>
      </c>
    </row>
    <row r="5882" spans="1:8" x14ac:dyDescent="0.4">
      <c r="A5882" t="s">
        <v>11565</v>
      </c>
      <c r="B5882" t="s">
        <v>11564</v>
      </c>
      <c r="C5882" s="1">
        <v>21.83</v>
      </c>
      <c r="D5882" s="2">
        <v>2</v>
      </c>
      <c r="E5882" t="s">
        <v>17</v>
      </c>
      <c r="F5882" s="1">
        <v>43.66</v>
      </c>
      <c r="G5882" t="str">
        <f t="shared" si="91"/>
        <v>83</v>
      </c>
      <c r="H5882" t="str">
        <f>VLOOKUP(G5882,Blad1!A:B,2)</f>
        <v>Ljuskällor</v>
      </c>
    </row>
    <row r="5883" spans="1:8" x14ac:dyDescent="0.4">
      <c r="A5883" t="s">
        <v>11566</v>
      </c>
      <c r="B5883" t="s">
        <v>11567</v>
      </c>
      <c r="C5883" s="1">
        <v>14.07</v>
      </c>
      <c r="D5883" s="2">
        <v>13</v>
      </c>
      <c r="E5883" t="s">
        <v>17</v>
      </c>
      <c r="F5883" s="1">
        <v>182.91</v>
      </c>
      <c r="G5883" t="str">
        <f t="shared" si="91"/>
        <v>83</v>
      </c>
      <c r="H5883" t="str">
        <f>VLOOKUP(G5883,Blad1!A:B,2)</f>
        <v>Ljuskällor</v>
      </c>
    </row>
    <row r="5884" spans="1:8" x14ac:dyDescent="0.4">
      <c r="A5884" t="s">
        <v>11568</v>
      </c>
      <c r="B5884" t="s">
        <v>11569</v>
      </c>
      <c r="C5884" s="1">
        <v>13.32</v>
      </c>
      <c r="D5884" s="2">
        <v>6</v>
      </c>
      <c r="E5884" t="s">
        <v>17</v>
      </c>
      <c r="F5884" s="1">
        <v>79.92</v>
      </c>
      <c r="G5884" t="str">
        <f t="shared" si="91"/>
        <v>83</v>
      </c>
      <c r="H5884" t="str">
        <f>VLOOKUP(G5884,Blad1!A:B,2)</f>
        <v>Ljuskällor</v>
      </c>
    </row>
    <row r="5885" spans="1:8" x14ac:dyDescent="0.4">
      <c r="A5885" t="s">
        <v>11570</v>
      </c>
      <c r="B5885" t="s">
        <v>11571</v>
      </c>
      <c r="C5885" s="1">
        <v>17.39</v>
      </c>
      <c r="D5885" s="2">
        <v>10</v>
      </c>
      <c r="E5885" t="s">
        <v>17</v>
      </c>
      <c r="F5885" s="1">
        <v>173.9</v>
      </c>
      <c r="G5885" t="str">
        <f t="shared" si="91"/>
        <v>83</v>
      </c>
      <c r="H5885" t="str">
        <f>VLOOKUP(G5885,Blad1!A:B,2)</f>
        <v>Ljuskällor</v>
      </c>
    </row>
    <row r="5886" spans="1:8" x14ac:dyDescent="0.4">
      <c r="A5886" t="s">
        <v>11572</v>
      </c>
      <c r="B5886" t="s">
        <v>11573</v>
      </c>
      <c r="C5886" s="1">
        <v>18.89</v>
      </c>
      <c r="D5886" s="2">
        <v>5</v>
      </c>
      <c r="E5886" t="s">
        <v>17</v>
      </c>
      <c r="F5886" s="1">
        <v>94.45</v>
      </c>
      <c r="G5886" t="str">
        <f t="shared" si="91"/>
        <v>83</v>
      </c>
      <c r="H5886" t="str">
        <f>VLOOKUP(G5886,Blad1!A:B,2)</f>
        <v>Ljuskällor</v>
      </c>
    </row>
    <row r="5887" spans="1:8" x14ac:dyDescent="0.4">
      <c r="A5887" t="s">
        <v>11574</v>
      </c>
      <c r="B5887" t="s">
        <v>11575</v>
      </c>
      <c r="C5887" s="1">
        <v>11.34</v>
      </c>
      <c r="D5887" s="2">
        <v>46</v>
      </c>
      <c r="E5887" t="s">
        <v>17</v>
      </c>
      <c r="F5887" s="1">
        <v>521.64</v>
      </c>
      <c r="G5887" t="str">
        <f t="shared" si="91"/>
        <v>83</v>
      </c>
      <c r="H5887" t="str">
        <f>VLOOKUP(G5887,Blad1!A:B,2)</f>
        <v>Ljuskällor</v>
      </c>
    </row>
    <row r="5888" spans="1:8" x14ac:dyDescent="0.4">
      <c r="A5888" t="s">
        <v>11576</v>
      </c>
      <c r="B5888" t="s">
        <v>11577</v>
      </c>
      <c r="C5888" s="1">
        <v>22.36</v>
      </c>
      <c r="D5888" s="2">
        <v>3</v>
      </c>
      <c r="E5888" t="s">
        <v>17</v>
      </c>
      <c r="F5888" s="1">
        <v>67.08</v>
      </c>
      <c r="G5888" t="str">
        <f t="shared" si="91"/>
        <v>83</v>
      </c>
      <c r="H5888" t="str">
        <f>VLOOKUP(G5888,Blad1!A:B,2)</f>
        <v>Ljuskällor</v>
      </c>
    </row>
    <row r="5889" spans="1:8" x14ac:dyDescent="0.4">
      <c r="A5889" t="s">
        <v>11578</v>
      </c>
      <c r="B5889" t="s">
        <v>11579</v>
      </c>
      <c r="C5889" s="1">
        <v>15.3</v>
      </c>
      <c r="D5889" s="2">
        <v>1</v>
      </c>
      <c r="E5889" t="s">
        <v>17</v>
      </c>
      <c r="F5889" s="1">
        <v>15.3</v>
      </c>
      <c r="G5889" t="str">
        <f t="shared" si="91"/>
        <v>83</v>
      </c>
      <c r="H5889" t="str">
        <f>VLOOKUP(G5889,Blad1!A:B,2)</f>
        <v>Ljuskällor</v>
      </c>
    </row>
    <row r="5890" spans="1:8" x14ac:dyDescent="0.4">
      <c r="A5890" t="s">
        <v>11580</v>
      </c>
      <c r="B5890" t="s">
        <v>11581</v>
      </c>
      <c r="C5890" s="1">
        <v>10.56</v>
      </c>
      <c r="D5890" s="2">
        <v>14</v>
      </c>
      <c r="E5890" t="s">
        <v>17</v>
      </c>
      <c r="F5890" s="1">
        <v>147.84</v>
      </c>
      <c r="G5890" t="str">
        <f t="shared" si="91"/>
        <v>83</v>
      </c>
      <c r="H5890" t="str">
        <f>VLOOKUP(G5890,Blad1!A:B,2)</f>
        <v>Ljuskällor</v>
      </c>
    </row>
    <row r="5891" spans="1:8" x14ac:dyDescent="0.4">
      <c r="A5891" t="s">
        <v>11582</v>
      </c>
      <c r="B5891" t="s">
        <v>11583</v>
      </c>
      <c r="C5891" s="1">
        <v>188.75</v>
      </c>
      <c r="D5891" s="2">
        <v>2</v>
      </c>
      <c r="E5891" t="s">
        <v>17</v>
      </c>
      <c r="F5891" s="1">
        <v>377.5</v>
      </c>
      <c r="G5891" t="str">
        <f t="shared" ref="G5891:G5954" si="92">LEFT(A5891,2)</f>
        <v>83</v>
      </c>
      <c r="H5891" t="str">
        <f>VLOOKUP(G5891,Blad1!A:B,2)</f>
        <v>Ljuskällor</v>
      </c>
    </row>
    <row r="5892" spans="1:8" x14ac:dyDescent="0.4">
      <c r="A5892" t="s">
        <v>11584</v>
      </c>
      <c r="B5892" t="s">
        <v>11585</v>
      </c>
      <c r="C5892" s="1">
        <v>347.75</v>
      </c>
      <c r="D5892" s="2">
        <v>1</v>
      </c>
      <c r="E5892" t="s">
        <v>17</v>
      </c>
      <c r="F5892" s="1">
        <v>347.75</v>
      </c>
      <c r="G5892" t="str">
        <f t="shared" si="92"/>
        <v>83</v>
      </c>
      <c r="H5892" t="str">
        <f>VLOOKUP(G5892,Blad1!A:B,2)</f>
        <v>Ljuskällor</v>
      </c>
    </row>
    <row r="5893" spans="1:8" x14ac:dyDescent="0.4">
      <c r="A5893" t="s">
        <v>11586</v>
      </c>
      <c r="B5893" t="s">
        <v>11587</v>
      </c>
      <c r="C5893" s="1">
        <v>170.13</v>
      </c>
      <c r="D5893" s="2">
        <v>3</v>
      </c>
      <c r="E5893" t="s">
        <v>17</v>
      </c>
      <c r="F5893" s="1">
        <v>510.39</v>
      </c>
      <c r="G5893" t="str">
        <f t="shared" si="92"/>
        <v>85</v>
      </c>
      <c r="H5893" t="str">
        <f>VLOOKUP(G5893,Blad1!A:B,2)</f>
        <v>El-radiatorer, strålvärmare &amp; termostater</v>
      </c>
    </row>
    <row r="5894" spans="1:8" x14ac:dyDescent="0.4">
      <c r="A5894" t="s">
        <v>11588</v>
      </c>
      <c r="B5894" t="s">
        <v>11589</v>
      </c>
      <c r="C5894" s="1">
        <v>127.33</v>
      </c>
      <c r="D5894" s="2">
        <v>3</v>
      </c>
      <c r="E5894" t="s">
        <v>17</v>
      </c>
      <c r="F5894" s="1">
        <v>381.99</v>
      </c>
      <c r="G5894" t="str">
        <f t="shared" si="92"/>
        <v>85</v>
      </c>
      <c r="H5894" t="str">
        <f>VLOOKUP(G5894,Blad1!A:B,2)</f>
        <v>El-radiatorer, strålvärmare &amp; termostater</v>
      </c>
    </row>
    <row r="5895" spans="1:8" x14ac:dyDescent="0.4">
      <c r="A5895" t="s">
        <v>11590</v>
      </c>
      <c r="B5895" t="s">
        <v>11591</v>
      </c>
      <c r="C5895" s="1">
        <v>33.17</v>
      </c>
      <c r="D5895" s="2">
        <v>2</v>
      </c>
      <c r="E5895" t="s">
        <v>17</v>
      </c>
      <c r="F5895" s="1">
        <v>66.34</v>
      </c>
      <c r="G5895" t="str">
        <f t="shared" si="92"/>
        <v>85</v>
      </c>
      <c r="H5895" t="str">
        <f>VLOOKUP(G5895,Blad1!A:B,2)</f>
        <v>El-radiatorer, strålvärmare &amp; termostater</v>
      </c>
    </row>
    <row r="5896" spans="1:8" x14ac:dyDescent="0.4">
      <c r="A5896" t="s">
        <v>11592</v>
      </c>
      <c r="B5896" t="s">
        <v>11593</v>
      </c>
      <c r="C5896" s="1">
        <v>1965</v>
      </c>
      <c r="D5896" s="2">
        <v>2</v>
      </c>
      <c r="E5896" t="s">
        <v>17</v>
      </c>
      <c r="F5896" s="1">
        <v>3930</v>
      </c>
      <c r="G5896" t="str">
        <f t="shared" si="92"/>
        <v>85</v>
      </c>
      <c r="H5896" t="str">
        <f>VLOOKUP(G5896,Blad1!A:B,2)</f>
        <v>El-radiatorer, strålvärmare &amp; termostater</v>
      </c>
    </row>
    <row r="5897" spans="1:8" x14ac:dyDescent="0.4">
      <c r="A5897" t="s">
        <v>11594</v>
      </c>
      <c r="B5897" t="s">
        <v>11595</v>
      </c>
      <c r="C5897" s="1">
        <v>84.53</v>
      </c>
      <c r="D5897" s="2">
        <v>4</v>
      </c>
      <c r="E5897" t="s">
        <v>17</v>
      </c>
      <c r="F5897" s="1">
        <v>338.12</v>
      </c>
      <c r="G5897" t="str">
        <f t="shared" si="92"/>
        <v>85</v>
      </c>
      <c r="H5897" t="str">
        <f>VLOOKUP(G5897,Blad1!A:B,2)</f>
        <v>El-radiatorer, strålvärmare &amp; termostater</v>
      </c>
    </row>
    <row r="5898" spans="1:8" x14ac:dyDescent="0.4">
      <c r="A5898" t="s">
        <v>11596</v>
      </c>
      <c r="B5898" t="s">
        <v>11597</v>
      </c>
      <c r="C5898" s="1">
        <v>567.1</v>
      </c>
      <c r="D5898" s="2">
        <v>1</v>
      </c>
      <c r="E5898" t="s">
        <v>17</v>
      </c>
      <c r="F5898" s="1">
        <v>567.1</v>
      </c>
      <c r="G5898" t="str">
        <f t="shared" si="92"/>
        <v>85</v>
      </c>
      <c r="H5898" t="str">
        <f>VLOOKUP(G5898,Blad1!A:B,2)</f>
        <v>El-radiatorer, strålvärmare &amp; termostater</v>
      </c>
    </row>
    <row r="5899" spans="1:8" x14ac:dyDescent="0.4">
      <c r="A5899" t="s">
        <v>11598</v>
      </c>
      <c r="B5899" t="s">
        <v>11599</v>
      </c>
      <c r="C5899" s="1">
        <v>371.29</v>
      </c>
      <c r="D5899" s="2">
        <v>1</v>
      </c>
      <c r="E5899" t="s">
        <v>17</v>
      </c>
      <c r="F5899" s="1">
        <v>371.29</v>
      </c>
      <c r="G5899" t="str">
        <f t="shared" si="92"/>
        <v>85</v>
      </c>
      <c r="H5899" t="str">
        <f>VLOOKUP(G5899,Blad1!A:B,2)</f>
        <v>El-radiatorer, strålvärmare &amp; termostater</v>
      </c>
    </row>
    <row r="5900" spans="1:8" x14ac:dyDescent="0.4">
      <c r="A5900" t="s">
        <v>11600</v>
      </c>
      <c r="B5900" t="s">
        <v>11601</v>
      </c>
      <c r="C5900" s="1">
        <v>567</v>
      </c>
      <c r="D5900" s="2">
        <v>1</v>
      </c>
      <c r="E5900" t="s">
        <v>17</v>
      </c>
      <c r="F5900" s="1">
        <v>567</v>
      </c>
      <c r="G5900" t="str">
        <f t="shared" si="92"/>
        <v>85</v>
      </c>
      <c r="H5900" t="str">
        <f>VLOOKUP(G5900,Blad1!A:B,2)</f>
        <v>El-radiatorer, strålvärmare &amp; termostater</v>
      </c>
    </row>
    <row r="5901" spans="1:8" x14ac:dyDescent="0.4">
      <c r="A5901" t="s">
        <v>11602</v>
      </c>
      <c r="B5901" t="s">
        <v>11603</v>
      </c>
      <c r="C5901" s="1">
        <v>435.65</v>
      </c>
      <c r="D5901" s="2">
        <v>1</v>
      </c>
      <c r="E5901" t="s">
        <v>17</v>
      </c>
      <c r="F5901" s="1">
        <v>435.65</v>
      </c>
      <c r="G5901" t="str">
        <f t="shared" si="92"/>
        <v>85</v>
      </c>
      <c r="H5901" t="str">
        <f>VLOOKUP(G5901,Blad1!A:B,2)</f>
        <v>El-radiatorer, strålvärmare &amp; termostater</v>
      </c>
    </row>
    <row r="5902" spans="1:8" x14ac:dyDescent="0.4">
      <c r="A5902" t="s">
        <v>11604</v>
      </c>
      <c r="B5902" t="s">
        <v>11605</v>
      </c>
      <c r="C5902" s="1">
        <v>212.37</v>
      </c>
      <c r="D5902" s="2">
        <v>14</v>
      </c>
      <c r="E5902" t="s">
        <v>165</v>
      </c>
      <c r="F5902" s="1">
        <v>2973.18</v>
      </c>
      <c r="G5902" t="str">
        <f t="shared" si="92"/>
        <v>89</v>
      </c>
      <c r="H5902" t="str">
        <f>VLOOKUP(G5902,Blad1!A:B,2)</f>
        <v>Värmekabel med reglerutrustning</v>
      </c>
    </row>
    <row r="5903" spans="1:8" x14ac:dyDescent="0.4">
      <c r="A5903" t="s">
        <v>11606</v>
      </c>
      <c r="B5903" t="s">
        <v>11607</v>
      </c>
      <c r="C5903" s="1">
        <v>121.98</v>
      </c>
      <c r="D5903" s="2">
        <v>3</v>
      </c>
      <c r="E5903" t="s">
        <v>17</v>
      </c>
      <c r="F5903" s="1">
        <v>365.94</v>
      </c>
      <c r="G5903" t="str">
        <f t="shared" si="92"/>
        <v>90</v>
      </c>
      <c r="H5903" t="str">
        <f>VLOOKUP(G5903,Blad1!A:B,2)</f>
        <v>Spisar, mikrovågsugnar, bänkspisar, minikök, kokhällar, spisfläktar, kokplattor</v>
      </c>
    </row>
    <row r="5904" spans="1:8" x14ac:dyDescent="0.4">
      <c r="A5904" t="s">
        <v>11608</v>
      </c>
      <c r="B5904" t="s">
        <v>11609</v>
      </c>
      <c r="C5904" s="1">
        <v>235.29</v>
      </c>
      <c r="D5904" s="2">
        <v>5</v>
      </c>
      <c r="E5904" t="s">
        <v>17</v>
      </c>
      <c r="F5904" s="1">
        <v>1176.45</v>
      </c>
      <c r="G5904" t="str">
        <f t="shared" si="92"/>
        <v>90</v>
      </c>
      <c r="H5904" t="str">
        <f>VLOOKUP(G5904,Blad1!A:B,2)</f>
        <v>Spisar, mikrovågsugnar, bänkspisar, minikök, kokhällar, spisfläktar, kokplattor</v>
      </c>
    </row>
    <row r="5905" spans="1:8" x14ac:dyDescent="0.4">
      <c r="A5905" t="s">
        <v>11610</v>
      </c>
      <c r="B5905" t="s">
        <v>11611</v>
      </c>
      <c r="C5905" s="1">
        <v>305.49</v>
      </c>
      <c r="D5905" s="2">
        <v>6</v>
      </c>
      <c r="E5905" t="s">
        <v>17</v>
      </c>
      <c r="F5905" s="1">
        <v>1832.94</v>
      </c>
      <c r="G5905" t="str">
        <f t="shared" si="92"/>
        <v>90</v>
      </c>
      <c r="H5905" t="str">
        <f>VLOOKUP(G5905,Blad1!A:B,2)</f>
        <v>Spisar, mikrovågsugnar, bänkspisar, minikök, kokhällar, spisfläktar, kokplattor</v>
      </c>
    </row>
    <row r="5906" spans="1:8" x14ac:dyDescent="0.4">
      <c r="A5906" t="s">
        <v>11612</v>
      </c>
      <c r="B5906" t="s">
        <v>11613</v>
      </c>
      <c r="C5906" s="1">
        <v>148.72999999999999</v>
      </c>
      <c r="D5906" s="2">
        <v>1</v>
      </c>
      <c r="E5906" t="s">
        <v>17</v>
      </c>
      <c r="F5906" s="1">
        <v>148.72999999999999</v>
      </c>
      <c r="G5906" t="str">
        <f t="shared" si="92"/>
        <v>90</v>
      </c>
      <c r="H5906" t="str">
        <f>VLOOKUP(G5906,Blad1!A:B,2)</f>
        <v>Spisar, mikrovågsugnar, bänkspisar, minikök, kokhällar, spisfläktar, kokplattor</v>
      </c>
    </row>
    <row r="5907" spans="1:8" x14ac:dyDescent="0.4">
      <c r="A5907" t="s">
        <v>11614</v>
      </c>
      <c r="B5907" t="s">
        <v>11615</v>
      </c>
      <c r="C5907" s="1">
        <v>84.53</v>
      </c>
      <c r="D5907" s="2">
        <v>6</v>
      </c>
      <c r="E5907" t="s">
        <v>17</v>
      </c>
      <c r="F5907" s="1">
        <v>507.18</v>
      </c>
      <c r="G5907" t="str">
        <f t="shared" si="92"/>
        <v>91</v>
      </c>
      <c r="H5907" t="str">
        <f>VLOOKUP(G5907,Blad1!A:B,2)</f>
        <v>Kyl, sval, frys</v>
      </c>
    </row>
    <row r="5908" spans="1:8" x14ac:dyDescent="0.4">
      <c r="A5908" t="s">
        <v>11616</v>
      </c>
      <c r="B5908" t="s">
        <v>11617</v>
      </c>
      <c r="C5908" s="1">
        <v>77.81</v>
      </c>
      <c r="D5908" s="2">
        <v>1</v>
      </c>
      <c r="E5908" t="s">
        <v>17</v>
      </c>
      <c r="F5908" s="1">
        <v>77.81</v>
      </c>
      <c r="G5908" t="str">
        <f t="shared" si="92"/>
        <v>94</v>
      </c>
      <c r="H5908" t="str">
        <f>VLOOKUP(G5908,Blad1!A:B,2)</f>
        <v>Hem- och hushållsapparater</v>
      </c>
    </row>
    <row r="5909" spans="1:8" x14ac:dyDescent="0.4">
      <c r="A5909" t="s">
        <v>11618</v>
      </c>
      <c r="B5909" t="s">
        <v>11619</v>
      </c>
      <c r="C5909" s="1">
        <v>109.89</v>
      </c>
      <c r="D5909" s="2">
        <v>1</v>
      </c>
      <c r="E5909" t="s">
        <v>17</v>
      </c>
      <c r="F5909" s="1">
        <v>109.89</v>
      </c>
      <c r="G5909" t="str">
        <f t="shared" si="92"/>
        <v>94</v>
      </c>
      <c r="H5909" t="str">
        <f>VLOOKUP(G5909,Blad1!A:B,2)</f>
        <v>Hem- och hushållsapparater</v>
      </c>
    </row>
    <row r="5910" spans="1:8" x14ac:dyDescent="0.4">
      <c r="A5910" t="s">
        <v>11620</v>
      </c>
      <c r="B5910" t="s">
        <v>11621</v>
      </c>
      <c r="C5910" s="1">
        <v>288.89999999999998</v>
      </c>
      <c r="D5910" s="2">
        <v>4</v>
      </c>
      <c r="E5910" t="s">
        <v>17</v>
      </c>
      <c r="F5910" s="1">
        <v>1155.5999999999999</v>
      </c>
      <c r="G5910" t="str">
        <f t="shared" si="92"/>
        <v>94</v>
      </c>
      <c r="H5910" t="str">
        <f>VLOOKUP(G5910,Blad1!A:B,2)</f>
        <v>Hem- och hushållsapparater</v>
      </c>
    </row>
    <row r="5911" spans="1:8" x14ac:dyDescent="0.4">
      <c r="A5911" t="s">
        <v>11622</v>
      </c>
      <c r="B5911" t="s">
        <v>11623</v>
      </c>
      <c r="C5911" s="1">
        <v>101.65</v>
      </c>
      <c r="D5911" s="2">
        <v>3</v>
      </c>
      <c r="E5911" t="s">
        <v>17</v>
      </c>
      <c r="F5911" s="1">
        <v>304.95</v>
      </c>
      <c r="G5911" t="str">
        <f t="shared" si="92"/>
        <v>94</v>
      </c>
      <c r="H5911" t="str">
        <f>VLOOKUP(G5911,Blad1!A:B,2)</f>
        <v>Hem- och hushållsapparater</v>
      </c>
    </row>
    <row r="5912" spans="1:8" x14ac:dyDescent="0.4">
      <c r="A5912" t="s">
        <v>11624</v>
      </c>
      <c r="B5912" t="s">
        <v>11625</v>
      </c>
      <c r="C5912" s="1">
        <v>1619.98</v>
      </c>
      <c r="D5912" s="2">
        <v>1</v>
      </c>
      <c r="E5912" t="s">
        <v>17</v>
      </c>
      <c r="F5912" s="1">
        <v>1619.98</v>
      </c>
      <c r="G5912" t="str">
        <f t="shared" si="92"/>
        <v>95</v>
      </c>
      <c r="H5912" t="str">
        <f>VLOOKUP(G5912,Blad1!A:B,2)</f>
        <v>Tillfälliga gemensamma paketerbjudanden</v>
      </c>
    </row>
    <row r="5913" spans="1:8" x14ac:dyDescent="0.4">
      <c r="A5913" t="s">
        <v>11626</v>
      </c>
      <c r="B5913" t="s">
        <v>11627</v>
      </c>
      <c r="C5913" s="1">
        <v>240.75</v>
      </c>
      <c r="D5913" s="2">
        <v>3</v>
      </c>
      <c r="E5913" t="s">
        <v>17</v>
      </c>
      <c r="F5913" s="1">
        <v>722.25</v>
      </c>
      <c r="G5913" t="str">
        <f t="shared" si="92"/>
        <v>99</v>
      </c>
      <c r="H5913" t="str">
        <f>VLOOKUP(G5913,Blad1!A:B,2)</f>
        <v>Tillfälliga gemensamma paketerbjudanden</v>
      </c>
    </row>
    <row r="5914" spans="1:8" x14ac:dyDescent="0.4">
      <c r="A5914" t="s">
        <v>11628</v>
      </c>
      <c r="B5914" t="s">
        <v>11629</v>
      </c>
      <c r="C5914" s="1">
        <v>34.340000000000003</v>
      </c>
      <c r="D5914" s="2">
        <v>8</v>
      </c>
      <c r="E5914" t="s">
        <v>17</v>
      </c>
      <c r="F5914" s="1">
        <v>274.72000000000003</v>
      </c>
      <c r="G5914" t="str">
        <f t="shared" si="92"/>
        <v>99</v>
      </c>
      <c r="H5914" t="str">
        <f>VLOOKUP(G5914,Blad1!A:B,2)</f>
        <v>Tillfälliga gemensamma paketerbjudanden</v>
      </c>
    </row>
    <row r="5915" spans="1:8" x14ac:dyDescent="0.4">
      <c r="A5915" t="s">
        <v>11630</v>
      </c>
      <c r="B5915" t="s">
        <v>11631</v>
      </c>
      <c r="C5915" s="1">
        <v>72.760000000000005</v>
      </c>
      <c r="D5915" s="2">
        <v>1</v>
      </c>
      <c r="E5915" t="s">
        <v>17</v>
      </c>
      <c r="F5915" s="1">
        <v>72.760000000000005</v>
      </c>
      <c r="G5915" t="str">
        <f t="shared" si="92"/>
        <v>99</v>
      </c>
      <c r="H5915" t="str">
        <f>VLOOKUP(G5915,Blad1!A:B,2)</f>
        <v>Tillfälliga gemensamma paketerbjudanden</v>
      </c>
    </row>
    <row r="5916" spans="1:8" x14ac:dyDescent="0.4">
      <c r="A5916" t="s">
        <v>11632</v>
      </c>
      <c r="B5916" t="s">
        <v>11633</v>
      </c>
      <c r="C5916" s="1">
        <v>25.47</v>
      </c>
      <c r="D5916" s="2">
        <v>1</v>
      </c>
      <c r="E5916" t="s">
        <v>17</v>
      </c>
      <c r="F5916" s="1">
        <v>25.47</v>
      </c>
      <c r="G5916" t="str">
        <f t="shared" si="92"/>
        <v>DE</v>
      </c>
      <c r="H5916" t="str">
        <f>VLOOKUP(G5916,Blad1!A:B,2)</f>
        <v>Tillfälliga gemensamma paketerbjudanden</v>
      </c>
    </row>
    <row r="5917" spans="1:8" x14ac:dyDescent="0.4">
      <c r="A5917" t="s">
        <v>11634</v>
      </c>
      <c r="B5917" t="s">
        <v>11635</v>
      </c>
      <c r="C5917" s="1">
        <v>26.79</v>
      </c>
      <c r="D5917" s="2">
        <v>5</v>
      </c>
      <c r="E5917" t="s">
        <v>17</v>
      </c>
      <c r="F5917" s="1">
        <v>133.94999999999999</v>
      </c>
      <c r="G5917" t="str">
        <f t="shared" si="92"/>
        <v>DE</v>
      </c>
      <c r="H5917" t="str">
        <f>VLOOKUP(G5917,Blad1!A:B,2)</f>
        <v>Tillfälliga gemensamma paketerbjudanden</v>
      </c>
    </row>
    <row r="5918" spans="1:8" x14ac:dyDescent="0.4">
      <c r="A5918" t="s">
        <v>11636</v>
      </c>
      <c r="B5918" t="s">
        <v>11637</v>
      </c>
      <c r="C5918" s="1">
        <v>43.83</v>
      </c>
      <c r="D5918" s="2">
        <v>3</v>
      </c>
      <c r="E5918" t="s">
        <v>17</v>
      </c>
      <c r="F5918" s="1">
        <v>131.49</v>
      </c>
      <c r="G5918" t="str">
        <f t="shared" si="92"/>
        <v>DE</v>
      </c>
      <c r="H5918" t="str">
        <f>VLOOKUP(G5918,Blad1!A:B,2)</f>
        <v>Tillfälliga gemensamma paketerbjudanden</v>
      </c>
    </row>
    <row r="5919" spans="1:8" x14ac:dyDescent="0.4">
      <c r="A5919" t="s">
        <v>11638</v>
      </c>
      <c r="B5919" t="s">
        <v>11637</v>
      </c>
      <c r="C5919" s="1">
        <v>60.89</v>
      </c>
      <c r="D5919" s="2">
        <v>3</v>
      </c>
      <c r="E5919" t="s">
        <v>17</v>
      </c>
      <c r="F5919" s="1">
        <v>182.67</v>
      </c>
      <c r="G5919" t="str">
        <f t="shared" si="92"/>
        <v>DE</v>
      </c>
      <c r="H5919" t="str">
        <f>VLOOKUP(G5919,Blad1!A:B,2)</f>
        <v>Tillfälliga gemensamma paketerbjudanden</v>
      </c>
    </row>
    <row r="5920" spans="1:8" x14ac:dyDescent="0.4">
      <c r="A5920" t="s">
        <v>11639</v>
      </c>
      <c r="B5920" t="s">
        <v>11637</v>
      </c>
      <c r="C5920" s="1">
        <v>117.9</v>
      </c>
      <c r="D5920" s="2">
        <v>2</v>
      </c>
      <c r="E5920" t="s">
        <v>17</v>
      </c>
      <c r="F5920" s="1">
        <v>235.8</v>
      </c>
      <c r="G5920" t="str">
        <f t="shared" si="92"/>
        <v>DE</v>
      </c>
      <c r="H5920" t="str">
        <f>VLOOKUP(G5920,Blad1!A:B,2)</f>
        <v>Tillfälliga gemensamma paketerbjudanden</v>
      </c>
    </row>
    <row r="5921" spans="1:8" x14ac:dyDescent="0.4">
      <c r="A5921" t="s">
        <v>11640</v>
      </c>
      <c r="B5921" t="s">
        <v>11641</v>
      </c>
      <c r="C5921" s="1">
        <v>84.44</v>
      </c>
      <c r="D5921" s="2">
        <v>2</v>
      </c>
      <c r="E5921" t="s">
        <v>17</v>
      </c>
      <c r="F5921" s="1">
        <v>168.88</v>
      </c>
      <c r="G5921" t="str">
        <f t="shared" si="92"/>
        <v>DE</v>
      </c>
      <c r="H5921" t="str">
        <f>VLOOKUP(G5921,Blad1!A:B,2)</f>
        <v>Tillfälliga gemensamma paketerbjudanden</v>
      </c>
    </row>
    <row r="5922" spans="1:8" x14ac:dyDescent="0.4">
      <c r="A5922" t="s">
        <v>11642</v>
      </c>
      <c r="B5922" t="s">
        <v>11641</v>
      </c>
      <c r="C5922" s="1">
        <v>58.22</v>
      </c>
      <c r="D5922" s="2">
        <v>10</v>
      </c>
      <c r="E5922" t="s">
        <v>17</v>
      </c>
      <c r="F5922" s="1">
        <v>582.20000000000005</v>
      </c>
      <c r="G5922" t="str">
        <f t="shared" si="92"/>
        <v>DE</v>
      </c>
      <c r="H5922" t="str">
        <f>VLOOKUP(G5922,Blad1!A:B,2)</f>
        <v>Tillfälliga gemensamma paketerbjudanden</v>
      </c>
    </row>
    <row r="5923" spans="1:8" x14ac:dyDescent="0.4">
      <c r="A5923" t="s">
        <v>11643</v>
      </c>
      <c r="B5923" t="s">
        <v>11644</v>
      </c>
      <c r="C5923" s="1">
        <v>43.62</v>
      </c>
      <c r="D5923" s="2">
        <v>1</v>
      </c>
      <c r="E5923" t="s">
        <v>17</v>
      </c>
      <c r="F5923" s="1">
        <v>43.62</v>
      </c>
      <c r="G5923" t="str">
        <f t="shared" si="92"/>
        <v>DE</v>
      </c>
      <c r="H5923" t="str">
        <f>VLOOKUP(G5923,Blad1!A:B,2)</f>
        <v>Tillfälliga gemensamma paketerbjudanden</v>
      </c>
    </row>
    <row r="5924" spans="1:8" x14ac:dyDescent="0.4">
      <c r="A5924" t="s">
        <v>11645</v>
      </c>
      <c r="B5924" t="s">
        <v>11646</v>
      </c>
      <c r="C5924" s="1">
        <v>61.74</v>
      </c>
      <c r="D5924" s="2">
        <v>1</v>
      </c>
      <c r="E5924" t="s">
        <v>17</v>
      </c>
      <c r="F5924" s="1">
        <v>61.74</v>
      </c>
      <c r="G5924" t="str">
        <f t="shared" si="92"/>
        <v>DE</v>
      </c>
      <c r="H5924" t="str">
        <f>VLOOKUP(G5924,Blad1!A:B,2)</f>
        <v>Tillfälliga gemensamma paketerbjudanden</v>
      </c>
    </row>
    <row r="5925" spans="1:8" x14ac:dyDescent="0.4">
      <c r="A5925" t="s">
        <v>11647</v>
      </c>
      <c r="B5925" t="s">
        <v>11648</v>
      </c>
      <c r="C5925" s="1">
        <v>421.58</v>
      </c>
      <c r="D5925" s="2">
        <v>2</v>
      </c>
      <c r="E5925" t="s">
        <v>17</v>
      </c>
      <c r="F5925" s="1">
        <v>843.16</v>
      </c>
      <c r="G5925" t="str">
        <f t="shared" si="92"/>
        <v>DL</v>
      </c>
      <c r="H5925" t="str">
        <f>VLOOKUP(G5925,Blad1!A:B,2)</f>
        <v>Tillfälliga gemensamma paketerbjudanden</v>
      </c>
    </row>
    <row r="5926" spans="1:8" x14ac:dyDescent="0.4">
      <c r="A5926" t="s">
        <v>11649</v>
      </c>
      <c r="B5926" t="s">
        <v>11648</v>
      </c>
      <c r="C5926" s="1">
        <v>835.14</v>
      </c>
      <c r="D5926" s="2">
        <v>1</v>
      </c>
      <c r="E5926" t="s">
        <v>17</v>
      </c>
      <c r="F5926" s="1">
        <v>835.14</v>
      </c>
      <c r="G5926" t="str">
        <f t="shared" si="92"/>
        <v>DL</v>
      </c>
      <c r="H5926" t="str">
        <f>VLOOKUP(G5926,Blad1!A:B,2)</f>
        <v>Tillfälliga gemensamma paketerbjudanden</v>
      </c>
    </row>
    <row r="5927" spans="1:8" x14ac:dyDescent="0.4">
      <c r="A5927" t="s">
        <v>11650</v>
      </c>
      <c r="B5927" t="s">
        <v>11651</v>
      </c>
      <c r="C5927" s="1">
        <v>50.02</v>
      </c>
      <c r="D5927" s="2">
        <v>1</v>
      </c>
      <c r="E5927" t="s">
        <v>17</v>
      </c>
      <c r="F5927" s="1">
        <v>50.02</v>
      </c>
      <c r="G5927" t="str">
        <f t="shared" si="92"/>
        <v>DP</v>
      </c>
      <c r="H5927" t="str">
        <f>VLOOKUP(G5927,Blad1!A:B,2)</f>
        <v>Tillfälliga gemensamma paketerbjudanden</v>
      </c>
    </row>
    <row r="5928" spans="1:8" x14ac:dyDescent="0.4">
      <c r="A5928" t="s">
        <v>11652</v>
      </c>
      <c r="B5928" t="s">
        <v>11653</v>
      </c>
      <c r="C5928" s="1">
        <v>64.349999999999994</v>
      </c>
      <c r="D5928" s="2">
        <v>3</v>
      </c>
      <c r="E5928" t="s">
        <v>17</v>
      </c>
      <c r="F5928" s="1">
        <v>193.05</v>
      </c>
      <c r="G5928" t="str">
        <f t="shared" si="92"/>
        <v>DP</v>
      </c>
      <c r="H5928" t="str">
        <f>VLOOKUP(G5928,Blad1!A:B,2)</f>
        <v>Tillfälliga gemensamma paketerbjudanden</v>
      </c>
    </row>
    <row r="5929" spans="1:8" x14ac:dyDescent="0.4">
      <c r="A5929" t="s">
        <v>11654</v>
      </c>
      <c r="B5929" t="s">
        <v>11655</v>
      </c>
      <c r="C5929" s="1">
        <v>115.17</v>
      </c>
      <c r="D5929" s="2">
        <v>2</v>
      </c>
      <c r="E5929" t="s">
        <v>17</v>
      </c>
      <c r="F5929" s="1">
        <v>230.34</v>
      </c>
      <c r="G5929" t="str">
        <f t="shared" si="92"/>
        <v>DP</v>
      </c>
      <c r="H5929" t="str">
        <f>VLOOKUP(G5929,Blad1!A:B,2)</f>
        <v>Tillfälliga gemensamma paketerbjudanden</v>
      </c>
    </row>
    <row r="5930" spans="1:8" x14ac:dyDescent="0.4">
      <c r="A5930" t="s">
        <v>11656</v>
      </c>
      <c r="B5930" t="s">
        <v>11657</v>
      </c>
      <c r="C5930" s="1">
        <v>9114.5499999999993</v>
      </c>
      <c r="D5930" s="2">
        <v>2</v>
      </c>
      <c r="E5930" t="s">
        <v>17</v>
      </c>
      <c r="F5930" s="1">
        <v>18229.099999999999</v>
      </c>
      <c r="G5930" t="str">
        <f t="shared" si="92"/>
        <v>EB</v>
      </c>
      <c r="H5930" t="str">
        <f>VLOOKUP(G5930,Blad1!A:B,2)</f>
        <v>Tillfälliga gemensamma paketerbjudanden</v>
      </c>
    </row>
    <row r="5931" spans="1:8" x14ac:dyDescent="0.4">
      <c r="A5931" t="s">
        <v>11658</v>
      </c>
      <c r="B5931" t="s">
        <v>11659</v>
      </c>
      <c r="C5931" s="1">
        <v>55.58</v>
      </c>
      <c r="D5931" s="2">
        <v>6</v>
      </c>
      <c r="E5931" t="s">
        <v>17</v>
      </c>
      <c r="F5931" s="1">
        <v>333.48</v>
      </c>
      <c r="G5931" t="str">
        <f t="shared" si="92"/>
        <v>FP</v>
      </c>
      <c r="H5931" t="str">
        <f>VLOOKUP(G5931,Blad1!A:B,2)</f>
        <v>Tillfälliga gemensamma paketerbjudanden</v>
      </c>
    </row>
    <row r="5932" spans="1:8" x14ac:dyDescent="0.4">
      <c r="A5932" t="s">
        <v>11660</v>
      </c>
      <c r="B5932" t="s">
        <v>11661</v>
      </c>
      <c r="C5932" s="1">
        <v>673.24</v>
      </c>
      <c r="D5932" s="2">
        <v>1</v>
      </c>
      <c r="E5932" t="s">
        <v>17</v>
      </c>
      <c r="F5932" s="1">
        <v>673.24</v>
      </c>
      <c r="G5932" t="str">
        <f t="shared" si="92"/>
        <v>GK</v>
      </c>
      <c r="H5932" t="str">
        <f>VLOOKUP(G5932,Blad1!A:B,2)</f>
        <v>Tillfälliga gemensamma paketerbjudanden</v>
      </c>
    </row>
    <row r="5933" spans="1:8" x14ac:dyDescent="0.4">
      <c r="A5933" t="s">
        <v>11662</v>
      </c>
      <c r="B5933" t="s">
        <v>11663</v>
      </c>
      <c r="C5933" s="1">
        <v>62.15</v>
      </c>
      <c r="D5933" s="2">
        <v>11</v>
      </c>
      <c r="E5933" t="s">
        <v>17</v>
      </c>
      <c r="F5933" s="1">
        <v>683.65</v>
      </c>
      <c r="G5933" t="str">
        <f t="shared" si="92"/>
        <v>GT</v>
      </c>
      <c r="H5933" t="str">
        <f>VLOOKUP(G5933,Blad1!A:B,2)</f>
        <v>Tillfälliga gemensamma paketerbjudanden</v>
      </c>
    </row>
    <row r="5934" spans="1:8" x14ac:dyDescent="0.4">
      <c r="A5934" t="s">
        <v>11664</v>
      </c>
      <c r="B5934" t="s">
        <v>11665</v>
      </c>
      <c r="C5934" s="1">
        <v>89.3</v>
      </c>
      <c r="D5934" s="2">
        <v>1</v>
      </c>
      <c r="E5934" t="s">
        <v>17</v>
      </c>
      <c r="F5934" s="1">
        <v>89.3</v>
      </c>
      <c r="G5934" t="str">
        <f t="shared" si="92"/>
        <v>GT</v>
      </c>
      <c r="H5934" t="str">
        <f>VLOOKUP(G5934,Blad1!A:B,2)</f>
        <v>Tillfälliga gemensamma paketerbjudanden</v>
      </c>
    </row>
    <row r="5935" spans="1:8" x14ac:dyDescent="0.4">
      <c r="A5935" t="s">
        <v>11666</v>
      </c>
      <c r="B5935" t="s">
        <v>11667</v>
      </c>
      <c r="C5935" s="1">
        <v>94.21</v>
      </c>
      <c r="D5935" s="2">
        <v>1</v>
      </c>
      <c r="E5935" t="s">
        <v>17</v>
      </c>
      <c r="F5935" s="1">
        <v>94.21</v>
      </c>
      <c r="G5935" t="str">
        <f t="shared" si="92"/>
        <v>GT</v>
      </c>
      <c r="H5935" t="str">
        <f>VLOOKUP(G5935,Blad1!A:B,2)</f>
        <v>Tillfälliga gemensamma paketerbjudanden</v>
      </c>
    </row>
    <row r="5936" spans="1:8" x14ac:dyDescent="0.4">
      <c r="A5936" t="s">
        <v>11668</v>
      </c>
      <c r="B5936" t="s">
        <v>11669</v>
      </c>
      <c r="C5936" s="1">
        <v>124.27</v>
      </c>
      <c r="D5936" s="2">
        <v>1</v>
      </c>
      <c r="E5936" t="s">
        <v>17</v>
      </c>
      <c r="F5936" s="1">
        <v>124.27</v>
      </c>
      <c r="G5936" t="str">
        <f t="shared" si="92"/>
        <v>GT</v>
      </c>
      <c r="H5936" t="str">
        <f>VLOOKUP(G5936,Blad1!A:B,2)</f>
        <v>Tillfälliga gemensamma paketerbjudanden</v>
      </c>
    </row>
    <row r="5937" spans="1:8" x14ac:dyDescent="0.4">
      <c r="A5937" t="s">
        <v>11670</v>
      </c>
      <c r="B5937" t="s">
        <v>11671</v>
      </c>
      <c r="C5937" s="1">
        <v>63.14</v>
      </c>
      <c r="D5937" s="2">
        <v>1</v>
      </c>
      <c r="E5937" t="s">
        <v>17</v>
      </c>
      <c r="F5937" s="1">
        <v>63.14</v>
      </c>
      <c r="G5937" t="str">
        <f t="shared" si="92"/>
        <v>HD</v>
      </c>
      <c r="H5937" t="str">
        <f>VLOOKUP(G5937,Blad1!A:B,2)</f>
        <v>Tillfälliga gemensamma paketerbjudanden</v>
      </c>
    </row>
    <row r="5938" spans="1:8" x14ac:dyDescent="0.4">
      <c r="A5938" t="s">
        <v>11672</v>
      </c>
      <c r="B5938" t="s">
        <v>11673</v>
      </c>
      <c r="C5938" s="1">
        <v>194.74</v>
      </c>
      <c r="D5938" s="2">
        <v>1</v>
      </c>
      <c r="E5938" t="s">
        <v>17</v>
      </c>
      <c r="F5938" s="1">
        <v>194.74</v>
      </c>
      <c r="G5938" t="str">
        <f t="shared" si="92"/>
        <v>HD</v>
      </c>
      <c r="H5938" t="str">
        <f>VLOOKUP(G5938,Blad1!A:B,2)</f>
        <v>Tillfälliga gemensamma paketerbjudanden</v>
      </c>
    </row>
    <row r="5939" spans="1:8" x14ac:dyDescent="0.4">
      <c r="A5939" t="s">
        <v>11674</v>
      </c>
      <c r="B5939" t="s">
        <v>11675</v>
      </c>
      <c r="C5939" s="1">
        <v>253.59</v>
      </c>
      <c r="D5939" s="2">
        <v>4</v>
      </c>
      <c r="E5939" t="s">
        <v>17</v>
      </c>
      <c r="F5939" s="1">
        <v>1014.36</v>
      </c>
      <c r="G5939" t="str">
        <f t="shared" si="92"/>
        <v>HD</v>
      </c>
      <c r="H5939" t="str">
        <f>VLOOKUP(G5939,Blad1!A:B,2)</f>
        <v>Tillfälliga gemensamma paketerbjudanden</v>
      </c>
    </row>
    <row r="5940" spans="1:8" x14ac:dyDescent="0.4">
      <c r="A5940" t="s">
        <v>11676</v>
      </c>
      <c r="B5940" t="s">
        <v>11677</v>
      </c>
      <c r="C5940" s="1">
        <v>2542.3200000000002</v>
      </c>
      <c r="D5940" s="2">
        <v>1</v>
      </c>
      <c r="E5940" t="s">
        <v>17</v>
      </c>
      <c r="F5940" s="1">
        <v>2542.3200000000002</v>
      </c>
      <c r="G5940" t="str">
        <f t="shared" si="92"/>
        <v>KS</v>
      </c>
      <c r="H5940" t="str">
        <f>VLOOKUP(G5940,Blad1!A:B,2)</f>
        <v>Tillfälliga gemensamma paketerbjudanden</v>
      </c>
    </row>
    <row r="5941" spans="1:8" x14ac:dyDescent="0.4">
      <c r="A5941" t="s">
        <v>11678</v>
      </c>
      <c r="B5941" t="s">
        <v>11679</v>
      </c>
      <c r="C5941" s="1">
        <v>19441.900000000001</v>
      </c>
      <c r="D5941" s="2">
        <v>1</v>
      </c>
      <c r="E5941" t="s">
        <v>17</v>
      </c>
      <c r="F5941" s="1">
        <v>19441.900000000001</v>
      </c>
      <c r="G5941" t="str">
        <f t="shared" si="92"/>
        <v>LK</v>
      </c>
      <c r="H5941" t="str">
        <f>VLOOKUP(G5941,Blad1!A:B,2)</f>
        <v>Tillfälliga gemensamma paketerbjudanden</v>
      </c>
    </row>
    <row r="5942" spans="1:8" x14ac:dyDescent="0.4">
      <c r="A5942" t="s">
        <v>11680</v>
      </c>
      <c r="B5942" t="s">
        <v>11681</v>
      </c>
      <c r="C5942" s="1">
        <v>322.79000000000002</v>
      </c>
      <c r="D5942" s="2">
        <v>1</v>
      </c>
      <c r="E5942" t="s">
        <v>17</v>
      </c>
      <c r="F5942" s="1">
        <v>322.79000000000002</v>
      </c>
      <c r="G5942" t="str">
        <f t="shared" si="92"/>
        <v>M1</v>
      </c>
      <c r="H5942" t="str">
        <f>VLOOKUP(G5942,Blad1!A:B,2)</f>
        <v>Tillfälliga gemensamma paketerbjudanden</v>
      </c>
    </row>
    <row r="5943" spans="1:8" x14ac:dyDescent="0.4">
      <c r="A5943" t="s">
        <v>11682</v>
      </c>
      <c r="B5943" t="s">
        <v>11683</v>
      </c>
      <c r="C5943" s="1">
        <v>40.69</v>
      </c>
      <c r="D5943" s="2">
        <v>4</v>
      </c>
      <c r="E5943" t="s">
        <v>17</v>
      </c>
      <c r="F5943" s="1">
        <v>162.76</v>
      </c>
      <c r="G5943" t="str">
        <f t="shared" si="92"/>
        <v>M1</v>
      </c>
      <c r="H5943" t="str">
        <f>VLOOKUP(G5943,Blad1!A:B,2)</f>
        <v>Tillfälliga gemensamma paketerbjudanden</v>
      </c>
    </row>
    <row r="5944" spans="1:8" x14ac:dyDescent="0.4">
      <c r="A5944" t="s">
        <v>11684</v>
      </c>
      <c r="B5944" t="s">
        <v>11685</v>
      </c>
      <c r="C5944" s="1">
        <v>40.69</v>
      </c>
      <c r="D5944" s="2">
        <v>10</v>
      </c>
      <c r="E5944" t="s">
        <v>17</v>
      </c>
      <c r="F5944" s="1">
        <v>406.9</v>
      </c>
      <c r="G5944" t="str">
        <f t="shared" si="92"/>
        <v>M1</v>
      </c>
      <c r="H5944" t="str">
        <f>VLOOKUP(G5944,Blad1!A:B,2)</f>
        <v>Tillfälliga gemensamma paketerbjudanden</v>
      </c>
    </row>
    <row r="5945" spans="1:8" x14ac:dyDescent="0.4">
      <c r="A5945" t="s">
        <v>11686</v>
      </c>
      <c r="B5945" t="s">
        <v>11687</v>
      </c>
      <c r="C5945" s="1">
        <v>54.56</v>
      </c>
      <c r="D5945" s="2">
        <v>2.7</v>
      </c>
      <c r="E5945" t="s">
        <v>165</v>
      </c>
      <c r="F5945" s="1">
        <v>147.31200000000001</v>
      </c>
      <c r="G5945" t="str">
        <f t="shared" si="92"/>
        <v>M1</v>
      </c>
      <c r="H5945" t="str">
        <f>VLOOKUP(G5945,Blad1!A:B,2)</f>
        <v>Tillfälliga gemensamma paketerbjudanden</v>
      </c>
    </row>
    <row r="5946" spans="1:8" x14ac:dyDescent="0.4">
      <c r="A5946" t="s">
        <v>11688</v>
      </c>
      <c r="B5946" t="s">
        <v>11689</v>
      </c>
      <c r="C5946" s="1">
        <v>30.09</v>
      </c>
      <c r="D5946" s="2">
        <v>14</v>
      </c>
      <c r="E5946" t="s">
        <v>17</v>
      </c>
      <c r="F5946" s="1">
        <v>421.26</v>
      </c>
      <c r="G5946" t="str">
        <f t="shared" si="92"/>
        <v>M1</v>
      </c>
      <c r="H5946" t="str">
        <f>VLOOKUP(G5946,Blad1!A:B,2)</f>
        <v>Tillfälliga gemensamma paketerbjudanden</v>
      </c>
    </row>
    <row r="5947" spans="1:8" x14ac:dyDescent="0.4">
      <c r="A5947" t="s">
        <v>11690</v>
      </c>
      <c r="B5947" t="s">
        <v>11691</v>
      </c>
      <c r="C5947" s="1">
        <v>37.729999999999997</v>
      </c>
      <c r="D5947" s="2">
        <v>3</v>
      </c>
      <c r="E5947" t="s">
        <v>165</v>
      </c>
      <c r="F5947" s="1">
        <v>113.19</v>
      </c>
      <c r="G5947" t="str">
        <f t="shared" si="92"/>
        <v>M1</v>
      </c>
      <c r="H5947" t="str">
        <f>VLOOKUP(G5947,Blad1!A:B,2)</f>
        <v>Tillfälliga gemensamma paketerbjudanden</v>
      </c>
    </row>
    <row r="5948" spans="1:8" x14ac:dyDescent="0.4">
      <c r="A5948" t="s">
        <v>11692</v>
      </c>
      <c r="B5948" t="s">
        <v>11693</v>
      </c>
      <c r="C5948" s="1">
        <v>13.26</v>
      </c>
      <c r="D5948" s="2">
        <v>146</v>
      </c>
      <c r="E5948" t="s">
        <v>17</v>
      </c>
      <c r="F5948" s="1">
        <v>1935.96</v>
      </c>
      <c r="G5948" t="str">
        <f t="shared" si="92"/>
        <v>M1</v>
      </c>
      <c r="H5948" t="str">
        <f>VLOOKUP(G5948,Blad1!A:B,2)</f>
        <v>Tillfälliga gemensamma paketerbjudanden</v>
      </c>
    </row>
    <row r="5949" spans="1:8" x14ac:dyDescent="0.4">
      <c r="A5949" t="s">
        <v>11694</v>
      </c>
      <c r="B5949" t="s">
        <v>11695</v>
      </c>
      <c r="C5949" s="1">
        <v>6.12</v>
      </c>
      <c r="D5949" s="2">
        <v>9</v>
      </c>
      <c r="E5949" t="s">
        <v>165</v>
      </c>
      <c r="F5949" s="1">
        <v>55.08</v>
      </c>
      <c r="G5949" t="str">
        <f t="shared" si="92"/>
        <v>M1</v>
      </c>
      <c r="H5949" t="str">
        <f>VLOOKUP(G5949,Blad1!A:B,2)</f>
        <v>Tillfälliga gemensamma paketerbjudanden</v>
      </c>
    </row>
    <row r="5950" spans="1:8" x14ac:dyDescent="0.4">
      <c r="A5950" t="s">
        <v>11696</v>
      </c>
      <c r="B5950" t="s">
        <v>11697</v>
      </c>
      <c r="C5950" s="1">
        <v>145.93</v>
      </c>
      <c r="D5950" s="2">
        <v>25</v>
      </c>
      <c r="E5950" t="s">
        <v>165</v>
      </c>
      <c r="F5950" s="1">
        <v>3648.25</v>
      </c>
      <c r="G5950" t="str">
        <f t="shared" si="92"/>
        <v>M1</v>
      </c>
      <c r="H5950" t="str">
        <f>VLOOKUP(G5950,Blad1!A:B,2)</f>
        <v>Tillfälliga gemensamma paketerbjudanden</v>
      </c>
    </row>
    <row r="5951" spans="1:8" x14ac:dyDescent="0.4">
      <c r="A5951" t="s">
        <v>11698</v>
      </c>
      <c r="B5951" t="s">
        <v>11699</v>
      </c>
      <c r="C5951" s="1">
        <v>48.64</v>
      </c>
      <c r="D5951" s="2">
        <v>5</v>
      </c>
      <c r="E5951" t="s">
        <v>165</v>
      </c>
      <c r="F5951" s="1">
        <v>243.2</v>
      </c>
      <c r="G5951" t="str">
        <f t="shared" si="92"/>
        <v>M1</v>
      </c>
      <c r="H5951" t="str">
        <f>VLOOKUP(G5951,Blad1!A:B,2)</f>
        <v>Tillfälliga gemensamma paketerbjudanden</v>
      </c>
    </row>
    <row r="5952" spans="1:8" x14ac:dyDescent="0.4">
      <c r="A5952" t="s">
        <v>11700</v>
      </c>
      <c r="B5952" t="s">
        <v>11701</v>
      </c>
      <c r="C5952" s="1">
        <v>22.94</v>
      </c>
      <c r="D5952" s="2">
        <v>5</v>
      </c>
      <c r="E5952" t="s">
        <v>165</v>
      </c>
      <c r="F5952" s="1">
        <v>114.7</v>
      </c>
      <c r="G5952" t="str">
        <f t="shared" si="92"/>
        <v>M1</v>
      </c>
      <c r="H5952" t="str">
        <f>VLOOKUP(G5952,Blad1!A:B,2)</f>
        <v>Tillfälliga gemensamma paketerbjudanden</v>
      </c>
    </row>
    <row r="5953" spans="1:8" x14ac:dyDescent="0.4">
      <c r="A5953" t="s">
        <v>11702</v>
      </c>
      <c r="B5953" t="s">
        <v>11703</v>
      </c>
      <c r="C5953" s="1">
        <v>540.35</v>
      </c>
      <c r="D5953" s="2">
        <v>4</v>
      </c>
      <c r="E5953" t="s">
        <v>17</v>
      </c>
      <c r="F5953" s="1">
        <v>2161.4</v>
      </c>
      <c r="G5953" t="str">
        <f t="shared" si="92"/>
        <v>MB</v>
      </c>
      <c r="H5953" t="str">
        <f>VLOOKUP(G5953,Blad1!A:B,2)</f>
        <v>Tillfälliga gemensamma paketerbjudanden</v>
      </c>
    </row>
    <row r="5954" spans="1:8" x14ac:dyDescent="0.4">
      <c r="A5954" t="s">
        <v>11704</v>
      </c>
      <c r="B5954" t="s">
        <v>11705</v>
      </c>
      <c r="C5954" s="1">
        <v>637.19000000000005</v>
      </c>
      <c r="D5954" s="2">
        <v>1</v>
      </c>
      <c r="E5954" t="s">
        <v>17</v>
      </c>
      <c r="F5954" s="1">
        <v>637.19000000000005</v>
      </c>
      <c r="G5954" t="str">
        <f t="shared" si="92"/>
        <v>PK</v>
      </c>
      <c r="H5954" t="str">
        <f>VLOOKUP(G5954,Blad1!A:B,2)</f>
        <v>Tillfälliga gemensamma paketerbjudanden</v>
      </c>
    </row>
    <row r="5955" spans="1:8" x14ac:dyDescent="0.4">
      <c r="A5955" t="s">
        <v>11706</v>
      </c>
      <c r="B5955" t="s">
        <v>11707</v>
      </c>
      <c r="C5955" s="1">
        <v>207.6</v>
      </c>
      <c r="D5955" s="2">
        <v>20</v>
      </c>
      <c r="E5955" t="s">
        <v>17</v>
      </c>
      <c r="F5955" s="1">
        <v>4152</v>
      </c>
      <c r="G5955" t="str">
        <f t="shared" ref="G5955:G6018" si="93">LEFT(A5955,2)</f>
        <v>S9</v>
      </c>
      <c r="H5955" t="str">
        <f>VLOOKUP(G5955,Blad1!A:B,2)</f>
        <v>Tillfälliga gemensamma paketerbjudanden</v>
      </c>
    </row>
    <row r="5956" spans="1:8" x14ac:dyDescent="0.4">
      <c r="A5956" t="s">
        <v>11708</v>
      </c>
      <c r="B5956" t="s">
        <v>11709</v>
      </c>
      <c r="C5956" s="1">
        <v>26985.4</v>
      </c>
      <c r="D5956" s="2">
        <v>1</v>
      </c>
      <c r="E5956" t="s">
        <v>17</v>
      </c>
      <c r="F5956" s="1">
        <v>26985.4</v>
      </c>
      <c r="G5956" t="str">
        <f t="shared" si="93"/>
        <v>S9</v>
      </c>
      <c r="H5956" t="str">
        <f>VLOOKUP(G5956,Blad1!A:B,2)</f>
        <v>Tillfälliga gemensamma paketerbjudanden</v>
      </c>
    </row>
    <row r="5957" spans="1:8" x14ac:dyDescent="0.4">
      <c r="A5957" t="s">
        <v>11710</v>
      </c>
      <c r="B5957" t="s">
        <v>11711</v>
      </c>
      <c r="C5957" s="1">
        <v>35.369999999999997</v>
      </c>
      <c r="D5957" s="2">
        <v>11</v>
      </c>
      <c r="E5957" t="s">
        <v>10142</v>
      </c>
      <c r="F5957" s="1">
        <v>389.07</v>
      </c>
      <c r="G5957" t="str">
        <f t="shared" si="93"/>
        <v>SW</v>
      </c>
      <c r="H5957" t="str">
        <f>VLOOKUP(G5957,Blad1!A:B,2)</f>
        <v>Tillfälliga gemensamma paketerbjudanden</v>
      </c>
    </row>
    <row r="5958" spans="1:8" x14ac:dyDescent="0.4">
      <c r="A5958" t="s">
        <v>11712</v>
      </c>
      <c r="B5958" t="s">
        <v>11713</v>
      </c>
      <c r="C5958" s="1">
        <v>33.200000000000003</v>
      </c>
      <c r="D5958" s="2">
        <v>5</v>
      </c>
      <c r="E5958" t="s">
        <v>10142</v>
      </c>
      <c r="F5958" s="1">
        <v>166</v>
      </c>
      <c r="G5958" t="str">
        <f t="shared" si="93"/>
        <v>SW</v>
      </c>
      <c r="H5958" t="str">
        <f>VLOOKUP(G5958,Blad1!A:B,2)</f>
        <v>Tillfälliga gemensamma paketerbjudanden</v>
      </c>
    </row>
    <row r="5959" spans="1:8" x14ac:dyDescent="0.4">
      <c r="A5959" t="s">
        <v>11714</v>
      </c>
      <c r="B5959" t="s">
        <v>11715</v>
      </c>
      <c r="C5959" s="1">
        <v>35.369999999999997</v>
      </c>
      <c r="D5959" s="2">
        <v>15</v>
      </c>
      <c r="E5959" t="s">
        <v>10142</v>
      </c>
      <c r="F5959" s="1">
        <v>530.54999999999995</v>
      </c>
      <c r="G5959" t="str">
        <f t="shared" si="93"/>
        <v>SW</v>
      </c>
      <c r="H5959" t="str">
        <f>VLOOKUP(G5959,Blad1!A:B,2)</f>
        <v>Tillfälliga gemensamma paketerbjudanden</v>
      </c>
    </row>
    <row r="5960" spans="1:8" x14ac:dyDescent="0.4">
      <c r="A5960" t="s">
        <v>11716</v>
      </c>
      <c r="B5960" t="s">
        <v>11717</v>
      </c>
      <c r="C5960" s="1">
        <v>30.98</v>
      </c>
      <c r="D5960" s="2">
        <v>8</v>
      </c>
      <c r="E5960" t="s">
        <v>10142</v>
      </c>
      <c r="F5960" s="1">
        <v>247.84</v>
      </c>
      <c r="G5960" t="str">
        <f t="shared" si="93"/>
        <v>SW</v>
      </c>
      <c r="H5960" t="str">
        <f>VLOOKUP(G5960,Blad1!A:B,2)</f>
        <v>Tillfälliga gemensamma paketerbjudanden</v>
      </c>
    </row>
    <row r="5961" spans="1:8" x14ac:dyDescent="0.4">
      <c r="A5961" t="s">
        <v>11718</v>
      </c>
      <c r="B5961" t="s">
        <v>11719</v>
      </c>
      <c r="C5961" s="1">
        <v>21.35</v>
      </c>
      <c r="D5961" s="2">
        <v>10</v>
      </c>
      <c r="E5961" t="s">
        <v>10142</v>
      </c>
      <c r="F5961" s="1">
        <v>213.5</v>
      </c>
      <c r="G5961" t="str">
        <f t="shared" si="93"/>
        <v>SW</v>
      </c>
      <c r="H5961" t="str">
        <f>VLOOKUP(G5961,Blad1!A:B,2)</f>
        <v>Tillfälliga gemensamma paketerbjudanden</v>
      </c>
    </row>
    <row r="5962" spans="1:8" x14ac:dyDescent="0.4">
      <c r="A5962" t="s">
        <v>11720</v>
      </c>
      <c r="B5962" t="s">
        <v>11721</v>
      </c>
      <c r="C5962" s="1">
        <v>21.35</v>
      </c>
      <c r="D5962" s="2">
        <v>16</v>
      </c>
      <c r="E5962" t="s">
        <v>10142</v>
      </c>
      <c r="F5962" s="1">
        <v>341.6</v>
      </c>
      <c r="G5962" t="str">
        <f t="shared" si="93"/>
        <v>SW</v>
      </c>
      <c r="H5962" t="str">
        <f>VLOOKUP(G5962,Blad1!A:B,2)</f>
        <v>Tillfälliga gemensamma paketerbjudanden</v>
      </c>
    </row>
    <row r="5963" spans="1:8" x14ac:dyDescent="0.4">
      <c r="A5963" t="s">
        <v>11722</v>
      </c>
      <c r="B5963" t="s">
        <v>11723</v>
      </c>
      <c r="C5963" s="1">
        <v>21.35</v>
      </c>
      <c r="D5963" s="2">
        <v>11</v>
      </c>
      <c r="E5963" t="s">
        <v>10142</v>
      </c>
      <c r="F5963" s="1">
        <v>234.85</v>
      </c>
      <c r="G5963" t="str">
        <f t="shared" si="93"/>
        <v>SW</v>
      </c>
      <c r="H5963" t="str">
        <f>VLOOKUP(G5963,Blad1!A:B,2)</f>
        <v>Tillfälliga gemensamma paketerbjudanden</v>
      </c>
    </row>
    <row r="5964" spans="1:8" x14ac:dyDescent="0.4">
      <c r="A5964" t="s">
        <v>11724</v>
      </c>
      <c r="B5964" t="s">
        <v>11725</v>
      </c>
      <c r="C5964" s="1">
        <v>21.35</v>
      </c>
      <c r="D5964" s="2">
        <v>12</v>
      </c>
      <c r="E5964" t="s">
        <v>10142</v>
      </c>
      <c r="F5964" s="1">
        <v>256.2</v>
      </c>
      <c r="G5964" t="str">
        <f t="shared" si="93"/>
        <v>SW</v>
      </c>
      <c r="H5964" t="str">
        <f>VLOOKUP(G5964,Blad1!A:B,2)</f>
        <v>Tillfälliga gemensamma paketerbjudanden</v>
      </c>
    </row>
    <row r="5965" spans="1:8" x14ac:dyDescent="0.4">
      <c r="A5965" t="s">
        <v>11726</v>
      </c>
      <c r="B5965" t="s">
        <v>11727</v>
      </c>
      <c r="C5965" s="1">
        <v>679.49</v>
      </c>
      <c r="D5965" s="2">
        <v>9</v>
      </c>
      <c r="E5965" t="s">
        <v>165</v>
      </c>
      <c r="F5965" s="1">
        <v>6115.41</v>
      </c>
      <c r="G5965" t="str">
        <f t="shared" si="93"/>
        <v>89</v>
      </c>
      <c r="H5965" t="str">
        <f>VLOOKUP(G5965,Blad1!A:B,2)</f>
        <v>Värmekabel med reglerutrustning</v>
      </c>
    </row>
    <row r="5966" spans="1:8" x14ac:dyDescent="0.4">
      <c r="A5966" t="s">
        <v>11728</v>
      </c>
      <c r="B5966" t="s">
        <v>11729</v>
      </c>
      <c r="C5966" s="1">
        <v>107.21</v>
      </c>
      <c r="D5966" s="2">
        <v>5</v>
      </c>
      <c r="E5966" t="s">
        <v>17</v>
      </c>
      <c r="F5966" s="1">
        <v>536.04999999999995</v>
      </c>
      <c r="G5966" t="str">
        <f t="shared" si="93"/>
        <v>89</v>
      </c>
      <c r="H5966" t="str">
        <f>VLOOKUP(G5966,Blad1!A:B,2)</f>
        <v>Värmekabel med reglerutrustning</v>
      </c>
    </row>
    <row r="5967" spans="1:8" x14ac:dyDescent="0.4">
      <c r="A5967" t="s">
        <v>11730</v>
      </c>
      <c r="B5967" t="s">
        <v>11731</v>
      </c>
      <c r="C5967" s="1">
        <v>79.540000000000006</v>
      </c>
      <c r="D5967" s="2">
        <v>3</v>
      </c>
      <c r="E5967" t="s">
        <v>17</v>
      </c>
      <c r="F5967" s="1">
        <v>238.62</v>
      </c>
      <c r="G5967" t="str">
        <f t="shared" si="93"/>
        <v>89</v>
      </c>
      <c r="H5967" t="str">
        <f>VLOOKUP(G5967,Blad1!A:B,2)</f>
        <v>Värmekabel med reglerutrustning</v>
      </c>
    </row>
    <row r="5968" spans="1:8" x14ac:dyDescent="0.4">
      <c r="A5968" t="s">
        <v>11732</v>
      </c>
      <c r="B5968" t="s">
        <v>11733</v>
      </c>
      <c r="C5968" s="1">
        <v>177.32</v>
      </c>
      <c r="D5968" s="2">
        <v>2</v>
      </c>
      <c r="E5968" t="s">
        <v>17</v>
      </c>
      <c r="F5968" s="1">
        <v>354.64</v>
      </c>
      <c r="G5968" t="str">
        <f t="shared" si="93"/>
        <v>89</v>
      </c>
      <c r="H5968" t="str">
        <f>VLOOKUP(G5968,Blad1!A:B,2)</f>
        <v>Värmekabel med reglerutrustning</v>
      </c>
    </row>
    <row r="5969" spans="1:8" x14ac:dyDescent="0.4">
      <c r="A5969" t="s">
        <v>11734</v>
      </c>
      <c r="B5969" t="s">
        <v>11735</v>
      </c>
      <c r="C5969" s="1">
        <v>91.04</v>
      </c>
      <c r="D5969" s="2">
        <v>1</v>
      </c>
      <c r="E5969" t="s">
        <v>17</v>
      </c>
      <c r="F5969" s="1">
        <v>91.04</v>
      </c>
      <c r="G5969" t="str">
        <f t="shared" si="93"/>
        <v>89</v>
      </c>
      <c r="H5969" t="str">
        <f>VLOOKUP(G5969,Blad1!A:B,2)</f>
        <v>Värmekabel med reglerutrustning</v>
      </c>
    </row>
    <row r="5970" spans="1:8" x14ac:dyDescent="0.4">
      <c r="A5970" t="s">
        <v>11736</v>
      </c>
      <c r="B5970" t="s">
        <v>11737</v>
      </c>
      <c r="C5970" s="1">
        <v>334.48</v>
      </c>
      <c r="D5970" s="2">
        <v>4</v>
      </c>
      <c r="E5970" t="s">
        <v>17</v>
      </c>
      <c r="F5970" s="1">
        <v>1337.92</v>
      </c>
      <c r="G5970" t="str">
        <f t="shared" si="93"/>
        <v>89</v>
      </c>
      <c r="H5970" t="str">
        <f>VLOOKUP(G5970,Blad1!A:B,2)</f>
        <v>Värmekabel med reglerutrustning</v>
      </c>
    </row>
    <row r="5971" spans="1:8" x14ac:dyDescent="0.4">
      <c r="A5971" t="s">
        <v>11738</v>
      </c>
      <c r="B5971" t="s">
        <v>11739</v>
      </c>
      <c r="C5971" s="1">
        <v>608.74</v>
      </c>
      <c r="D5971" s="2">
        <v>2</v>
      </c>
      <c r="E5971" t="s">
        <v>17</v>
      </c>
      <c r="F5971" s="1">
        <v>1217.48</v>
      </c>
      <c r="G5971" t="str">
        <f t="shared" si="93"/>
        <v>89</v>
      </c>
      <c r="H5971" t="str">
        <f>VLOOKUP(G5971,Blad1!A:B,2)</f>
        <v>Värmekabel med reglerutrustning</v>
      </c>
    </row>
    <row r="5972" spans="1:8" x14ac:dyDescent="0.4">
      <c r="A5972" t="s">
        <v>11740</v>
      </c>
      <c r="B5972" t="s">
        <v>11741</v>
      </c>
      <c r="C5972" s="1">
        <v>442.92</v>
      </c>
      <c r="D5972" s="2">
        <v>2</v>
      </c>
      <c r="E5972" t="s">
        <v>17</v>
      </c>
      <c r="F5972" s="1">
        <v>885.84</v>
      </c>
      <c r="G5972" t="str">
        <f t="shared" si="93"/>
        <v>89</v>
      </c>
      <c r="H5972" t="str">
        <f>VLOOKUP(G5972,Blad1!A:B,2)</f>
        <v>Värmekabel med reglerutrustning</v>
      </c>
    </row>
    <row r="5973" spans="1:8" x14ac:dyDescent="0.4">
      <c r="A5973" t="s">
        <v>11742</v>
      </c>
      <c r="B5973" t="s">
        <v>11743</v>
      </c>
      <c r="C5973" s="1">
        <v>524.45000000000005</v>
      </c>
      <c r="D5973" s="2">
        <v>2</v>
      </c>
      <c r="E5973" t="s">
        <v>17</v>
      </c>
      <c r="F5973" s="1">
        <v>1048.9000000000001</v>
      </c>
      <c r="G5973" t="str">
        <f t="shared" si="93"/>
        <v>89</v>
      </c>
      <c r="H5973" t="str">
        <f>VLOOKUP(G5973,Blad1!A:B,2)</f>
        <v>Värmekabel med reglerutrustning</v>
      </c>
    </row>
    <row r="5974" spans="1:8" x14ac:dyDescent="0.4">
      <c r="A5974" t="s">
        <v>11744</v>
      </c>
      <c r="B5974" t="s">
        <v>11745</v>
      </c>
      <c r="C5974" s="1">
        <v>682.19</v>
      </c>
      <c r="D5974" s="2">
        <v>2</v>
      </c>
      <c r="E5974" t="s">
        <v>17</v>
      </c>
      <c r="F5974" s="1">
        <v>1364.38</v>
      </c>
      <c r="G5974" t="str">
        <f t="shared" si="93"/>
        <v>89</v>
      </c>
      <c r="H5974" t="str">
        <f>VLOOKUP(G5974,Blad1!A:B,2)</f>
        <v>Värmekabel med reglerutrustning</v>
      </c>
    </row>
    <row r="5975" spans="1:8" x14ac:dyDescent="0.4">
      <c r="A5975" t="s">
        <v>11746</v>
      </c>
      <c r="B5975" t="s">
        <v>11747</v>
      </c>
      <c r="C5975" s="1">
        <v>804.88</v>
      </c>
      <c r="D5975" s="2">
        <v>2</v>
      </c>
      <c r="E5975" t="s">
        <v>17</v>
      </c>
      <c r="F5975" s="1">
        <v>1609.76</v>
      </c>
      <c r="G5975" t="str">
        <f t="shared" si="93"/>
        <v>89</v>
      </c>
      <c r="H5975" t="str">
        <f>VLOOKUP(G5975,Blad1!A:B,2)</f>
        <v>Värmekabel med reglerutrustning</v>
      </c>
    </row>
    <row r="5976" spans="1:8" x14ac:dyDescent="0.4">
      <c r="A5976" t="s">
        <v>11748</v>
      </c>
      <c r="B5976" t="s">
        <v>11749</v>
      </c>
      <c r="C5976" s="1">
        <v>922.17</v>
      </c>
      <c r="D5976" s="2">
        <v>2</v>
      </c>
      <c r="E5976" t="s">
        <v>17</v>
      </c>
      <c r="F5976" s="1">
        <v>1844.34</v>
      </c>
      <c r="G5976" t="str">
        <f t="shared" si="93"/>
        <v>89</v>
      </c>
      <c r="H5976" t="str">
        <f>VLOOKUP(G5976,Blad1!A:B,2)</f>
        <v>Värmekabel med reglerutrustning</v>
      </c>
    </row>
    <row r="5977" spans="1:8" x14ac:dyDescent="0.4">
      <c r="A5977" t="s">
        <v>11750</v>
      </c>
      <c r="B5977" t="s">
        <v>11751</v>
      </c>
      <c r="C5977" s="1">
        <v>1043.51</v>
      </c>
      <c r="D5977" s="2">
        <v>1</v>
      </c>
      <c r="E5977" t="s">
        <v>17</v>
      </c>
      <c r="F5977" s="1">
        <v>1043.51</v>
      </c>
      <c r="G5977" t="str">
        <f t="shared" si="93"/>
        <v>89</v>
      </c>
      <c r="H5977" t="str">
        <f>VLOOKUP(G5977,Blad1!A:B,2)</f>
        <v>Värmekabel med reglerutrustning</v>
      </c>
    </row>
    <row r="5978" spans="1:8" x14ac:dyDescent="0.4">
      <c r="A5978" t="s">
        <v>11752</v>
      </c>
      <c r="B5978" t="s">
        <v>11753</v>
      </c>
      <c r="C5978" s="1">
        <v>1165.55</v>
      </c>
      <c r="D5978" s="2">
        <v>1</v>
      </c>
      <c r="E5978" t="s">
        <v>17</v>
      </c>
      <c r="F5978" s="1">
        <v>1165.55</v>
      </c>
      <c r="G5978" t="str">
        <f t="shared" si="93"/>
        <v>89</v>
      </c>
      <c r="H5978" t="str">
        <f>VLOOKUP(G5978,Blad1!A:B,2)</f>
        <v>Värmekabel med reglerutrustning</v>
      </c>
    </row>
    <row r="5979" spans="1:8" x14ac:dyDescent="0.4">
      <c r="A5979" t="s">
        <v>11754</v>
      </c>
      <c r="B5979" t="s">
        <v>11755</v>
      </c>
      <c r="C5979" s="1">
        <v>1288.24</v>
      </c>
      <c r="D5979" s="2">
        <v>1</v>
      </c>
      <c r="E5979" t="s">
        <v>17</v>
      </c>
      <c r="F5979" s="1">
        <v>1288.24</v>
      </c>
      <c r="G5979" t="str">
        <f t="shared" si="93"/>
        <v>89</v>
      </c>
      <c r="H5979" t="str">
        <f>VLOOKUP(G5979,Blad1!A:B,2)</f>
        <v>Värmekabel med reglerutrustning</v>
      </c>
    </row>
    <row r="5980" spans="1:8" x14ac:dyDescent="0.4">
      <c r="A5980" t="s">
        <v>11756</v>
      </c>
      <c r="B5980" t="s">
        <v>11757</v>
      </c>
      <c r="C5980" s="1">
        <v>39.1</v>
      </c>
      <c r="D5980" s="2">
        <v>180</v>
      </c>
      <c r="E5980" t="s">
        <v>8</v>
      </c>
      <c r="F5980" s="1">
        <v>7038</v>
      </c>
      <c r="G5980" t="str">
        <f t="shared" si="93"/>
        <v>89</v>
      </c>
      <c r="H5980" t="str">
        <f>VLOOKUP(G5980,Blad1!A:B,2)</f>
        <v>Värmekabel med reglerutrustning</v>
      </c>
    </row>
    <row r="5981" spans="1:8" x14ac:dyDescent="0.4">
      <c r="A5981" t="s">
        <v>11758</v>
      </c>
      <c r="B5981" t="s">
        <v>11759</v>
      </c>
      <c r="C5981" s="1">
        <v>952.54</v>
      </c>
      <c r="D5981" s="2">
        <v>1</v>
      </c>
      <c r="E5981" t="s">
        <v>17</v>
      </c>
      <c r="F5981" s="1">
        <v>952.54</v>
      </c>
      <c r="G5981" t="str">
        <f t="shared" si="93"/>
        <v>89</v>
      </c>
      <c r="H5981" t="str">
        <f>VLOOKUP(G5981,Blad1!A:B,2)</f>
        <v>Värmekabel med reglerutrustning</v>
      </c>
    </row>
    <row r="5982" spans="1:8" x14ac:dyDescent="0.4">
      <c r="A5982" t="s">
        <v>11760</v>
      </c>
      <c r="B5982" t="s">
        <v>11761</v>
      </c>
      <c r="C5982" s="1">
        <v>32.1</v>
      </c>
      <c r="D5982" s="2">
        <v>5</v>
      </c>
      <c r="E5982" t="s">
        <v>17</v>
      </c>
      <c r="F5982" s="1">
        <v>160.5</v>
      </c>
      <c r="G5982" t="str">
        <f t="shared" si="93"/>
        <v>89</v>
      </c>
      <c r="H5982" t="str">
        <f>VLOOKUP(G5982,Blad1!A:B,2)</f>
        <v>Värmekabel med reglerutrustning</v>
      </c>
    </row>
    <row r="5983" spans="1:8" x14ac:dyDescent="0.4">
      <c r="A5983" t="s">
        <v>11762</v>
      </c>
      <c r="B5983" t="s">
        <v>11763</v>
      </c>
      <c r="C5983" s="1">
        <v>144.26</v>
      </c>
      <c r="D5983" s="2">
        <v>1</v>
      </c>
      <c r="E5983" t="s">
        <v>17</v>
      </c>
      <c r="F5983" s="1">
        <v>144.26</v>
      </c>
      <c r="G5983" t="str">
        <f t="shared" si="93"/>
        <v>89</v>
      </c>
      <c r="H5983" t="str">
        <f>VLOOKUP(G5983,Blad1!A:B,2)</f>
        <v>Värmekabel med reglerutrustning</v>
      </c>
    </row>
    <row r="5984" spans="1:8" x14ac:dyDescent="0.4">
      <c r="A5984" t="s">
        <v>11764</v>
      </c>
      <c r="B5984" t="s">
        <v>11765</v>
      </c>
      <c r="C5984" s="1">
        <v>154.72</v>
      </c>
      <c r="D5984" s="2">
        <v>11</v>
      </c>
      <c r="E5984" t="s">
        <v>17</v>
      </c>
      <c r="F5984" s="1">
        <v>1701.92</v>
      </c>
      <c r="G5984" t="str">
        <f t="shared" si="93"/>
        <v>89</v>
      </c>
      <c r="H5984" t="str">
        <f>VLOOKUP(G5984,Blad1!A:B,2)</f>
        <v>Värmekabel med reglerutrustning</v>
      </c>
    </row>
    <row r="5985" spans="1:8" x14ac:dyDescent="0.4">
      <c r="A5985" t="s">
        <v>11766</v>
      </c>
      <c r="B5985" t="s">
        <v>11767</v>
      </c>
      <c r="C5985" s="1">
        <v>3747.35</v>
      </c>
      <c r="D5985" s="2">
        <v>2</v>
      </c>
      <c r="E5985" t="s">
        <v>17</v>
      </c>
      <c r="F5985" s="1">
        <v>7494.7</v>
      </c>
      <c r="G5985" t="str">
        <f t="shared" si="93"/>
        <v>89</v>
      </c>
      <c r="H5985" t="str">
        <f>VLOOKUP(G5985,Blad1!A:B,2)</f>
        <v>Värmekabel med reglerutrustning</v>
      </c>
    </row>
    <row r="5986" spans="1:8" x14ac:dyDescent="0.4">
      <c r="A5986" t="s">
        <v>11768</v>
      </c>
      <c r="B5986" t="s">
        <v>11769</v>
      </c>
      <c r="C5986" s="1">
        <v>166.53</v>
      </c>
      <c r="D5986" s="2">
        <v>1</v>
      </c>
      <c r="E5986" t="s">
        <v>17</v>
      </c>
      <c r="F5986" s="1">
        <v>166.53</v>
      </c>
      <c r="G5986" t="str">
        <f t="shared" si="93"/>
        <v>89</v>
      </c>
      <c r="H5986" t="str">
        <f>VLOOKUP(G5986,Blad1!A:B,2)</f>
        <v>Värmekabel med reglerutrustning</v>
      </c>
    </row>
    <row r="5987" spans="1:8" x14ac:dyDescent="0.4">
      <c r="A5987" t="s">
        <v>11770</v>
      </c>
      <c r="B5987" t="s">
        <v>11771</v>
      </c>
      <c r="C5987" s="1">
        <v>332.36</v>
      </c>
      <c r="D5987" s="2">
        <v>1</v>
      </c>
      <c r="E5987" t="s">
        <v>17</v>
      </c>
      <c r="F5987" s="1">
        <v>332.36</v>
      </c>
      <c r="G5987" t="str">
        <f t="shared" si="93"/>
        <v>89</v>
      </c>
      <c r="H5987" t="str">
        <f>VLOOKUP(G5987,Blad1!A:B,2)</f>
        <v>Värmekabel med reglerutrustning</v>
      </c>
    </row>
    <row r="5988" spans="1:8" x14ac:dyDescent="0.4">
      <c r="A5988" t="s">
        <v>11772</v>
      </c>
      <c r="B5988" t="s">
        <v>11773</v>
      </c>
      <c r="C5988" s="1">
        <v>383.6</v>
      </c>
      <c r="D5988" s="2">
        <v>4</v>
      </c>
      <c r="E5988" t="s">
        <v>17</v>
      </c>
      <c r="F5988" s="1">
        <v>1534.4</v>
      </c>
      <c r="G5988" t="str">
        <f t="shared" si="93"/>
        <v>89</v>
      </c>
      <c r="H5988" t="str">
        <f>VLOOKUP(G5988,Blad1!A:B,2)</f>
        <v>Värmekabel med reglerutrustning</v>
      </c>
    </row>
    <row r="5989" spans="1:8" x14ac:dyDescent="0.4">
      <c r="A5989" t="s">
        <v>11774</v>
      </c>
      <c r="B5989" t="s">
        <v>11775</v>
      </c>
      <c r="C5989" s="1">
        <v>1133.8399999999999</v>
      </c>
      <c r="D5989" s="2">
        <v>1</v>
      </c>
      <c r="E5989" t="s">
        <v>17</v>
      </c>
      <c r="F5989" s="1">
        <v>1133.8399999999999</v>
      </c>
      <c r="G5989" t="str">
        <f t="shared" si="93"/>
        <v>89</v>
      </c>
      <c r="H5989" t="str">
        <f>VLOOKUP(G5989,Blad1!A:B,2)</f>
        <v>Värmekabel med reglerutrustning</v>
      </c>
    </row>
    <row r="5990" spans="1:8" x14ac:dyDescent="0.4">
      <c r="A5990" t="s">
        <v>11776</v>
      </c>
      <c r="B5990" t="s">
        <v>11777</v>
      </c>
      <c r="C5990" s="1">
        <v>22.28</v>
      </c>
      <c r="D5990" s="2">
        <v>18</v>
      </c>
      <c r="E5990" t="s">
        <v>17</v>
      </c>
      <c r="F5990" s="1">
        <v>401.04</v>
      </c>
      <c r="G5990" t="str">
        <f t="shared" si="93"/>
        <v>89</v>
      </c>
      <c r="H5990" t="str">
        <f>VLOOKUP(G5990,Blad1!A:B,2)</f>
        <v>Värmekabel med reglerutrustning</v>
      </c>
    </row>
    <row r="5991" spans="1:8" x14ac:dyDescent="0.4">
      <c r="A5991" t="s">
        <v>11778</v>
      </c>
      <c r="B5991" t="s">
        <v>11779</v>
      </c>
      <c r="C5991" s="1">
        <v>144.26</v>
      </c>
      <c r="D5991" s="2">
        <v>3</v>
      </c>
      <c r="E5991" t="s">
        <v>165</v>
      </c>
      <c r="F5991" s="1">
        <v>432.78</v>
      </c>
      <c r="G5991" t="str">
        <f t="shared" si="93"/>
        <v>89</v>
      </c>
      <c r="H5991" t="str">
        <f>VLOOKUP(G5991,Blad1!A:B,2)</f>
        <v>Värmekabel med reglerutrustning</v>
      </c>
    </row>
    <row r="5992" spans="1:8" x14ac:dyDescent="0.4">
      <c r="A5992" t="s">
        <v>11780</v>
      </c>
      <c r="B5992" t="s">
        <v>11781</v>
      </c>
      <c r="C5992" s="1">
        <v>2044.13</v>
      </c>
      <c r="D5992" s="2">
        <v>1</v>
      </c>
      <c r="E5992" t="s">
        <v>17</v>
      </c>
      <c r="F5992" s="1">
        <v>2044.13</v>
      </c>
      <c r="G5992" t="str">
        <f t="shared" si="93"/>
        <v>89</v>
      </c>
      <c r="H5992" t="str">
        <f>VLOOKUP(G5992,Blad1!A:B,2)</f>
        <v>Värmekabel med reglerutrustning</v>
      </c>
    </row>
    <row r="5993" spans="1:8" x14ac:dyDescent="0.4">
      <c r="A5993" t="s">
        <v>11782</v>
      </c>
      <c r="B5993" t="s">
        <v>11783</v>
      </c>
      <c r="C5993" s="1">
        <v>1044.8599999999999</v>
      </c>
      <c r="D5993" s="2">
        <v>2</v>
      </c>
      <c r="E5993" t="s">
        <v>17</v>
      </c>
      <c r="F5993" s="1">
        <v>2089.7199999999998</v>
      </c>
      <c r="G5993" t="str">
        <f t="shared" si="93"/>
        <v>89</v>
      </c>
      <c r="H5993" t="str">
        <f>VLOOKUP(G5993,Blad1!A:B,2)</f>
        <v>Värmekabel med reglerutrustning</v>
      </c>
    </row>
    <row r="5994" spans="1:8" x14ac:dyDescent="0.4">
      <c r="A5994" t="s">
        <v>11784</v>
      </c>
      <c r="B5994" t="s">
        <v>11785</v>
      </c>
      <c r="C5994" s="1">
        <v>1033.6199999999999</v>
      </c>
      <c r="D5994" s="2">
        <v>1</v>
      </c>
      <c r="E5994" t="s">
        <v>17</v>
      </c>
      <c r="F5994" s="1">
        <v>1033.6199999999999</v>
      </c>
      <c r="G5994" t="str">
        <f t="shared" si="93"/>
        <v>89</v>
      </c>
      <c r="H5994" t="str">
        <f>VLOOKUP(G5994,Blad1!A:B,2)</f>
        <v>Värmekabel med reglerutrustning</v>
      </c>
    </row>
    <row r="5995" spans="1:8" x14ac:dyDescent="0.4">
      <c r="A5995" t="s">
        <v>11786</v>
      </c>
      <c r="B5995" t="s">
        <v>11787</v>
      </c>
      <c r="C5995" s="1">
        <v>1667.72</v>
      </c>
      <c r="D5995" s="2">
        <v>3</v>
      </c>
      <c r="E5995" t="s">
        <v>17</v>
      </c>
      <c r="F5995" s="1">
        <v>5003.16</v>
      </c>
      <c r="G5995" t="str">
        <f t="shared" si="93"/>
        <v>89</v>
      </c>
      <c r="H5995" t="str">
        <f>VLOOKUP(G5995,Blad1!A:B,2)</f>
        <v>Värmekabel med reglerutrustning</v>
      </c>
    </row>
    <row r="5996" spans="1:8" x14ac:dyDescent="0.4">
      <c r="A5996" t="s">
        <v>11788</v>
      </c>
      <c r="B5996" t="s">
        <v>11789</v>
      </c>
      <c r="C5996" s="1">
        <v>1807.94</v>
      </c>
      <c r="D5996" s="2">
        <v>1</v>
      </c>
      <c r="E5996" t="s">
        <v>17</v>
      </c>
      <c r="F5996" s="1">
        <v>1807.94</v>
      </c>
      <c r="G5996" t="str">
        <f t="shared" si="93"/>
        <v>89</v>
      </c>
      <c r="H5996" t="str">
        <f>VLOOKUP(G5996,Blad1!A:B,2)</f>
        <v>Värmekabel med reglerutrustning</v>
      </c>
    </row>
    <row r="5997" spans="1:8" x14ac:dyDescent="0.4">
      <c r="A5997" t="s">
        <v>11790</v>
      </c>
      <c r="B5997" t="s">
        <v>11791</v>
      </c>
      <c r="C5997" s="1">
        <v>308.10000000000002</v>
      </c>
      <c r="D5997" s="2">
        <v>1</v>
      </c>
      <c r="E5997" t="s">
        <v>17</v>
      </c>
      <c r="F5997" s="1">
        <v>308.10000000000002</v>
      </c>
      <c r="G5997" t="str">
        <f t="shared" si="93"/>
        <v>89</v>
      </c>
      <c r="H5997" t="str">
        <f>VLOOKUP(G5997,Blad1!A:B,2)</f>
        <v>Värmekabel med reglerutrustning</v>
      </c>
    </row>
    <row r="5998" spans="1:8" x14ac:dyDescent="0.4">
      <c r="A5998" t="s">
        <v>11792</v>
      </c>
      <c r="B5998" t="s">
        <v>11793</v>
      </c>
      <c r="C5998" s="1">
        <v>81.86</v>
      </c>
      <c r="D5998" s="2">
        <v>2</v>
      </c>
      <c r="E5998" t="s">
        <v>17</v>
      </c>
      <c r="F5998" s="1">
        <v>163.72</v>
      </c>
      <c r="G5998" t="str">
        <f t="shared" si="93"/>
        <v>90</v>
      </c>
      <c r="H5998" t="str">
        <f>VLOOKUP(G5998,Blad1!A:B,2)</f>
        <v>Spisar, mikrovågsugnar, bänkspisar, minikök, kokhällar, spisfläktar, kokplattor</v>
      </c>
    </row>
    <row r="5999" spans="1:8" x14ac:dyDescent="0.4">
      <c r="A5999" t="s">
        <v>11794</v>
      </c>
      <c r="B5999" t="s">
        <v>11795</v>
      </c>
      <c r="C5999" s="1">
        <v>81.86</v>
      </c>
      <c r="D5999" s="2">
        <v>1</v>
      </c>
      <c r="E5999" t="s">
        <v>17</v>
      </c>
      <c r="F5999" s="1">
        <v>81.86</v>
      </c>
      <c r="G5999" t="str">
        <f t="shared" si="93"/>
        <v>90</v>
      </c>
      <c r="H5999" t="str">
        <f>VLOOKUP(G5999,Blad1!A:B,2)</f>
        <v>Spisar, mikrovågsugnar, bänkspisar, minikök, kokhällar, spisfläktar, kokplattor</v>
      </c>
    </row>
    <row r="6000" spans="1:8" x14ac:dyDescent="0.4">
      <c r="A6000" t="s">
        <v>11796</v>
      </c>
      <c r="B6000" t="s">
        <v>11797</v>
      </c>
      <c r="C6000" s="1">
        <v>103.79</v>
      </c>
      <c r="D6000" s="2">
        <v>2</v>
      </c>
      <c r="E6000" t="s">
        <v>17</v>
      </c>
      <c r="F6000" s="1">
        <v>207.58</v>
      </c>
      <c r="G6000" t="str">
        <f t="shared" si="93"/>
        <v>90</v>
      </c>
      <c r="H6000" t="str">
        <f>VLOOKUP(G6000,Blad1!A:B,2)</f>
        <v>Spisar, mikrovågsugnar, bänkspisar, minikök, kokhällar, spisfläktar, kokplattor</v>
      </c>
    </row>
    <row r="6001" spans="1:8" x14ac:dyDescent="0.4">
      <c r="A6001" t="s">
        <v>11798</v>
      </c>
      <c r="B6001" t="s">
        <v>11799</v>
      </c>
      <c r="C6001" s="1">
        <v>2188.06</v>
      </c>
      <c r="D6001" s="2">
        <v>1</v>
      </c>
      <c r="E6001" t="s">
        <v>17</v>
      </c>
      <c r="F6001" s="1">
        <v>2188.06</v>
      </c>
      <c r="G6001" t="str">
        <f t="shared" si="93"/>
        <v>09</v>
      </c>
      <c r="H6001" t="str">
        <f>VLOOKUP(G6001,Blad1!A:B,2)</f>
        <v>Elmätare och mätvärdesinsamling</v>
      </c>
    </row>
    <row r="6002" spans="1:8" x14ac:dyDescent="0.4">
      <c r="A6002" t="s">
        <v>11800</v>
      </c>
      <c r="B6002" t="s">
        <v>11801</v>
      </c>
      <c r="C6002" s="1">
        <v>1124.1500000000001</v>
      </c>
      <c r="D6002" s="2">
        <v>2</v>
      </c>
      <c r="E6002" t="s">
        <v>17</v>
      </c>
      <c r="F6002" s="1">
        <v>2248.3000000000002</v>
      </c>
      <c r="G6002" t="str">
        <f t="shared" si="93"/>
        <v>09</v>
      </c>
      <c r="H6002" t="str">
        <f>VLOOKUP(G6002,Blad1!A:B,2)</f>
        <v>Elmätare och mätvärdesinsamling</v>
      </c>
    </row>
    <row r="6003" spans="1:8" x14ac:dyDescent="0.4">
      <c r="A6003" t="s">
        <v>11802</v>
      </c>
      <c r="B6003" t="s">
        <v>11803</v>
      </c>
      <c r="C6003" s="1">
        <v>1118.74</v>
      </c>
      <c r="D6003" s="2">
        <v>2</v>
      </c>
      <c r="E6003" t="s">
        <v>17</v>
      </c>
      <c r="F6003" s="1">
        <v>2237.48</v>
      </c>
      <c r="G6003" t="str">
        <f t="shared" si="93"/>
        <v>09</v>
      </c>
      <c r="H6003" t="str">
        <f>VLOOKUP(G6003,Blad1!A:B,2)</f>
        <v>Elmätare och mätvärdesinsamling</v>
      </c>
    </row>
    <row r="6004" spans="1:8" x14ac:dyDescent="0.4">
      <c r="A6004" t="s">
        <v>11804</v>
      </c>
      <c r="B6004" t="s">
        <v>11805</v>
      </c>
      <c r="C6004" s="1">
        <v>72.760000000000005</v>
      </c>
      <c r="D6004" s="2">
        <v>2</v>
      </c>
      <c r="E6004" t="s">
        <v>17</v>
      </c>
      <c r="F6004" s="1">
        <v>145.52000000000001</v>
      </c>
      <c r="G6004" t="str">
        <f t="shared" si="93"/>
        <v>93</v>
      </c>
      <c r="H6004" t="str">
        <f>VLOOKUP(G6004,Blad1!A:B,2)</f>
        <v>Bastu, köks-, och våtrumsfläktar, värmeskåp</v>
      </c>
    </row>
    <row r="6005" spans="1:8" x14ac:dyDescent="0.4">
      <c r="A6005" t="s">
        <v>11806</v>
      </c>
      <c r="B6005" t="s">
        <v>11807</v>
      </c>
      <c r="C6005" s="1">
        <v>65.81</v>
      </c>
      <c r="D6005" s="2">
        <v>2</v>
      </c>
      <c r="E6005" t="s">
        <v>17</v>
      </c>
      <c r="F6005" s="1">
        <v>131.62</v>
      </c>
      <c r="G6005" t="str">
        <f t="shared" si="93"/>
        <v>93</v>
      </c>
      <c r="H6005" t="str">
        <f>VLOOKUP(G6005,Blad1!A:B,2)</f>
        <v>Bastu, köks-, och våtrumsfläktar, värmeskåp</v>
      </c>
    </row>
    <row r="6006" spans="1:8" x14ac:dyDescent="0.4">
      <c r="A6006" t="s">
        <v>11808</v>
      </c>
      <c r="B6006" t="s">
        <v>11809</v>
      </c>
      <c r="C6006" s="1">
        <v>69.02</v>
      </c>
      <c r="D6006" s="2">
        <v>4</v>
      </c>
      <c r="E6006" t="s">
        <v>17</v>
      </c>
      <c r="F6006" s="1">
        <v>276.08</v>
      </c>
      <c r="G6006" t="str">
        <f t="shared" si="93"/>
        <v>93</v>
      </c>
      <c r="H6006" t="str">
        <f>VLOOKUP(G6006,Blad1!A:B,2)</f>
        <v>Bastu, köks-, och våtrumsfläktar, värmeskåp</v>
      </c>
    </row>
    <row r="6007" spans="1:8" x14ac:dyDescent="0.4">
      <c r="A6007" t="s">
        <v>11810</v>
      </c>
      <c r="B6007" t="s">
        <v>11811</v>
      </c>
      <c r="C6007" s="1">
        <v>67.95</v>
      </c>
      <c r="D6007" s="2">
        <v>2</v>
      </c>
      <c r="E6007" t="s">
        <v>165</v>
      </c>
      <c r="F6007" s="1">
        <v>135.9</v>
      </c>
      <c r="G6007" t="str">
        <f t="shared" si="93"/>
        <v>93</v>
      </c>
      <c r="H6007" t="str">
        <f>VLOOKUP(G6007,Blad1!A:B,2)</f>
        <v>Bastu, köks-, och våtrumsfläktar, värmeskåp</v>
      </c>
    </row>
    <row r="6008" spans="1:8" x14ac:dyDescent="0.4">
      <c r="A6008" t="s">
        <v>11812</v>
      </c>
      <c r="B6008" t="s">
        <v>11813</v>
      </c>
      <c r="C6008" s="1">
        <v>212.93</v>
      </c>
      <c r="D6008" s="2">
        <v>3</v>
      </c>
      <c r="E6008" t="s">
        <v>17</v>
      </c>
      <c r="F6008" s="1">
        <v>638.79</v>
      </c>
      <c r="G6008" t="str">
        <f t="shared" si="93"/>
        <v>93</v>
      </c>
      <c r="H6008" t="str">
        <f>VLOOKUP(G6008,Blad1!A:B,2)</f>
        <v>Bastu, köks-, och våtrumsfläktar, värmeskåp</v>
      </c>
    </row>
    <row r="6009" spans="1:8" x14ac:dyDescent="0.4">
      <c r="A6009" t="s">
        <v>11814</v>
      </c>
      <c r="B6009" t="s">
        <v>11815</v>
      </c>
      <c r="C6009" s="1">
        <v>39.590000000000003</v>
      </c>
      <c r="D6009" s="2">
        <v>3</v>
      </c>
      <c r="E6009" t="s">
        <v>17</v>
      </c>
      <c r="F6009" s="1">
        <v>118.77</v>
      </c>
      <c r="G6009" t="str">
        <f t="shared" si="93"/>
        <v>93</v>
      </c>
      <c r="H6009" t="str">
        <f>VLOOKUP(G6009,Blad1!A:B,2)</f>
        <v>Bastu, köks-, och våtrumsfläktar, värmeskåp</v>
      </c>
    </row>
    <row r="6010" spans="1:8" x14ac:dyDescent="0.4">
      <c r="A6010" t="s">
        <v>11816</v>
      </c>
      <c r="B6010" t="s">
        <v>11817</v>
      </c>
      <c r="C6010" s="1">
        <v>39.590000000000003</v>
      </c>
      <c r="D6010" s="2">
        <v>12</v>
      </c>
      <c r="E6010" t="s">
        <v>17</v>
      </c>
      <c r="F6010" s="1">
        <v>475.08</v>
      </c>
      <c r="G6010" t="str">
        <f t="shared" si="93"/>
        <v>93</v>
      </c>
      <c r="H6010" t="str">
        <f>VLOOKUP(G6010,Blad1!A:B,2)</f>
        <v>Bastu, köks-, och våtrumsfläktar, värmeskåp</v>
      </c>
    </row>
    <row r="6011" spans="1:8" x14ac:dyDescent="0.4">
      <c r="A6011" t="s">
        <v>11818</v>
      </c>
      <c r="B6011" t="s">
        <v>11819</v>
      </c>
      <c r="C6011" s="1">
        <v>429.61</v>
      </c>
      <c r="D6011" s="2">
        <v>1</v>
      </c>
      <c r="E6011" t="s">
        <v>17</v>
      </c>
      <c r="F6011" s="1">
        <v>429.61</v>
      </c>
      <c r="G6011" t="str">
        <f t="shared" si="93"/>
        <v>93</v>
      </c>
      <c r="H6011" t="str">
        <f>VLOOKUP(G6011,Blad1!A:B,2)</f>
        <v>Bastu, köks-, och våtrumsfläktar, värmeskåp</v>
      </c>
    </row>
    <row r="6012" spans="1:8" x14ac:dyDescent="0.4">
      <c r="A6012" t="s">
        <v>11820</v>
      </c>
      <c r="B6012" t="s">
        <v>11821</v>
      </c>
      <c r="C6012" s="1">
        <v>877.4</v>
      </c>
      <c r="D6012" s="2">
        <v>2</v>
      </c>
      <c r="E6012" t="s">
        <v>17</v>
      </c>
      <c r="F6012" s="1">
        <v>1754.8</v>
      </c>
      <c r="G6012" t="str">
        <f t="shared" si="93"/>
        <v>93</v>
      </c>
      <c r="H6012" t="str">
        <f>VLOOKUP(G6012,Blad1!A:B,2)</f>
        <v>Bastu, köks-, och våtrumsfläktar, värmeskåp</v>
      </c>
    </row>
    <row r="6013" spans="1:8" x14ac:dyDescent="0.4">
      <c r="A6013" t="s">
        <v>11822</v>
      </c>
      <c r="B6013" t="s">
        <v>11823</v>
      </c>
      <c r="C6013" s="1">
        <v>47.08</v>
      </c>
      <c r="D6013" s="2">
        <v>2</v>
      </c>
      <c r="E6013" t="s">
        <v>17</v>
      </c>
      <c r="F6013" s="1">
        <v>94.16</v>
      </c>
      <c r="G6013" t="str">
        <f t="shared" si="93"/>
        <v>93</v>
      </c>
      <c r="H6013" t="str">
        <f>VLOOKUP(G6013,Blad1!A:B,2)</f>
        <v>Bastu, köks-, och våtrumsfläktar, värmeskåp</v>
      </c>
    </row>
    <row r="6014" spans="1:8" x14ac:dyDescent="0.4">
      <c r="A6014" t="s">
        <v>11824</v>
      </c>
      <c r="B6014" t="s">
        <v>11825</v>
      </c>
      <c r="C6014" s="1">
        <v>85.6</v>
      </c>
      <c r="D6014" s="2">
        <v>3</v>
      </c>
      <c r="E6014" t="s">
        <v>17</v>
      </c>
      <c r="F6014" s="1">
        <v>256.8</v>
      </c>
      <c r="G6014" t="str">
        <f t="shared" si="93"/>
        <v>93</v>
      </c>
      <c r="H6014" t="str">
        <f>VLOOKUP(G6014,Blad1!A:B,2)</f>
        <v>Bastu, köks-, och våtrumsfläktar, värmeskåp</v>
      </c>
    </row>
    <row r="6015" spans="1:8" x14ac:dyDescent="0.4">
      <c r="A6015" t="s">
        <v>11826</v>
      </c>
      <c r="B6015" t="s">
        <v>11827</v>
      </c>
      <c r="C6015" s="1">
        <v>85.6</v>
      </c>
      <c r="D6015" s="2">
        <v>3</v>
      </c>
      <c r="E6015" t="s">
        <v>17</v>
      </c>
      <c r="F6015" s="1">
        <v>256.8</v>
      </c>
      <c r="G6015" t="str">
        <f t="shared" si="93"/>
        <v>93</v>
      </c>
      <c r="H6015" t="str">
        <f>VLOOKUP(G6015,Blad1!A:B,2)</f>
        <v>Bastu, köks-, och våtrumsfläktar, värmeskåp</v>
      </c>
    </row>
    <row r="6016" spans="1:8" x14ac:dyDescent="0.4">
      <c r="A6016" t="s">
        <v>11828</v>
      </c>
      <c r="B6016" t="s">
        <v>11829</v>
      </c>
      <c r="C6016" s="1">
        <v>40.659999999999997</v>
      </c>
      <c r="D6016" s="2">
        <v>3</v>
      </c>
      <c r="E6016" t="s">
        <v>17</v>
      </c>
      <c r="F6016" s="1">
        <v>121.98</v>
      </c>
      <c r="G6016" t="str">
        <f t="shared" si="93"/>
        <v>93</v>
      </c>
      <c r="H6016" t="str">
        <f>VLOOKUP(G6016,Blad1!A:B,2)</f>
        <v>Bastu, köks-, och våtrumsfläktar, värmeskåp</v>
      </c>
    </row>
    <row r="6017" spans="1:8" x14ac:dyDescent="0.4">
      <c r="A6017" t="s">
        <v>11830</v>
      </c>
      <c r="B6017" t="s">
        <v>11831</v>
      </c>
      <c r="C6017" s="1">
        <v>41.73</v>
      </c>
      <c r="D6017" s="2">
        <v>4</v>
      </c>
      <c r="E6017" t="s">
        <v>17</v>
      </c>
      <c r="F6017" s="1">
        <v>166.92</v>
      </c>
      <c r="G6017" t="str">
        <f t="shared" si="93"/>
        <v>93</v>
      </c>
      <c r="H6017" t="str">
        <f>VLOOKUP(G6017,Blad1!A:B,2)</f>
        <v>Bastu, köks-, och våtrumsfläktar, värmeskåp</v>
      </c>
    </row>
    <row r="6018" spans="1:8" x14ac:dyDescent="0.4">
      <c r="A6018" t="s">
        <v>11832</v>
      </c>
      <c r="B6018" t="s">
        <v>11833</v>
      </c>
      <c r="C6018" s="1">
        <v>115.56</v>
      </c>
      <c r="D6018" s="2">
        <v>2</v>
      </c>
      <c r="E6018" t="s">
        <v>17</v>
      </c>
      <c r="F6018" s="1">
        <v>231.12</v>
      </c>
      <c r="G6018" t="str">
        <f t="shared" si="93"/>
        <v>93</v>
      </c>
      <c r="H6018" t="str">
        <f>VLOOKUP(G6018,Blad1!A:B,2)</f>
        <v>Bastu, köks-, och våtrumsfläktar, värmeskåp</v>
      </c>
    </row>
    <row r="6019" spans="1:8" x14ac:dyDescent="0.4">
      <c r="A6019" t="s">
        <v>11834</v>
      </c>
      <c r="B6019" t="s">
        <v>11835</v>
      </c>
      <c r="C6019" s="1">
        <v>62.06</v>
      </c>
      <c r="D6019" s="2">
        <v>1</v>
      </c>
      <c r="E6019" t="s">
        <v>17</v>
      </c>
      <c r="F6019" s="1">
        <v>62.06</v>
      </c>
      <c r="G6019" t="str">
        <f t="shared" ref="G6019:G6039" si="94">LEFT(A6019,2)</f>
        <v>93</v>
      </c>
      <c r="H6019" t="str">
        <f>VLOOKUP(G6019,Blad1!A:B,2)</f>
        <v>Bastu, köks-, och våtrumsfläktar, värmeskåp</v>
      </c>
    </row>
    <row r="6020" spans="1:8" x14ac:dyDescent="0.4">
      <c r="A6020" t="s">
        <v>11836</v>
      </c>
      <c r="B6020" t="s">
        <v>11837</v>
      </c>
      <c r="C6020" s="1">
        <v>3394.58</v>
      </c>
      <c r="D6020" s="2">
        <v>1</v>
      </c>
      <c r="E6020" t="s">
        <v>17</v>
      </c>
      <c r="F6020" s="1">
        <v>3394.58</v>
      </c>
      <c r="G6020" t="str">
        <f t="shared" si="94"/>
        <v>93</v>
      </c>
      <c r="H6020" t="str">
        <f>VLOOKUP(G6020,Blad1!A:B,2)</f>
        <v>Bastu, köks-, och våtrumsfläktar, värmeskåp</v>
      </c>
    </row>
    <row r="6021" spans="1:8" x14ac:dyDescent="0.4">
      <c r="A6021" t="s">
        <v>11838</v>
      </c>
      <c r="B6021" t="s">
        <v>11839</v>
      </c>
      <c r="C6021" s="1">
        <v>164.25</v>
      </c>
      <c r="D6021" s="2">
        <v>2</v>
      </c>
      <c r="E6021" t="s">
        <v>17</v>
      </c>
      <c r="F6021" s="1">
        <v>328.5</v>
      </c>
      <c r="G6021" t="str">
        <f t="shared" si="94"/>
        <v>93</v>
      </c>
      <c r="H6021" t="str">
        <f>VLOOKUP(G6021,Blad1!A:B,2)</f>
        <v>Bastu, köks-, och våtrumsfläktar, värmeskåp</v>
      </c>
    </row>
    <row r="6022" spans="1:8" x14ac:dyDescent="0.4">
      <c r="A6022" t="s">
        <v>11840</v>
      </c>
      <c r="B6022" t="s">
        <v>11841</v>
      </c>
      <c r="C6022" s="1">
        <v>3161.68</v>
      </c>
      <c r="D6022" s="2">
        <v>2</v>
      </c>
      <c r="E6022" t="s">
        <v>17</v>
      </c>
      <c r="F6022" s="1">
        <v>6323.36</v>
      </c>
      <c r="G6022" t="str">
        <f t="shared" si="94"/>
        <v>94</v>
      </c>
      <c r="H6022" t="str">
        <f>VLOOKUP(G6022,Blad1!A:B,2)</f>
        <v>Hem- och hushållsapparater</v>
      </c>
    </row>
    <row r="6023" spans="1:8" x14ac:dyDescent="0.4">
      <c r="A6023" t="s">
        <v>11842</v>
      </c>
      <c r="B6023" t="s">
        <v>11843</v>
      </c>
      <c r="C6023" s="1">
        <v>999.98</v>
      </c>
      <c r="D6023" s="2">
        <v>2</v>
      </c>
      <c r="E6023" t="s">
        <v>17</v>
      </c>
      <c r="F6023" s="1">
        <v>1999.96</v>
      </c>
      <c r="G6023" t="str">
        <f t="shared" si="94"/>
        <v>94</v>
      </c>
      <c r="H6023" t="str">
        <f>VLOOKUP(G6023,Blad1!A:B,2)</f>
        <v>Hem- och hushållsapparater</v>
      </c>
    </row>
    <row r="6024" spans="1:8" x14ac:dyDescent="0.4">
      <c r="A6024" t="s">
        <v>11844</v>
      </c>
      <c r="B6024" t="s">
        <v>11845</v>
      </c>
      <c r="C6024" s="1">
        <v>853.86</v>
      </c>
      <c r="D6024" s="2">
        <v>1</v>
      </c>
      <c r="E6024" t="s">
        <v>17</v>
      </c>
      <c r="F6024" s="1">
        <v>853.86</v>
      </c>
      <c r="G6024" t="str">
        <f t="shared" si="94"/>
        <v>94</v>
      </c>
      <c r="H6024" t="str">
        <f>VLOOKUP(G6024,Blad1!A:B,2)</f>
        <v>Hem- och hushållsapparater</v>
      </c>
    </row>
    <row r="6025" spans="1:8" x14ac:dyDescent="0.4">
      <c r="A6025" t="s">
        <v>11846</v>
      </c>
      <c r="B6025" t="s">
        <v>11847</v>
      </c>
      <c r="C6025" s="1">
        <v>108.88</v>
      </c>
      <c r="D6025" s="2">
        <v>1</v>
      </c>
      <c r="E6025" t="s">
        <v>17</v>
      </c>
      <c r="F6025" s="1">
        <v>108.88</v>
      </c>
      <c r="G6025" t="str">
        <f t="shared" si="94"/>
        <v>94</v>
      </c>
      <c r="H6025" t="str">
        <f>VLOOKUP(G6025,Blad1!A:B,2)</f>
        <v>Hem- och hushållsapparater</v>
      </c>
    </row>
    <row r="6026" spans="1:8" x14ac:dyDescent="0.4">
      <c r="A6026" t="s">
        <v>11848</v>
      </c>
      <c r="B6026" t="s">
        <v>11849</v>
      </c>
      <c r="C6026" s="1">
        <v>230.26</v>
      </c>
      <c r="D6026" s="2">
        <v>1</v>
      </c>
      <c r="E6026" t="s">
        <v>17</v>
      </c>
      <c r="F6026" s="1">
        <v>230.26</v>
      </c>
      <c r="G6026" t="str">
        <f t="shared" si="94"/>
        <v>94</v>
      </c>
      <c r="H6026" t="str">
        <f>VLOOKUP(G6026,Blad1!A:B,2)</f>
        <v>Hem- och hushållsapparater</v>
      </c>
    </row>
    <row r="6027" spans="1:8" x14ac:dyDescent="0.4">
      <c r="A6027" t="s">
        <v>11850</v>
      </c>
      <c r="B6027" t="s">
        <v>11851</v>
      </c>
      <c r="C6027" s="1">
        <v>1231.74</v>
      </c>
      <c r="D6027" s="2">
        <v>2</v>
      </c>
      <c r="E6027" t="s">
        <v>17</v>
      </c>
      <c r="F6027" s="1">
        <v>2463.48</v>
      </c>
      <c r="G6027" t="str">
        <f t="shared" si="94"/>
        <v>94</v>
      </c>
      <c r="H6027" t="str">
        <f>VLOOKUP(G6027,Blad1!A:B,2)</f>
        <v>Hem- och hushållsapparater</v>
      </c>
    </row>
    <row r="6028" spans="1:8" x14ac:dyDescent="0.4">
      <c r="A6028" t="s">
        <v>11852</v>
      </c>
      <c r="B6028" t="s">
        <v>11853</v>
      </c>
      <c r="C6028" s="1">
        <v>2545.96</v>
      </c>
      <c r="D6028" s="2">
        <v>2</v>
      </c>
      <c r="E6028" t="s">
        <v>17</v>
      </c>
      <c r="F6028" s="1">
        <v>5091.92</v>
      </c>
      <c r="G6028" t="str">
        <f t="shared" si="94"/>
        <v>94</v>
      </c>
      <c r="H6028" t="str">
        <f>VLOOKUP(G6028,Blad1!A:B,2)</f>
        <v>Hem- och hushållsapparater</v>
      </c>
    </row>
    <row r="6029" spans="1:8" x14ac:dyDescent="0.4">
      <c r="A6029" t="s">
        <v>11854</v>
      </c>
      <c r="B6029" t="s">
        <v>11855</v>
      </c>
      <c r="C6029" s="1">
        <v>2634.81</v>
      </c>
      <c r="D6029" s="2">
        <v>1</v>
      </c>
      <c r="E6029" t="s">
        <v>17</v>
      </c>
      <c r="F6029" s="1">
        <v>2634.81</v>
      </c>
      <c r="G6029" t="str">
        <f t="shared" si="94"/>
        <v>94</v>
      </c>
      <c r="H6029" t="str">
        <f>VLOOKUP(G6029,Blad1!A:B,2)</f>
        <v>Hem- och hushållsapparater</v>
      </c>
    </row>
    <row r="6030" spans="1:8" x14ac:dyDescent="0.4">
      <c r="A6030" t="s">
        <v>11856</v>
      </c>
      <c r="B6030" t="s">
        <v>11857</v>
      </c>
      <c r="C6030" s="1">
        <v>2545.96</v>
      </c>
      <c r="D6030" s="2">
        <v>2</v>
      </c>
      <c r="E6030" t="s">
        <v>17</v>
      </c>
      <c r="F6030" s="1">
        <v>5091.92</v>
      </c>
      <c r="G6030" t="str">
        <f t="shared" si="94"/>
        <v>94</v>
      </c>
      <c r="H6030" t="str">
        <f>VLOOKUP(G6030,Blad1!A:B,2)</f>
        <v>Hem- och hushållsapparater</v>
      </c>
    </row>
    <row r="6031" spans="1:8" x14ac:dyDescent="0.4">
      <c r="A6031" t="s">
        <v>11858</v>
      </c>
      <c r="B6031" t="s">
        <v>11859</v>
      </c>
      <c r="C6031" s="1">
        <v>3.32</v>
      </c>
      <c r="D6031" s="2">
        <v>50</v>
      </c>
      <c r="E6031" t="s">
        <v>17</v>
      </c>
      <c r="F6031" s="1">
        <v>166</v>
      </c>
      <c r="G6031" t="str">
        <f t="shared" si="94"/>
        <v>14</v>
      </c>
      <c r="H6031" t="str">
        <f>VLOOKUP(G6031,Blad1!A:B,2)</f>
        <v>Förläggningsmateriel, förskruvningar, brandtätning</v>
      </c>
    </row>
    <row r="6032" spans="1:8" x14ac:dyDescent="0.4">
      <c r="A6032" t="s">
        <v>11860</v>
      </c>
      <c r="B6032" t="s">
        <v>11861</v>
      </c>
      <c r="C6032" s="1">
        <v>163.71</v>
      </c>
      <c r="D6032" s="2">
        <v>4</v>
      </c>
      <c r="E6032" t="s">
        <v>17</v>
      </c>
      <c r="F6032" s="1">
        <v>654.84</v>
      </c>
      <c r="G6032" t="str">
        <f t="shared" si="94"/>
        <v>19</v>
      </c>
      <c r="H6032" t="str">
        <f>VLOOKUP(G6032,Blad1!A:B,2)</f>
        <v>Strömställare, vägguttag och lampdon</v>
      </c>
    </row>
    <row r="6033" spans="1:8" x14ac:dyDescent="0.4">
      <c r="A6033" t="s">
        <v>11862</v>
      </c>
      <c r="B6033" t="s">
        <v>11863</v>
      </c>
      <c r="C6033" s="1">
        <v>225.77</v>
      </c>
      <c r="D6033" s="2">
        <v>4</v>
      </c>
      <c r="E6033" t="s">
        <v>17</v>
      </c>
      <c r="F6033" s="1">
        <v>903.08</v>
      </c>
      <c r="G6033" t="str">
        <f t="shared" si="94"/>
        <v>19</v>
      </c>
      <c r="H6033" t="str">
        <f>VLOOKUP(G6033,Blad1!A:B,2)</f>
        <v>Strömställare, vägguttag och lampdon</v>
      </c>
    </row>
    <row r="6034" spans="1:8" x14ac:dyDescent="0.4">
      <c r="A6034" t="s">
        <v>11864</v>
      </c>
      <c r="B6034" t="s">
        <v>11865</v>
      </c>
      <c r="C6034" s="1">
        <v>350.96</v>
      </c>
      <c r="D6034" s="2">
        <v>3</v>
      </c>
      <c r="E6034" t="s">
        <v>17</v>
      </c>
      <c r="F6034" s="1">
        <v>1052.8800000000001</v>
      </c>
      <c r="G6034" t="str">
        <f t="shared" si="94"/>
        <v>19</v>
      </c>
      <c r="H6034" t="str">
        <f>VLOOKUP(G6034,Blad1!A:B,2)</f>
        <v>Strömställare, vägguttag och lampdon</v>
      </c>
    </row>
    <row r="6035" spans="1:8" x14ac:dyDescent="0.4">
      <c r="A6035" t="s">
        <v>11866</v>
      </c>
      <c r="B6035" t="s">
        <v>11867</v>
      </c>
      <c r="C6035" s="1">
        <v>6425.18</v>
      </c>
      <c r="D6035" s="2">
        <v>1</v>
      </c>
      <c r="E6035" t="s">
        <v>17</v>
      </c>
      <c r="F6035" s="1">
        <v>6425.18</v>
      </c>
      <c r="G6035" t="str">
        <f t="shared" si="94"/>
        <v>13</v>
      </c>
      <c r="H6035" t="str">
        <f>VLOOKUP(G6035,Blad1!A:B,2)</f>
        <v>Närvaro- och rörelsedetektorer, kopplingsur, dimrar, ljusreglering</v>
      </c>
    </row>
    <row r="6036" spans="1:8" x14ac:dyDescent="0.4">
      <c r="A6036" t="s">
        <v>11868</v>
      </c>
      <c r="B6036" t="s">
        <v>11869</v>
      </c>
      <c r="C6036" s="1">
        <v>181.09</v>
      </c>
      <c r="D6036" s="2">
        <v>1</v>
      </c>
      <c r="E6036" t="s">
        <v>17</v>
      </c>
      <c r="F6036" s="1">
        <v>181.09</v>
      </c>
      <c r="G6036" t="str">
        <f t="shared" si="94"/>
        <v>16</v>
      </c>
      <c r="H6036" t="str">
        <f>VLOOKUP(G6036,Blad1!A:B,2)</f>
        <v>Verktyg, redskap, personlig utrustning, kalkylprogram</v>
      </c>
    </row>
    <row r="6037" spans="1:8" x14ac:dyDescent="0.4">
      <c r="A6037" t="s">
        <v>11870</v>
      </c>
      <c r="B6037" t="s">
        <v>11871</v>
      </c>
      <c r="C6037" s="1">
        <v>151.41</v>
      </c>
      <c r="D6037" s="2">
        <v>2</v>
      </c>
      <c r="E6037" t="s">
        <v>17</v>
      </c>
      <c r="F6037" s="1">
        <v>302.82</v>
      </c>
      <c r="G6037" t="str">
        <f t="shared" si="94"/>
        <v>45</v>
      </c>
      <c r="H6037" t="str">
        <f>VLOOKUP(G6037,Blad1!A:B,2)</f>
        <v>Programmerbara styrsystem, industribussystem, persondatorer</v>
      </c>
    </row>
    <row r="6038" spans="1:8" x14ac:dyDescent="0.4">
      <c r="A6038" t="s">
        <v>11872</v>
      </c>
      <c r="B6038" t="s">
        <v>11873</v>
      </c>
      <c r="C6038" s="1">
        <v>116.63</v>
      </c>
      <c r="D6038" s="2">
        <v>3</v>
      </c>
      <c r="E6038" t="s">
        <v>17</v>
      </c>
      <c r="F6038" s="1">
        <v>349.89</v>
      </c>
      <c r="G6038" t="str">
        <f t="shared" si="94"/>
        <v>94</v>
      </c>
      <c r="H6038" t="str">
        <f>VLOOKUP(G6038,Blad1!A:B,2)</f>
        <v>Hem- och hushållsapparater</v>
      </c>
    </row>
    <row r="6039" spans="1:8" x14ac:dyDescent="0.4">
      <c r="A6039" t="s">
        <v>11874</v>
      </c>
      <c r="B6039" t="s">
        <v>11875</v>
      </c>
      <c r="C6039" s="1">
        <v>4194.3999999999996</v>
      </c>
      <c r="D6039" s="2">
        <v>1</v>
      </c>
      <c r="E6039" t="s">
        <v>17</v>
      </c>
      <c r="F6039" s="1">
        <v>4194.3999999999996</v>
      </c>
      <c r="G6039" t="str">
        <f t="shared" si="94"/>
        <v>DS</v>
      </c>
      <c r="H6039" t="str">
        <f>VLOOKUP(G6039,Blad1!A:B,2)</f>
        <v>Tillfälliga gemensamma paketerbjudanden</v>
      </c>
    </row>
    <row r="6041" spans="1:8" x14ac:dyDescent="0.4">
      <c r="F6041" s="1">
        <f>SUM(F2:F6040)</f>
        <v>5733860.679600033</v>
      </c>
    </row>
  </sheetData>
  <autoFilter ref="A1:H6039" xr:uid="{00000000-0001-0000-0000-000000000000}"/>
  <pageMargins left="0.7" right="0.7" top="0.75" bottom="0.75" header="0.3" footer="0.3"/>
  <pageSetup fitToWidth="0" fitToHeight="0"/>
  <ignoredErrors>
    <ignoredError sqref="A1:F60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316F-FCEF-4B4E-85D7-60D77AC02509}">
  <dimension ref="A1:B69"/>
  <sheetViews>
    <sheetView workbookViewId="0">
      <selection sqref="A1:B1048576"/>
    </sheetView>
  </sheetViews>
  <sheetFormatPr defaultRowHeight="14.6" x14ac:dyDescent="0.4"/>
  <cols>
    <col min="2" max="2" width="49.15234375" bestFit="1" customWidth="1"/>
  </cols>
  <sheetData>
    <row r="1" spans="1:2" x14ac:dyDescent="0.4">
      <c r="A1" s="3" t="s">
        <v>11876</v>
      </c>
      <c r="B1" s="4" t="s">
        <v>11877</v>
      </c>
    </row>
    <row r="2" spans="1:2" x14ac:dyDescent="0.4">
      <c r="A2" s="3" t="s">
        <v>11878</v>
      </c>
      <c r="B2" s="4" t="s">
        <v>11879</v>
      </c>
    </row>
    <row r="3" spans="1:2" x14ac:dyDescent="0.4">
      <c r="A3" s="3" t="s">
        <v>11880</v>
      </c>
      <c r="B3" s="4" t="s">
        <v>11881</v>
      </c>
    </row>
    <row r="4" spans="1:2" x14ac:dyDescent="0.4">
      <c r="A4" s="3" t="s">
        <v>11882</v>
      </c>
      <c r="B4" s="4" t="s">
        <v>11883</v>
      </c>
    </row>
    <row r="5" spans="1:2" x14ac:dyDescent="0.4">
      <c r="A5" s="3" t="s">
        <v>11884</v>
      </c>
      <c r="B5" s="4" t="s">
        <v>11885</v>
      </c>
    </row>
    <row r="6" spans="1:2" x14ac:dyDescent="0.4">
      <c r="A6" s="3" t="s">
        <v>11886</v>
      </c>
      <c r="B6" s="4" t="s">
        <v>11887</v>
      </c>
    </row>
    <row r="7" spans="1:2" x14ac:dyDescent="0.4">
      <c r="A7" s="3" t="s">
        <v>11888</v>
      </c>
      <c r="B7" s="4" t="s">
        <v>11889</v>
      </c>
    </row>
    <row r="8" spans="1:2" x14ac:dyDescent="0.4">
      <c r="A8" s="3" t="s">
        <v>11890</v>
      </c>
      <c r="B8" s="4" t="s">
        <v>11891</v>
      </c>
    </row>
    <row r="9" spans="1:2" x14ac:dyDescent="0.4">
      <c r="A9" s="3" t="s">
        <v>11892</v>
      </c>
      <c r="B9" s="4" t="s">
        <v>11893</v>
      </c>
    </row>
    <row r="10" spans="1:2" x14ac:dyDescent="0.4">
      <c r="A10" s="3" t="s">
        <v>11894</v>
      </c>
      <c r="B10" s="4" t="s">
        <v>11895</v>
      </c>
    </row>
    <row r="11" spans="1:2" x14ac:dyDescent="0.4">
      <c r="A11" s="3" t="s">
        <v>11896</v>
      </c>
      <c r="B11" s="4" t="s">
        <v>11897</v>
      </c>
    </row>
    <row r="12" spans="1:2" x14ac:dyDescent="0.4">
      <c r="A12" s="3" t="s">
        <v>11898</v>
      </c>
      <c r="B12" s="4" t="s">
        <v>11899</v>
      </c>
    </row>
    <row r="13" spans="1:2" x14ac:dyDescent="0.4">
      <c r="A13" s="3" t="s">
        <v>11900</v>
      </c>
      <c r="B13" s="4" t="s">
        <v>11901</v>
      </c>
    </row>
    <row r="14" spans="1:2" x14ac:dyDescent="0.4">
      <c r="A14" s="3" t="s">
        <v>11902</v>
      </c>
      <c r="B14" s="4" t="s">
        <v>11903</v>
      </c>
    </row>
    <row r="15" spans="1:2" x14ac:dyDescent="0.4">
      <c r="A15" s="3" t="s">
        <v>11904</v>
      </c>
      <c r="B15" s="4" t="s">
        <v>11905</v>
      </c>
    </row>
    <row r="16" spans="1:2" x14ac:dyDescent="0.4">
      <c r="A16" s="3" t="s">
        <v>11906</v>
      </c>
      <c r="B16" s="4" t="s">
        <v>11907</v>
      </c>
    </row>
    <row r="17" spans="1:2" x14ac:dyDescent="0.4">
      <c r="A17" s="3" t="s">
        <v>11908</v>
      </c>
      <c r="B17" s="4" t="s">
        <v>11909</v>
      </c>
    </row>
    <row r="18" spans="1:2" x14ac:dyDescent="0.4">
      <c r="A18" s="3" t="s">
        <v>11910</v>
      </c>
      <c r="B18" s="4" t="s">
        <v>11911</v>
      </c>
    </row>
    <row r="19" spans="1:2" x14ac:dyDescent="0.4">
      <c r="A19" s="3" t="s">
        <v>11912</v>
      </c>
      <c r="B19" s="4" t="s">
        <v>11913</v>
      </c>
    </row>
    <row r="20" spans="1:2" x14ac:dyDescent="0.4">
      <c r="A20" s="3" t="s">
        <v>11914</v>
      </c>
      <c r="B20" s="4" t="s">
        <v>11915</v>
      </c>
    </row>
    <row r="21" spans="1:2" x14ac:dyDescent="0.4">
      <c r="A21" s="3" t="s">
        <v>11916</v>
      </c>
      <c r="B21" s="4" t="s">
        <v>11917</v>
      </c>
    </row>
    <row r="22" spans="1:2" x14ac:dyDescent="0.4">
      <c r="A22" s="3" t="s">
        <v>11918</v>
      </c>
      <c r="B22" s="4" t="s">
        <v>11919</v>
      </c>
    </row>
    <row r="23" spans="1:2" x14ac:dyDescent="0.4">
      <c r="A23" s="3" t="s">
        <v>11920</v>
      </c>
      <c r="B23" s="4" t="s">
        <v>11921</v>
      </c>
    </row>
    <row r="24" spans="1:2" x14ac:dyDescent="0.4">
      <c r="A24" s="3" t="s">
        <v>11922</v>
      </c>
      <c r="B24" s="4" t="s">
        <v>11923</v>
      </c>
    </row>
    <row r="25" spans="1:2" x14ac:dyDescent="0.4">
      <c r="A25" s="3" t="s">
        <v>11924</v>
      </c>
      <c r="B25" s="4" t="s">
        <v>11925</v>
      </c>
    </row>
    <row r="26" spans="1:2" x14ac:dyDescent="0.4">
      <c r="A26" s="3" t="s">
        <v>11926</v>
      </c>
      <c r="B26" s="4" t="s">
        <v>11927</v>
      </c>
    </row>
    <row r="27" spans="1:2" x14ac:dyDescent="0.4">
      <c r="A27" s="3" t="s">
        <v>11928</v>
      </c>
      <c r="B27" s="4" t="s">
        <v>11929</v>
      </c>
    </row>
    <row r="28" spans="1:2" x14ac:dyDescent="0.4">
      <c r="A28" s="3" t="s">
        <v>11930</v>
      </c>
      <c r="B28" s="4" t="s">
        <v>11931</v>
      </c>
    </row>
    <row r="29" spans="1:2" x14ac:dyDescent="0.4">
      <c r="A29" s="3" t="s">
        <v>11932</v>
      </c>
      <c r="B29" s="4" t="s">
        <v>11933</v>
      </c>
    </row>
    <row r="30" spans="1:2" x14ac:dyDescent="0.4">
      <c r="A30" s="3" t="s">
        <v>11934</v>
      </c>
      <c r="B30" s="4" t="s">
        <v>11935</v>
      </c>
    </row>
    <row r="31" spans="1:2" x14ac:dyDescent="0.4">
      <c r="A31" s="3" t="s">
        <v>11936</v>
      </c>
      <c r="B31" s="4" t="s">
        <v>11937</v>
      </c>
    </row>
    <row r="32" spans="1:2" x14ac:dyDescent="0.4">
      <c r="A32" s="3" t="s">
        <v>11938</v>
      </c>
      <c r="B32" s="4" t="s">
        <v>11939</v>
      </c>
    </row>
    <row r="33" spans="1:2" x14ac:dyDescent="0.4">
      <c r="A33" s="3" t="s">
        <v>11940</v>
      </c>
      <c r="B33" s="4" t="s">
        <v>11941</v>
      </c>
    </row>
    <row r="34" spans="1:2" x14ac:dyDescent="0.4">
      <c r="A34" s="3" t="s">
        <v>11942</v>
      </c>
      <c r="B34" s="4" t="s">
        <v>11943</v>
      </c>
    </row>
    <row r="35" spans="1:2" x14ac:dyDescent="0.4">
      <c r="A35" s="3" t="s">
        <v>11944</v>
      </c>
      <c r="B35" s="4" t="s">
        <v>8474</v>
      </c>
    </row>
    <row r="36" spans="1:2" x14ac:dyDescent="0.4">
      <c r="A36" s="3" t="s">
        <v>11945</v>
      </c>
      <c r="B36" s="4" t="s">
        <v>8612</v>
      </c>
    </row>
    <row r="37" spans="1:2" x14ac:dyDescent="0.4">
      <c r="A37" s="3" t="s">
        <v>11946</v>
      </c>
      <c r="B37" s="4" t="s">
        <v>11947</v>
      </c>
    </row>
    <row r="38" spans="1:2" x14ac:dyDescent="0.4">
      <c r="A38" s="3" t="s">
        <v>11948</v>
      </c>
      <c r="B38" s="4" t="s">
        <v>11949</v>
      </c>
    </row>
    <row r="39" spans="1:2" x14ac:dyDescent="0.4">
      <c r="A39" s="3" t="s">
        <v>11950</v>
      </c>
      <c r="B39" s="4" t="s">
        <v>8653</v>
      </c>
    </row>
    <row r="40" spans="1:2" x14ac:dyDescent="0.4">
      <c r="A40" s="3" t="s">
        <v>11951</v>
      </c>
      <c r="B40" s="4" t="s">
        <v>11952</v>
      </c>
    </row>
    <row r="41" spans="1:2" x14ac:dyDescent="0.4">
      <c r="A41" s="3" t="s">
        <v>11953</v>
      </c>
      <c r="B41" s="4" t="s">
        <v>11954</v>
      </c>
    </row>
    <row r="42" spans="1:2" x14ac:dyDescent="0.4">
      <c r="A42" s="3" t="s">
        <v>11955</v>
      </c>
      <c r="B42" s="4" t="s">
        <v>11956</v>
      </c>
    </row>
    <row r="43" spans="1:2" x14ac:dyDescent="0.4">
      <c r="A43" s="3" t="s">
        <v>11957</v>
      </c>
      <c r="B43" s="4" t="s">
        <v>11958</v>
      </c>
    </row>
    <row r="44" spans="1:2" x14ac:dyDescent="0.4">
      <c r="A44" s="3" t="s">
        <v>11959</v>
      </c>
      <c r="B44" s="4" t="s">
        <v>11960</v>
      </c>
    </row>
    <row r="45" spans="1:2" x14ac:dyDescent="0.4">
      <c r="A45" s="3" t="s">
        <v>11961</v>
      </c>
      <c r="B45" s="4" t="s">
        <v>11962</v>
      </c>
    </row>
    <row r="46" spans="1:2" x14ac:dyDescent="0.4">
      <c r="A46" s="3" t="s">
        <v>11963</v>
      </c>
      <c r="B46" s="4" t="s">
        <v>11964</v>
      </c>
    </row>
    <row r="47" spans="1:2" x14ac:dyDescent="0.4">
      <c r="A47" s="3" t="s">
        <v>11965</v>
      </c>
      <c r="B47" s="4" t="s">
        <v>11966</v>
      </c>
    </row>
    <row r="48" spans="1:2" x14ac:dyDescent="0.4">
      <c r="A48" s="3" t="s">
        <v>11967</v>
      </c>
      <c r="B48" s="4" t="s">
        <v>11968</v>
      </c>
    </row>
    <row r="49" spans="1:2" x14ac:dyDescent="0.4">
      <c r="A49" s="3" t="s">
        <v>11969</v>
      </c>
      <c r="B49" s="4" t="s">
        <v>11970</v>
      </c>
    </row>
    <row r="50" spans="1:2" x14ac:dyDescent="0.4">
      <c r="A50" s="3" t="s">
        <v>11971</v>
      </c>
      <c r="B50" s="4" t="s">
        <v>11972</v>
      </c>
    </row>
    <row r="51" spans="1:2" x14ac:dyDescent="0.4">
      <c r="A51" s="3" t="s">
        <v>11973</v>
      </c>
      <c r="B51" s="4" t="s">
        <v>11974</v>
      </c>
    </row>
    <row r="52" spans="1:2" x14ac:dyDescent="0.4">
      <c r="A52" s="3" t="s">
        <v>11975</v>
      </c>
      <c r="B52" s="4" t="s">
        <v>11976</v>
      </c>
    </row>
    <row r="53" spans="1:2" x14ac:dyDescent="0.4">
      <c r="A53" s="3" t="s">
        <v>11977</v>
      </c>
      <c r="B53" s="4" t="s">
        <v>11978</v>
      </c>
    </row>
    <row r="54" spans="1:2" x14ac:dyDescent="0.4">
      <c r="A54" s="3" t="s">
        <v>11979</v>
      </c>
      <c r="B54" s="4" t="s">
        <v>11980</v>
      </c>
    </row>
    <row r="55" spans="1:2" x14ac:dyDescent="0.4">
      <c r="A55" s="3" t="s">
        <v>11981</v>
      </c>
      <c r="B55" s="4" t="s">
        <v>11982</v>
      </c>
    </row>
    <row r="56" spans="1:2" x14ac:dyDescent="0.4">
      <c r="A56" s="3" t="s">
        <v>11983</v>
      </c>
      <c r="B56" s="4" t="s">
        <v>11984</v>
      </c>
    </row>
    <row r="57" spans="1:2" x14ac:dyDescent="0.4">
      <c r="A57" s="3" t="s">
        <v>11985</v>
      </c>
      <c r="B57" s="4" t="s">
        <v>11986</v>
      </c>
    </row>
    <row r="58" spans="1:2" x14ac:dyDescent="0.4">
      <c r="A58" s="3" t="s">
        <v>11987</v>
      </c>
      <c r="B58" s="4" t="s">
        <v>11988</v>
      </c>
    </row>
    <row r="59" spans="1:2" x14ac:dyDescent="0.4">
      <c r="A59" s="3" t="s">
        <v>11989</v>
      </c>
      <c r="B59" s="4" t="s">
        <v>11990</v>
      </c>
    </row>
    <row r="60" spans="1:2" x14ac:dyDescent="0.4">
      <c r="A60" s="3" t="s">
        <v>11991</v>
      </c>
      <c r="B60" s="4" t="s">
        <v>11992</v>
      </c>
    </row>
    <row r="61" spans="1:2" x14ac:dyDescent="0.4">
      <c r="A61" s="3" t="s">
        <v>11993</v>
      </c>
      <c r="B61" s="4" t="s">
        <v>11994</v>
      </c>
    </row>
    <row r="62" spans="1:2" x14ac:dyDescent="0.4">
      <c r="A62" s="3" t="s">
        <v>11995</v>
      </c>
      <c r="B62" s="4" t="s">
        <v>11996</v>
      </c>
    </row>
    <row r="63" spans="1:2" x14ac:dyDescent="0.4">
      <c r="A63" s="3" t="s">
        <v>11997</v>
      </c>
      <c r="B63" s="4" t="s">
        <v>11998</v>
      </c>
    </row>
    <row r="64" spans="1:2" x14ac:dyDescent="0.4">
      <c r="A64" s="3" t="s">
        <v>11999</v>
      </c>
      <c r="B64" s="4" t="s">
        <v>12000</v>
      </c>
    </row>
    <row r="65" spans="1:2" x14ac:dyDescent="0.4">
      <c r="A65" s="3" t="s">
        <v>12001</v>
      </c>
      <c r="B65" s="4" t="s">
        <v>12002</v>
      </c>
    </row>
    <row r="66" spans="1:2" x14ac:dyDescent="0.4">
      <c r="A66" s="3" t="s">
        <v>12003</v>
      </c>
      <c r="B66" s="4" t="s">
        <v>12004</v>
      </c>
    </row>
    <row r="67" spans="1:2" x14ac:dyDescent="0.4">
      <c r="A67" s="3" t="s">
        <v>12005</v>
      </c>
      <c r="B67" s="4" t="s">
        <v>12006</v>
      </c>
    </row>
    <row r="68" spans="1:2" x14ac:dyDescent="0.4">
      <c r="A68" s="3" t="s">
        <v>12007</v>
      </c>
      <c r="B68" s="4" t="s">
        <v>12008</v>
      </c>
    </row>
    <row r="69" spans="1:2" x14ac:dyDescent="0.4">
      <c r="A69" s="3" t="s">
        <v>12009</v>
      </c>
      <c r="B69" s="4" t="s">
        <v>12010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Kinnunen</cp:lastModifiedBy>
  <dcterms:created xsi:type="dcterms:W3CDTF">2022-07-15T13:29:57Z</dcterms:created>
  <dcterms:modified xsi:type="dcterms:W3CDTF">2022-07-15T13:44:16Z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21.2.6.0</vt:lpwstr>
  </property>
</Properties>
</file>