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s\Desktop\"/>
    </mc:Choice>
  </mc:AlternateContent>
  <xr:revisionPtr revIDLastSave="0" documentId="8_{FB02061B-C712-4D9D-A252-B9F2980ED8B7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Hela lagret" sheetId="1" r:id="rId1"/>
    <sheet name="Albini BORÅS" sheetId="2" r:id="rId2"/>
  </sheets>
  <definedNames>
    <definedName name="_xlnm._FilterDatabase" localSheetId="0" hidden="1">'Hela lagret'!$B$17:$V$534</definedName>
    <definedName name="_xlnm.Print_Titles" localSheetId="0">'Hela lagret'!$1:$12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38" i="2" l="1"/>
  <c r="T534" i="1"/>
  <c r="T522" i="1"/>
  <c r="T484" i="1"/>
  <c r="T324" i="1"/>
</calcChain>
</file>

<file path=xl/sharedStrings.xml><?xml version="1.0" encoding="utf-8"?>
<sst xmlns="http://schemas.openxmlformats.org/spreadsheetml/2006/main" count="650" uniqueCount="328">
  <si>
    <t>Pure Comfort AB</t>
  </si>
  <si>
    <t>Lagervärde</t>
  </si>
  <si>
    <t xml:space="preserve">Business Standard  </t>
  </si>
  <si>
    <t xml:space="preserve"> </t>
  </si>
  <si>
    <t>Innevarande period</t>
  </si>
  <si>
    <t>202312 - 202402</t>
  </si>
  <si>
    <t/>
  </si>
  <si>
    <t>Ingående balans</t>
  </si>
  <si>
    <t>Ökning</t>
  </si>
  <si>
    <t>Minskning</t>
  </si>
  <si>
    <t>Förändring</t>
  </si>
  <si>
    <t>Ackumulerat saldo</t>
  </si>
  <si>
    <t>Artikel</t>
  </si>
  <si>
    <t>Antal</t>
  </si>
  <si>
    <t>Belopp</t>
  </si>
  <si>
    <t>Huvudlager</t>
  </si>
  <si>
    <t>011101 Första Hjälpen Väska Medium Tom</t>
  </si>
  <si>
    <t>011118 Akutväska Tom</t>
  </si>
  <si>
    <t>011141 Eye wash bag väska</t>
  </si>
  <si>
    <t>011210 FH tavla tom</t>
  </si>
  <si>
    <t>011215 Sårvårdstavla tom</t>
  </si>
  <si>
    <t>015515 Hand Guard 100ml</t>
  </si>
  <si>
    <t>015521 Hand soft</t>
  </si>
  <si>
    <t>019901 Burn Guard Kompress 10x10</t>
  </si>
  <si>
    <t>019902 Burn Guard Kompress 20x20</t>
  </si>
  <si>
    <t>019909 Burn Guard väska tom</t>
  </si>
  <si>
    <t>02902 Grip Clip Vit</t>
  </si>
  <si>
    <t>02904 Grip Clip Svart lager</t>
  </si>
  <si>
    <t>02905 Grip Clip+</t>
  </si>
  <si>
    <t>03022 WB Eraser L Styck</t>
  </si>
  <si>
    <t>03044 WB Eraser S styck</t>
  </si>
  <si>
    <t>03105 Black Board Marker</t>
  </si>
  <si>
    <t>04521 Roller Ball 0,5 Svart styck</t>
  </si>
  <si>
    <t>04523 Roller Ball 0,5 Blå styck</t>
  </si>
  <si>
    <t>04621 Roller Ball 0,7 Svart Styck</t>
  </si>
  <si>
    <t>04623 Roller Ball 0,7 Blå Styck</t>
  </si>
  <si>
    <t>04710 J&amp;L Ergo Grip</t>
  </si>
  <si>
    <t>04810 J&amp;L Quick Correct 4,2mm Blå/Vit</t>
  </si>
  <si>
    <t>04820 Touch Pen Röd</t>
  </si>
  <si>
    <t>04822 Touch Pen Blå</t>
  </si>
  <si>
    <t>04824 Touch Pen Svart</t>
  </si>
  <si>
    <t>04825 Touch Pen Grå</t>
  </si>
  <si>
    <t>04921 Easy Tech 0,5</t>
  </si>
  <si>
    <t>04922 Easy Tech 0,7</t>
  </si>
  <si>
    <t>04926 Soft Tech 0,7</t>
  </si>
  <si>
    <t>076011 Clean carpet st</t>
  </si>
  <si>
    <t>1020 Air-Clean Combi 200 ml</t>
  </si>
  <si>
    <t>1020/1 Air Clean Rosa lagerförd</t>
  </si>
  <si>
    <t>1022 Data-Clean 10 + 10 servetter</t>
  </si>
  <si>
    <t>1022-1 Data-Clean 10 + 10 servetter Rosa</t>
  </si>
  <si>
    <t>1023 Tab Clean</t>
  </si>
  <si>
    <t>1025 Smart Wipe</t>
  </si>
  <si>
    <t>1026 Smart Wipes XL</t>
  </si>
  <si>
    <t>1029 Re-Clean</t>
  </si>
  <si>
    <t>11000 Cutter, Plåster Dispenser 6 cm</t>
  </si>
  <si>
    <t>11000-1 Cutter, Plåster Dispenser 6 cm Rosa</t>
  </si>
  <si>
    <t>11001 Tavla till Eye Spray, Svart 3 Flaskor</t>
  </si>
  <si>
    <t>11002 Enkelhållare till Eye Spray, 250 ml</t>
  </si>
  <si>
    <t>11011 Maxi Blå 5 m - rulle</t>
  </si>
  <si>
    <t>11011-1 Maxi Blå 5 m - rulle Rosa</t>
  </si>
  <si>
    <t>11012 Foam Plåster Beige 5 m - rulle</t>
  </si>
  <si>
    <t>11013 Blue Detectable Blå 5 m - rulle</t>
  </si>
  <si>
    <t>11014 Non Woven Vit 5 m - rulle</t>
  </si>
  <si>
    <t>11015 Cartoon 6 cm X 5 meter</t>
  </si>
  <si>
    <t>11016 Elastic Textile Beige 5 m - rulle</t>
  </si>
  <si>
    <t>11017 Non Woven Aloe Vera</t>
  </si>
  <si>
    <t>11021 Aqua Gel, S</t>
  </si>
  <si>
    <t>11022 Aqua Gel, M</t>
  </si>
  <si>
    <t>11023 Aqua Gel XS</t>
  </si>
  <si>
    <t>11025 Aqua Proof S</t>
  </si>
  <si>
    <t>11026 Aqua Proof M</t>
  </si>
  <si>
    <t>11028 Anti Bacterial</t>
  </si>
  <si>
    <t>11031 ANVÄNDS EJ eye &amp; wound spray 250 ml</t>
  </si>
  <si>
    <t>11032 Eye &amp; Wound Spray Mini 50 ml</t>
  </si>
  <si>
    <t>11035 Ögonskölj, PH - Neutral 200 ml</t>
  </si>
  <si>
    <t>11037 Eye &amp; Wound Spray 250 ml</t>
  </si>
  <si>
    <t>11039 Hållare PH-Neutral</t>
  </si>
  <si>
    <t>11040 Sterile Stripe 6,4x76 mm</t>
  </si>
  <si>
    <t>11041 Sårplast</t>
  </si>
  <si>
    <t>11042 Foam Plåster 25x72 mm</t>
  </si>
  <si>
    <t>11043 Blue Detectable 25x72 mm</t>
  </si>
  <si>
    <t>11044 Non Woven 25x72 mm</t>
  </si>
  <si>
    <t>11049 Blod Stopp</t>
  </si>
  <si>
    <t>11050 Heat Aid</t>
  </si>
  <si>
    <t>11051 Cool Aid</t>
  </si>
  <si>
    <t>11053 Maxi 1 m</t>
  </si>
  <si>
    <t>11055 Maxi +</t>
  </si>
  <si>
    <t>11061 Blodstopp - Näsa</t>
  </si>
  <si>
    <t>11065 Refill Textil</t>
  </si>
  <si>
    <t>11067 Refill Blue Detectable</t>
  </si>
  <si>
    <t>11095 Första hjälpenskåp</t>
  </si>
  <si>
    <t>11103 Tavla Till Eye Spray Mini</t>
  </si>
  <si>
    <t>11106 Första Hjälpen Small / Soft</t>
  </si>
  <si>
    <t>11108 Första hjälpen väska - Large soft</t>
  </si>
  <si>
    <t>11109 Enkelhållare Liten</t>
  </si>
  <si>
    <t>11147 Eye Wash Bag adapter 12V</t>
  </si>
  <si>
    <t>11171 Hållare AG</t>
  </si>
  <si>
    <t>11190 CPR-Case</t>
  </si>
  <si>
    <t>11191 CPR-Mask Engångs</t>
  </si>
  <si>
    <t>11193 CPR-Kit</t>
  </si>
  <si>
    <t>11194 CPR Hard Pack</t>
  </si>
  <si>
    <t>11199 Belt Holder</t>
  </si>
  <si>
    <t>12100 Quick Aid</t>
  </si>
  <si>
    <t>15511 Universal Protect</t>
  </si>
  <si>
    <t>17301 Ögonskölj skylt</t>
  </si>
  <si>
    <t>17302 Första Hjälpen Skylt + Hållare</t>
  </si>
  <si>
    <t>17303 Brännskade Skylt</t>
  </si>
  <si>
    <t>17304 Defibrillatorskylt</t>
  </si>
  <si>
    <t>17305 Skylthållare</t>
  </si>
  <si>
    <t>17701 ViBa Skölj</t>
  </si>
  <si>
    <t>17703 Doseringskapsyl</t>
  </si>
  <si>
    <t>18250 Snabbtest Covid-19</t>
  </si>
  <si>
    <t>18251 HEALGEN 1 pack</t>
  </si>
  <si>
    <t>18257 PANODYNE 1 pack halsprov</t>
  </si>
  <si>
    <t>19903 Burn Guard Spray 50 ml</t>
  </si>
  <si>
    <t>2211 Note Book</t>
  </si>
  <si>
    <t>2212 Quick-Tape Non-Permanent</t>
  </si>
  <si>
    <t>2215 Page Markers</t>
  </si>
  <si>
    <t>2216 A6 Note, linjerat gul</t>
  </si>
  <si>
    <t>2222 Kuvertmapp</t>
  </si>
  <si>
    <t>2233 Note Book, refill</t>
  </si>
  <si>
    <t>2244 Note Book Mini</t>
  </si>
  <si>
    <t>2250 Tix Tape Gul</t>
  </si>
  <si>
    <t>2251 Tix Tape Rosa</t>
  </si>
  <si>
    <t>2252 Tix Tape Orange</t>
  </si>
  <si>
    <t>2253 Tix Tape Grön</t>
  </si>
  <si>
    <t>2254 Tix Tape Gul Refill</t>
  </si>
  <si>
    <t>2255 Tix Tape Rosa Refill</t>
  </si>
  <si>
    <t>2255-1 Note Book Mini Refill</t>
  </si>
  <si>
    <t>2258 Tix Tape Mix</t>
  </si>
  <si>
    <t>2277 Tix Tape Line Orange</t>
  </si>
  <si>
    <t>2278 Tix Tape Line Grön</t>
  </si>
  <si>
    <t>2311 Quick-Tape  Permanent</t>
  </si>
  <si>
    <t>3001 Whiteboard pennor -svart</t>
  </si>
  <si>
    <t>3002 Whiteboard pennor -röd</t>
  </si>
  <si>
    <t>3003 Whiteboard pennor -blå</t>
  </si>
  <si>
    <t>3004 Whiteboard pennor -grön</t>
  </si>
  <si>
    <t>3020 Whiteboard - Conditioner &amp; Cleaner  250 ml</t>
  </si>
  <si>
    <t>3021 Whiteboard Wipes</t>
  </si>
  <si>
    <t>3024 Pennhållare</t>
  </si>
  <si>
    <t>3027 Info Board</t>
  </si>
  <si>
    <t>3030 Info Board Small</t>
  </si>
  <si>
    <t>3031 Walldisplay stående</t>
  </si>
  <si>
    <t>3032 Walldisplay liggande</t>
  </si>
  <si>
    <t>3035 Wall Display A5 Liggande</t>
  </si>
  <si>
    <t>31001 Reflex Väst Gul</t>
  </si>
  <si>
    <t>3101 WB Marker</t>
  </si>
  <si>
    <t>31010 Brandfilt</t>
  </si>
  <si>
    <t>31011 Cool Gel</t>
  </si>
  <si>
    <t>3110 Easy Board XL</t>
  </si>
  <si>
    <t>3121 Easy Board Month</t>
  </si>
  <si>
    <t>3122 Easy Board Week</t>
  </si>
  <si>
    <t>3220 Whiteboard - Conditioner &amp; Cleaner Wipes</t>
  </si>
  <si>
    <t>3320 Klämmapp A3</t>
  </si>
  <si>
    <t>3321 Ringpärm A3</t>
  </si>
  <si>
    <t>3322 Register A3</t>
  </si>
  <si>
    <t>3323 Plastficka A3</t>
  </si>
  <si>
    <t>3324 PP-File A3</t>
  </si>
  <si>
    <t>3325 Ringpärm A3 Large</t>
  </si>
  <si>
    <t>4001 Liberty</t>
  </si>
  <si>
    <t>4003 Stift, Liberty - Blå</t>
  </si>
  <si>
    <t>4008 Presentask</t>
  </si>
  <si>
    <t>41001 Pincett Magnifyer</t>
  </si>
  <si>
    <t>41017 Eye Magnet</t>
  </si>
  <si>
    <t>41018 Tourniquet</t>
  </si>
  <si>
    <t>42001 Elastisk Linda</t>
  </si>
  <si>
    <t>42003 Första Hjälpen Bandage Small</t>
  </si>
  <si>
    <t>42004 Första Hjälpen Bandage Large</t>
  </si>
  <si>
    <t>42005 Räddningsfilt</t>
  </si>
  <si>
    <t>42006 Triangel Bandage</t>
  </si>
  <si>
    <t>42007 Gasbinda</t>
  </si>
  <si>
    <t>42008 Nitril Handskar</t>
  </si>
  <si>
    <t>42009 Sårservett</t>
  </si>
  <si>
    <t>42010 Pincett</t>
  </si>
  <si>
    <t>42011 Tape Water Proof</t>
  </si>
  <si>
    <t>42012 Power Scissor</t>
  </si>
  <si>
    <t>42012-1 Power Scissor green</t>
  </si>
  <si>
    <t>42021 Fingertuta Medium</t>
  </si>
  <si>
    <t>42022 Fingertuta Large</t>
  </si>
  <si>
    <t>44011 Sårservett st</t>
  </si>
  <si>
    <t>44012 Steril Torkduk</t>
  </si>
  <si>
    <t>44013 Tryckförband Kit</t>
  </si>
  <si>
    <t>44015 FH Tavla Liten</t>
  </si>
  <si>
    <t>4410 Twin Liner</t>
  </si>
  <si>
    <t>4829 Refill Touch Pen</t>
  </si>
  <si>
    <t>5050 PP-file  Vit</t>
  </si>
  <si>
    <t>5050-1 Hängskena</t>
  </si>
  <si>
    <t>5051 PP-file  Svart</t>
  </si>
  <si>
    <t>5053 PP-file  Blå</t>
  </si>
  <si>
    <t>5057 PP-file Rosa/svart</t>
  </si>
  <si>
    <t>5058 PP-File Turkos/svart</t>
  </si>
  <si>
    <t>5063 PP-file Blå metallic</t>
  </si>
  <si>
    <t>5064 PP-file Grön metallic</t>
  </si>
  <si>
    <t>5065 PP-file Guld metallic</t>
  </si>
  <si>
    <t>5066 PP-file Silver metallic</t>
  </si>
  <si>
    <t>5069 PP-file Transp</t>
  </si>
  <si>
    <t>5125 Klämomslag</t>
  </si>
  <si>
    <t>5151 Safe Pocket+</t>
  </si>
  <si>
    <t>5158 Safepocket tumgrepp</t>
  </si>
  <si>
    <t>5159 Safepocket pärmhålad</t>
  </si>
  <si>
    <t>5381 Display File</t>
  </si>
  <si>
    <t>5550 Fast File</t>
  </si>
  <si>
    <t>5551 PP-Pocket File, Blå metallic</t>
  </si>
  <si>
    <t>5580 Pad Organizer A4</t>
  </si>
  <si>
    <t>5585 Pad Organizer A5</t>
  </si>
  <si>
    <t>5590 Pad Organizer A5  Refill</t>
  </si>
  <si>
    <t>5781 Display Pocket Transp</t>
  </si>
  <si>
    <t>5785 Display Pocket  Svart</t>
  </si>
  <si>
    <t>5851 Stone Note Vit</t>
  </si>
  <si>
    <t>5852 Stone Note Svart</t>
  </si>
  <si>
    <t>5970 Slide Organizer</t>
  </si>
  <si>
    <t>5977 Index File</t>
  </si>
  <si>
    <t>5980 J &amp; L Desktop Organizer Vit</t>
  </si>
  <si>
    <t>5989 J &amp; L Desktop Organizer Svart</t>
  </si>
  <si>
    <t>5990 Desktop Organizer mini</t>
  </si>
  <si>
    <t>6002 5-flik pp Röd</t>
  </si>
  <si>
    <t>6003 5-flik pp Blå</t>
  </si>
  <si>
    <t>6004 5-flik pp Grön</t>
  </si>
  <si>
    <t>6005 5-flik pp Gul</t>
  </si>
  <si>
    <t>6009 5-flik pp Transp</t>
  </si>
  <si>
    <t>6090 Ryggficka/etikett 15x102mm* 50 st</t>
  </si>
  <si>
    <t>6092 Infopocket A6 Nonpermanent</t>
  </si>
  <si>
    <t>6093 Infopocket A3  Nonperm.</t>
  </si>
  <si>
    <t>6094 Infopocket  A4  Nonperm.</t>
  </si>
  <si>
    <t>6095 Infopocket  A5  Hörnlåsning</t>
  </si>
  <si>
    <t>6096 Infopocket  Visitkort  60x95 mm</t>
  </si>
  <si>
    <t>6294 Infopocket  A4  Hörnficka Permanent</t>
  </si>
  <si>
    <t>6394 Infopocket  A4  Permanent</t>
  </si>
  <si>
    <t>6594 Infopocket  A4  Hörnlåsning</t>
  </si>
  <si>
    <t>6794 Infopocket +</t>
  </si>
  <si>
    <t>71001 Quick Erase</t>
  </si>
  <si>
    <t>71002 Quick Erase +</t>
  </si>
  <si>
    <t>71003 Stainless Steel Wipes</t>
  </si>
  <si>
    <t>71004 Grafitti Rubbs</t>
  </si>
  <si>
    <t>71005 Glass Wipes</t>
  </si>
  <si>
    <t>71007 Quick Erase HD</t>
  </si>
  <si>
    <t>71008 Chrome &amp; Copper Wipes</t>
  </si>
  <si>
    <t>71009 QE Mop</t>
  </si>
  <si>
    <t>71011 QE MopPad Kit</t>
  </si>
  <si>
    <t>71014 Quick Erase Ergo</t>
  </si>
  <si>
    <t>71090 Floor Pad HD</t>
  </si>
  <si>
    <t>7111 Twin Tab Permanent</t>
  </si>
  <si>
    <t>71110 Dispenser</t>
  </si>
  <si>
    <t>71111 Rubbs Påse</t>
  </si>
  <si>
    <t>71112 Rubbs Burk</t>
  </si>
  <si>
    <t>71113 Rubbs Enkelservett</t>
  </si>
  <si>
    <t>71114 Rubbs Hink</t>
  </si>
  <si>
    <t>71116 Wipepod Wipes</t>
  </si>
  <si>
    <t>71117 UniWipe Burk</t>
  </si>
  <si>
    <t>71117-1 Uniwipe Burk Rosa</t>
  </si>
  <si>
    <t>71118 Uniwipe Enkelservett</t>
  </si>
  <si>
    <t>71119 Stainless Steel Wipes 120</t>
  </si>
  <si>
    <t>71121 Opti Wipes</t>
  </si>
  <si>
    <t>71125 Clean Card</t>
  </si>
  <si>
    <t>71127 Z Holder</t>
  </si>
  <si>
    <t>71139 Dust Clean</t>
  </si>
  <si>
    <t>72001 Desti Wipes Enkelservett</t>
  </si>
  <si>
    <t>72002 Desti Foam 200ml</t>
  </si>
  <si>
    <t>72004 Desti Foam 2,5l</t>
  </si>
  <si>
    <t>72006 Tapp till 2,5l dunk</t>
  </si>
  <si>
    <t>72030 Destix Gel 25ml</t>
  </si>
  <si>
    <t>72032 Desinfektionsgel 100ml</t>
  </si>
  <si>
    <t>72033 Handdesinfektion 100ml</t>
  </si>
  <si>
    <t>72051 Handdesinfektion 500ml bas</t>
  </si>
  <si>
    <t>72055 Destix Wipes</t>
  </si>
  <si>
    <t>73011 Odour Spray</t>
  </si>
  <si>
    <t>73011-1 Odour Spray Rosa</t>
  </si>
  <si>
    <t>73014 Odour Absorb</t>
  </si>
  <si>
    <t>73015 Green Fresh Dispenser</t>
  </si>
  <si>
    <t>73017 Green Fresh Refill pacific</t>
  </si>
  <si>
    <t>73018 Green Fresh Refill Oriental</t>
  </si>
  <si>
    <t>73021 Odour Fresh Ocean Mist</t>
  </si>
  <si>
    <t>73022 Odour Fresh Lemon</t>
  </si>
  <si>
    <t>73023 Odour Fresh Melon</t>
  </si>
  <si>
    <t>73024 Odour Fresh Mango</t>
  </si>
  <si>
    <t>73029 Odour Spray 30ml</t>
  </si>
  <si>
    <t>73077 Skyddsmask FFP2</t>
  </si>
  <si>
    <t>73088 Skyddsrockar</t>
  </si>
  <si>
    <t>73088-1 Skoskydd</t>
  </si>
  <si>
    <t>73098 IIR mask</t>
  </si>
  <si>
    <t>74001 Quick Absorb</t>
  </si>
  <si>
    <t>74002 Quick Absorb Kit</t>
  </si>
  <si>
    <t>74003 Quick Absorb Ask</t>
  </si>
  <si>
    <t>74008% Vinylhandske XS</t>
  </si>
  <si>
    <t>74009 Vinylhandske S</t>
  </si>
  <si>
    <t>74010 Vinylhandske M</t>
  </si>
  <si>
    <t>74011 Vinylhandske L</t>
  </si>
  <si>
    <t>74012 Vinylhandske XL</t>
  </si>
  <si>
    <t>74014% Vinylhandske XL</t>
  </si>
  <si>
    <t>74015 Nitrilhandske S</t>
  </si>
  <si>
    <t>74016 Nitrilhandske M</t>
  </si>
  <si>
    <t>74017 Nitrilhandske L</t>
  </si>
  <si>
    <t>74018 Nitrilhandske XL</t>
  </si>
  <si>
    <t>74019 Nitrilhandske XXL</t>
  </si>
  <si>
    <t>74020% Nitrilhandske XL</t>
  </si>
  <si>
    <t>75001 Rubbs tvål</t>
  </si>
  <si>
    <t>75002 Rubbs Paste</t>
  </si>
  <si>
    <t>75010 Desti Foam Soap 150ml</t>
  </si>
  <si>
    <t>75055 Unispray</t>
  </si>
  <si>
    <t>77001 Pure Care Dispenser</t>
  </si>
  <si>
    <t>77002 Desti Foam Soap 400ml</t>
  </si>
  <si>
    <t>77003 Desti Spray 400ml</t>
  </si>
  <si>
    <t>77008 Pure Care Stativ</t>
  </si>
  <si>
    <t>79100 Desinfektions skylt</t>
  </si>
  <si>
    <t>79111 Human Care Dispenser</t>
  </si>
  <si>
    <t>79112 HC Desti Soap 400ml</t>
  </si>
  <si>
    <t>79113 HC Desti Spray 400ml</t>
  </si>
  <si>
    <t>81001 Akrylhållare</t>
  </si>
  <si>
    <t>81002 Vägghängd Väska</t>
  </si>
  <si>
    <t>81003 Hållare Odour Absorb</t>
  </si>
  <si>
    <t>902 Etikett Air Clean</t>
  </si>
  <si>
    <t>903 Etikett DC Rosa</t>
  </si>
  <si>
    <t>91021 Clean Range Wipes</t>
  </si>
  <si>
    <t>97025 Refill textil 1x40</t>
  </si>
  <si>
    <t>9800 Visir Bas</t>
  </si>
  <si>
    <t>9901 Ståmatta</t>
  </si>
  <si>
    <t>FHUM002 Aqua gel XS oval</t>
  </si>
  <si>
    <t>FHUM003 Aqua gel XS finger</t>
  </si>
  <si>
    <t>V10P 250X350JL Polyetenpåse 250x350 med tryck JL</t>
  </si>
  <si>
    <t>ZF3210000 Box Info Board Kit</t>
  </si>
  <si>
    <t>ZF3210049 Box Info Board Kit Small</t>
  </si>
  <si>
    <t>ZF3510000 Penn + Suddhållare</t>
  </si>
  <si>
    <t>ZF3710053 Rör 80x165mm för pennor</t>
  </si>
  <si>
    <t>Produktlager reklamation från kund</t>
  </si>
  <si>
    <t>Sourcinglager hos Lev. Albini</t>
  </si>
  <si>
    <t>011141/24 Eye wash bag väska</t>
  </si>
  <si>
    <t>Sourcinglager hos Lev. Plastpetter</t>
  </si>
  <si>
    <t>Sourcinglager hos Lev. 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</si>
</sst>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1D]#,##0;\-#,##0"/>
    <numFmt numFmtId="165" formatCode="[$-1041D]#,##0.00;\-#,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sz val="8"/>
      <color rgb="FF4D4D4D"/>
      <name val="Arial"/>
    </font>
    <font>
      <sz val="14"/>
      <color rgb="FF4D4D4D"/>
      <name val="Arial"/>
    </font>
    <font>
      <b/>
      <sz val="8"/>
      <color rgb="FF000000"/>
      <name val="Arial"/>
    </font>
    <font>
      <sz val="12"/>
      <color rgb="FF4D4D4D"/>
      <name val="Arial"/>
    </font>
    <font>
      <sz val="10"/>
      <color rgb="FF000000"/>
      <name val="Arial"/>
    </font>
    <font>
      <sz val="8"/>
      <color rgb="FF000000"/>
      <name val="Arial"/>
    </font>
    <font>
      <sz val="10"/>
      <color rgb="FFFFFFFF"/>
      <name val="Arial"/>
    </font>
    <font>
      <b/>
      <sz val="8.5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4E4E4"/>
        <bgColor rgb="FFE4E4E4"/>
      </patternFill>
    </fill>
    <fill>
      <patternFill patternType="solid">
        <fgColor rgb="FF5A5A5A"/>
        <bgColor rgb="FF5A5A5A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 style="thick">
        <color rgb="FFCCCCCC"/>
      </top>
      <bottom/>
      <diagonal/>
    </border>
    <border>
      <left/>
      <right/>
      <top/>
      <bottom style="thin">
        <color rgb="FF999999"/>
      </bottom>
      <diagonal/>
    </border>
    <border>
      <left/>
      <right/>
      <top style="thin">
        <color rgb="FF999999"/>
      </top>
      <bottom/>
      <diagonal/>
    </border>
  </borders>
  <cellStyleXfs count="1">
    <xf numFmtId="0" fontId="0" fillId="0" borderId="0"/>
  </cellStyleXfs>
  <cellXfs count="37">
    <xf numFmtId="0" fontId="1" fillId="0" borderId="0" xfId="0" applyFont="1"/>
    <xf numFmtId="0" fontId="2" fillId="0" borderId="0" xfId="0" applyFont="1" applyAlignment="1">
      <alignment horizontal="left" vertical="top" wrapText="1" readingOrder="1"/>
    </xf>
    <xf numFmtId="0" fontId="1" fillId="0" borderId="1" xfId="0" applyFont="1" applyBorder="1" applyAlignment="1">
      <alignment vertical="top" wrapText="1"/>
    </xf>
    <xf numFmtId="0" fontId="2" fillId="2" borderId="2" xfId="0" applyFont="1" applyFill="1" applyBorder="1" applyAlignment="1">
      <alignment horizontal="right" vertical="top" wrapText="1" readingOrder="1"/>
    </xf>
    <xf numFmtId="0" fontId="6" fillId="0" borderId="2" xfId="0" applyFont="1" applyBorder="1" applyAlignment="1">
      <alignment vertical="top" wrapText="1" readingOrder="1"/>
    </xf>
    <xf numFmtId="164" fontId="7" fillId="3" borderId="0" xfId="0" applyNumberFormat="1" applyFont="1" applyFill="1" applyAlignment="1">
      <alignment horizontal="right" vertical="top" wrapText="1" readingOrder="1"/>
    </xf>
    <xf numFmtId="165" fontId="7" fillId="3" borderId="0" xfId="0" applyNumberFormat="1" applyFont="1" applyFill="1" applyAlignment="1">
      <alignment horizontal="right" vertical="top" wrapText="1" readingOrder="1"/>
    </xf>
    <xf numFmtId="164" fontId="7" fillId="2" borderId="0" xfId="0" applyNumberFormat="1" applyFont="1" applyFill="1" applyAlignment="1">
      <alignment horizontal="right" vertical="top" wrapText="1" readingOrder="1"/>
    </xf>
    <xf numFmtId="165" fontId="7" fillId="2" borderId="0" xfId="0" applyNumberFormat="1" applyFont="1" applyFill="1" applyAlignment="1">
      <alignment horizontal="right" vertical="top" wrapText="1" readingOrder="1"/>
    </xf>
    <xf numFmtId="164" fontId="4" fillId="0" borderId="3" xfId="0" applyNumberFormat="1" applyFont="1" applyBorder="1" applyAlignment="1">
      <alignment horizontal="right" vertical="top" wrapText="1" readingOrder="1"/>
    </xf>
    <xf numFmtId="165" fontId="4" fillId="0" borderId="3" xfId="0" applyNumberFormat="1" applyFont="1" applyBorder="1" applyAlignment="1">
      <alignment horizontal="right" vertical="top" wrapText="1" readingOrder="1"/>
    </xf>
    <xf numFmtId="0" fontId="4" fillId="0" borderId="0" xfId="0" applyFont="1" applyAlignment="1">
      <alignment horizontal="right" vertical="top" wrapText="1" readingOrder="1"/>
    </xf>
    <xf numFmtId="164" fontId="9" fillId="4" borderId="0" xfId="0" applyNumberFormat="1" applyFont="1" applyFill="1" applyAlignment="1">
      <alignment horizontal="right" vertical="top" wrapText="1" readingOrder="1"/>
    </xf>
    <xf numFmtId="165" fontId="9" fillId="4" borderId="0" xfId="0" applyNumberFormat="1" applyFont="1" applyFill="1" applyAlignment="1">
      <alignment horizontal="right" vertical="top" wrapText="1" readingOrder="1"/>
    </xf>
    <xf numFmtId="0" fontId="1" fillId="0" borderId="0" xfId="0" applyFont="1"/>
    <xf numFmtId="0" fontId="2" fillId="0" borderId="0" xfId="0" applyFont="1" applyAlignment="1">
      <alignment horizontal="left" vertical="top" wrapText="1" readingOrder="1"/>
    </xf>
    <xf numFmtId="0" fontId="3" fillId="0" borderId="0" xfId="0" applyFont="1" applyAlignment="1">
      <alignment horizontal="center" vertical="top" wrapText="1" readingOrder="1"/>
    </xf>
    <xf numFmtId="0" fontId="4" fillId="2" borderId="0" xfId="0" applyFont="1" applyFill="1" applyAlignment="1">
      <alignment vertical="top" wrapText="1" readingOrder="1"/>
    </xf>
    <xf numFmtId="0" fontId="2" fillId="2" borderId="2" xfId="0" applyFont="1" applyFill="1" applyBorder="1" applyAlignment="1">
      <alignment horizontal="left" vertical="top" wrapText="1" readingOrder="1"/>
    </xf>
    <xf numFmtId="0" fontId="1" fillId="0" borderId="2" xfId="0" applyFont="1" applyBorder="1" applyAlignment="1">
      <alignment vertical="top" wrapText="1"/>
    </xf>
    <xf numFmtId="0" fontId="2" fillId="2" borderId="2" xfId="0" applyFont="1" applyFill="1" applyBorder="1" applyAlignment="1">
      <alignment vertical="top" wrapText="1" readingOrder="1"/>
    </xf>
    <xf numFmtId="0" fontId="2" fillId="2" borderId="2" xfId="0" applyFont="1" applyFill="1" applyBorder="1" applyAlignment="1">
      <alignment horizontal="right" vertical="top" wrapText="1" readingOrder="1"/>
    </xf>
    <xf numFmtId="0" fontId="5" fillId="0" borderId="2" xfId="0" applyFont="1" applyBorder="1" applyAlignment="1">
      <alignment horizontal="left" vertical="top" wrapText="1" readingOrder="1"/>
    </xf>
    <xf numFmtId="0" fontId="6" fillId="0" borderId="2" xfId="0" applyFont="1" applyBorder="1" applyAlignment="1">
      <alignment vertical="top" wrapText="1" readingOrder="1"/>
    </xf>
    <xf numFmtId="0" fontId="7" fillId="3" borderId="0" xfId="0" applyFont="1" applyFill="1" applyAlignment="1">
      <alignment vertical="top" wrapText="1" readingOrder="1"/>
    </xf>
    <xf numFmtId="164" fontId="7" fillId="3" borderId="0" xfId="0" applyNumberFormat="1" applyFont="1" applyFill="1" applyAlignment="1">
      <alignment horizontal="right" vertical="top" wrapText="1" readingOrder="1"/>
    </xf>
    <xf numFmtId="0" fontId="7" fillId="2" borderId="0" xfId="0" applyFont="1" applyFill="1" applyAlignment="1">
      <alignment vertical="top" wrapText="1" readingOrder="1"/>
    </xf>
    <xf numFmtId="164" fontId="7" fillId="2" borderId="0" xfId="0" applyNumberFormat="1" applyFont="1" applyFill="1" applyAlignment="1">
      <alignment horizontal="right" vertical="top" wrapText="1" readingOrder="1"/>
    </xf>
    <xf numFmtId="0" fontId="6" fillId="0" borderId="3" xfId="0" applyFont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164" fontId="4" fillId="0" borderId="3" xfId="0" applyNumberFormat="1" applyFont="1" applyBorder="1" applyAlignment="1">
      <alignment horizontal="right" vertical="top" wrapText="1" readingOrder="1"/>
    </xf>
    <xf numFmtId="0" fontId="6" fillId="0" borderId="0" xfId="0" applyFont="1" applyAlignment="1">
      <alignment vertical="top" wrapText="1" readingOrder="1"/>
    </xf>
    <xf numFmtId="0" fontId="4" fillId="0" borderId="0" xfId="0" applyFont="1" applyAlignment="1">
      <alignment horizontal="right" vertical="top" wrapText="1" readingOrder="1"/>
    </xf>
    <xf numFmtId="0" fontId="8" fillId="4" borderId="0" xfId="0" applyFont="1" applyFill="1" applyAlignment="1">
      <alignment vertical="top" wrapText="1" readingOrder="1"/>
    </xf>
    <xf numFmtId="164" fontId="9" fillId="4" borderId="0" xfId="0" applyNumberFormat="1" applyFont="1" applyFill="1" applyAlignment="1">
      <alignment horizontal="right" vertical="top" wrapText="1" readingOrder="1"/>
    </xf>
    <xf numFmtId="0" fontId="1" fillId="5" borderId="0" xfId="0" applyFont="1" applyFill="1"/>
    <xf numFmtId="0" fontId="1" fillId="6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D4D4D"/>
      <rgbColor rgb="00CCCCCC"/>
      <rgbColor rgb="00FFFFFF"/>
      <rgbColor rgb="00999999"/>
      <rgbColor rgb="00E4E4E4"/>
      <rgbColor rgb="005A5A5A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1</xdr:row>
      <xdr:rowOff>0</xdr:rowOff>
    </xdr:from>
    <xdr:to>
      <xdr:col>19</xdr:col>
      <xdr:colOff>526669</xdr:colOff>
      <xdr:row>6</xdr:row>
      <xdr:rowOff>24790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V535"/>
  <sheetViews>
    <sheetView showGridLines="0" zoomScale="70" zoomScaleNormal="70" workbookViewId="0">
      <pane ySplit="12" topLeftCell="A484" activePane="bottomLeft" state="frozen"/>
      <selection pane="bottomLeft" activeCell="T522" sqref="A485:T522"/>
    </sheetView>
  </sheetViews>
  <sheetFormatPr defaultRowHeight="15" x14ac:dyDescent="0.25"/>
  <cols>
    <col min="1" max="1" width="1.28515625" customWidth="1"/>
    <col min="2" max="2" width="0.42578125" customWidth="1"/>
    <col min="3" max="3" width="11.7109375" customWidth="1"/>
    <col min="4" max="4" width="13.85546875" customWidth="1"/>
    <col min="5" max="5" width="5.5703125" customWidth="1"/>
    <col min="6" max="6" width="0" hidden="1" customWidth="1"/>
    <col min="7" max="7" width="1" customWidth="1"/>
    <col min="8" max="8" width="6.7109375" customWidth="1"/>
    <col min="9" max="9" width="3.5703125" customWidth="1"/>
    <col min="10" max="10" width="13" bestFit="1" customWidth="1"/>
    <col min="11" max="11" width="8.7109375" bestFit="1" customWidth="1"/>
    <col min="12" max="12" width="12" bestFit="1" customWidth="1"/>
    <col min="13" max="13" width="9.28515625" bestFit="1" customWidth="1"/>
    <col min="14" max="14" width="12" bestFit="1" customWidth="1"/>
    <col min="15" max="15" width="6.85546875" customWidth="1"/>
    <col min="16" max="16" width="3.5703125" customWidth="1"/>
    <col min="17" max="17" width="13.42578125" bestFit="1" customWidth="1"/>
    <col min="18" max="18" width="5.85546875" customWidth="1"/>
    <col min="19" max="19" width="4.7109375" customWidth="1"/>
    <col min="20" max="20" width="14.28515625" bestFit="1" customWidth="1"/>
    <col min="21" max="21" width="0" hidden="1" customWidth="1"/>
    <col min="22" max="22" width="2.28515625" customWidth="1"/>
  </cols>
  <sheetData>
    <row r="1" spans="2:20" ht="5.0999999999999996" customHeight="1" x14ac:dyDescent="0.25"/>
    <row r="2" spans="2:20" ht="2.1" customHeight="1" x14ac:dyDescent="0.25">
      <c r="S2" s="14"/>
      <c r="T2" s="14"/>
    </row>
    <row r="3" spans="2:20" ht="8.1" customHeight="1" x14ac:dyDescent="0.25">
      <c r="C3" s="15" t="s">
        <v>0</v>
      </c>
      <c r="D3" s="14"/>
      <c r="S3" s="14"/>
      <c r="T3" s="14"/>
    </row>
    <row r="4" spans="2:20" ht="4.7" customHeight="1" x14ac:dyDescent="0.25">
      <c r="C4" s="14"/>
      <c r="D4" s="14"/>
      <c r="I4" s="16" t="s">
        <v>1</v>
      </c>
      <c r="J4" s="14"/>
      <c r="K4" s="14"/>
      <c r="L4" s="14"/>
      <c r="M4" s="14"/>
      <c r="N4" s="14"/>
      <c r="O4" s="14"/>
      <c r="S4" s="14"/>
      <c r="T4" s="14"/>
    </row>
    <row r="5" spans="2:20" ht="2.4500000000000002" customHeight="1" x14ac:dyDescent="0.25">
      <c r="I5" s="14"/>
      <c r="J5" s="14"/>
      <c r="K5" s="14"/>
      <c r="L5" s="14"/>
      <c r="M5" s="14"/>
      <c r="N5" s="14"/>
      <c r="O5" s="14"/>
      <c r="S5" s="14"/>
      <c r="T5" s="14"/>
    </row>
    <row r="6" spans="2:20" ht="14.1" customHeight="1" x14ac:dyDescent="0.25">
      <c r="C6" s="15" t="s">
        <v>2</v>
      </c>
      <c r="D6" s="14"/>
      <c r="I6" s="14"/>
      <c r="J6" s="14"/>
      <c r="K6" s="14"/>
      <c r="L6" s="14"/>
      <c r="M6" s="14"/>
      <c r="N6" s="14"/>
      <c r="O6" s="14"/>
      <c r="S6" s="14"/>
      <c r="T6" s="14"/>
    </row>
    <row r="7" spans="2:20" ht="2.1" customHeight="1" x14ac:dyDescent="0.25">
      <c r="S7" s="14"/>
      <c r="T7" s="14"/>
    </row>
    <row r="8" spans="2:20" ht="4.1500000000000004" customHeight="1" x14ac:dyDescent="0.25"/>
    <row r="9" spans="2:20" ht="10.9" customHeight="1" x14ac:dyDescent="0.25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2:20" x14ac:dyDescent="0.25">
      <c r="H10" s="15" t="s">
        <v>3</v>
      </c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</row>
    <row r="11" spans="2:20" ht="22.5" x14ac:dyDescent="0.25">
      <c r="C11" s="1" t="s">
        <v>4</v>
      </c>
      <c r="D11" s="15" t="s">
        <v>5</v>
      </c>
      <c r="E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spans="2:20" ht="8.1" customHeight="1" x14ac:dyDescent="0.25"/>
    <row r="13" spans="2:20" ht="14.1" customHeight="1" x14ac:dyDescent="0.25"/>
    <row r="14" spans="2:20" ht="14.1" customHeight="1" x14ac:dyDescent="0.25">
      <c r="B14" s="17" t="s">
        <v>6</v>
      </c>
      <c r="C14" s="14"/>
      <c r="D14" s="14"/>
      <c r="E14" s="14"/>
      <c r="G14" s="18" t="s">
        <v>7</v>
      </c>
      <c r="H14" s="19"/>
      <c r="I14" s="19"/>
      <c r="J14" s="19"/>
      <c r="K14" s="18" t="s">
        <v>8</v>
      </c>
      <c r="L14" s="19"/>
      <c r="M14" s="18" t="s">
        <v>9</v>
      </c>
      <c r="N14" s="19"/>
      <c r="O14" s="18" t="s">
        <v>10</v>
      </c>
      <c r="P14" s="19"/>
      <c r="Q14" s="19"/>
      <c r="R14" s="18" t="s">
        <v>11</v>
      </c>
      <c r="S14" s="19"/>
      <c r="T14" s="19"/>
    </row>
    <row r="15" spans="2:20" x14ac:dyDescent="0.25">
      <c r="B15" s="20" t="s">
        <v>12</v>
      </c>
      <c r="C15" s="19"/>
      <c r="D15" s="19"/>
      <c r="E15" s="19"/>
      <c r="G15" s="21" t="s">
        <v>13</v>
      </c>
      <c r="H15" s="19"/>
      <c r="I15" s="19"/>
      <c r="J15" s="3" t="s">
        <v>14</v>
      </c>
      <c r="K15" s="3" t="s">
        <v>13</v>
      </c>
      <c r="L15" s="3" t="s">
        <v>14</v>
      </c>
      <c r="M15" s="3" t="s">
        <v>13</v>
      </c>
      <c r="N15" s="3" t="s">
        <v>14</v>
      </c>
      <c r="O15" s="21" t="s">
        <v>13</v>
      </c>
      <c r="P15" s="19"/>
      <c r="Q15" s="3" t="s">
        <v>14</v>
      </c>
      <c r="R15" s="21" t="s">
        <v>13</v>
      </c>
      <c r="S15" s="19"/>
      <c r="T15" s="3" t="s">
        <v>14</v>
      </c>
    </row>
    <row r="16" spans="2:20" x14ac:dyDescent="0.25">
      <c r="B16" s="22" t="s">
        <v>15</v>
      </c>
      <c r="C16" s="19"/>
      <c r="D16" s="19"/>
      <c r="E16" s="19"/>
      <c r="G16" s="23" t="s">
        <v>6</v>
      </c>
      <c r="H16" s="19"/>
      <c r="I16" s="19"/>
      <c r="J16" s="4" t="s">
        <v>6</v>
      </c>
      <c r="K16" s="4" t="s">
        <v>6</v>
      </c>
      <c r="L16" s="4" t="s">
        <v>6</v>
      </c>
      <c r="M16" s="4" t="s">
        <v>6</v>
      </c>
      <c r="N16" s="4" t="s">
        <v>6</v>
      </c>
      <c r="O16" s="23" t="s">
        <v>6</v>
      </c>
      <c r="P16" s="19"/>
      <c r="Q16" s="4" t="s">
        <v>6</v>
      </c>
      <c r="R16" s="23" t="s">
        <v>6</v>
      </c>
      <c r="S16" s="19"/>
      <c r="T16" s="4" t="s">
        <v>6</v>
      </c>
    </row>
    <row r="17" spans="2:20" x14ac:dyDescent="0.25">
      <c r="B17" s="24" t="s">
        <v>16</v>
      </c>
      <c r="C17" s="14"/>
      <c r="D17" s="14"/>
      <c r="E17" s="14"/>
      <c r="G17" s="25">
        <v>0</v>
      </c>
      <c r="H17" s="14"/>
      <c r="I17" s="14"/>
      <c r="J17" s="6">
        <v>0</v>
      </c>
      <c r="K17" s="5">
        <v>0</v>
      </c>
      <c r="L17" s="6">
        <v>0</v>
      </c>
      <c r="M17" s="5">
        <v>0</v>
      </c>
      <c r="N17" s="6">
        <v>0</v>
      </c>
      <c r="O17" s="25">
        <v>0</v>
      </c>
      <c r="P17" s="14"/>
      <c r="Q17" s="6">
        <v>0</v>
      </c>
      <c r="R17" s="25">
        <v>0</v>
      </c>
      <c r="S17" s="14"/>
      <c r="T17" s="6">
        <v>0</v>
      </c>
    </row>
    <row r="18" spans="2:20" x14ac:dyDescent="0.25">
      <c r="B18" s="26" t="s">
        <v>17</v>
      </c>
      <c r="C18" s="14"/>
      <c r="D18" s="14"/>
      <c r="E18" s="14"/>
      <c r="G18" s="27">
        <v>25</v>
      </c>
      <c r="H18" s="14"/>
      <c r="I18" s="14"/>
      <c r="J18" s="8">
        <v>1606.63</v>
      </c>
      <c r="K18" s="7">
        <v>0</v>
      </c>
      <c r="L18" s="8">
        <v>0</v>
      </c>
      <c r="M18" s="7">
        <v>1</v>
      </c>
      <c r="N18" s="8">
        <v>198</v>
      </c>
      <c r="O18" s="27">
        <v>-1</v>
      </c>
      <c r="P18" s="14"/>
      <c r="Q18" s="8">
        <v>-198</v>
      </c>
      <c r="R18" s="27">
        <v>24</v>
      </c>
      <c r="S18" s="14"/>
      <c r="T18" s="8">
        <v>1408.63</v>
      </c>
    </row>
    <row r="19" spans="2:20" x14ac:dyDescent="0.25">
      <c r="B19" s="24" t="s">
        <v>18</v>
      </c>
      <c r="C19" s="14"/>
      <c r="D19" s="14"/>
      <c r="E19" s="14"/>
      <c r="G19" s="25">
        <v>254</v>
      </c>
      <c r="H19" s="14"/>
      <c r="I19" s="14"/>
      <c r="J19" s="6">
        <v>13462</v>
      </c>
      <c r="K19" s="5">
        <v>7</v>
      </c>
      <c r="L19" s="6">
        <v>371</v>
      </c>
      <c r="M19" s="5">
        <v>0</v>
      </c>
      <c r="N19" s="6">
        <v>0</v>
      </c>
      <c r="O19" s="25">
        <v>7</v>
      </c>
      <c r="P19" s="14"/>
      <c r="Q19" s="6">
        <v>371</v>
      </c>
      <c r="R19" s="25">
        <v>261</v>
      </c>
      <c r="S19" s="14"/>
      <c r="T19" s="6">
        <v>13833</v>
      </c>
    </row>
    <row r="20" spans="2:20" x14ac:dyDescent="0.25">
      <c r="B20" s="26" t="s">
        <v>19</v>
      </c>
      <c r="C20" s="14"/>
      <c r="D20" s="14"/>
      <c r="E20" s="14"/>
      <c r="G20" s="27">
        <v>0</v>
      </c>
      <c r="H20" s="14"/>
      <c r="I20" s="14"/>
      <c r="J20" s="8">
        <v>0</v>
      </c>
      <c r="K20" s="7">
        <v>0</v>
      </c>
      <c r="L20" s="8">
        <v>0</v>
      </c>
      <c r="M20" s="7">
        <v>0</v>
      </c>
      <c r="N20" s="8">
        <v>0</v>
      </c>
      <c r="O20" s="27">
        <v>0</v>
      </c>
      <c r="P20" s="14"/>
      <c r="Q20" s="8">
        <v>0</v>
      </c>
      <c r="R20" s="27">
        <v>0</v>
      </c>
      <c r="S20" s="14"/>
      <c r="T20" s="8">
        <v>0</v>
      </c>
    </row>
    <row r="21" spans="2:20" x14ac:dyDescent="0.25">
      <c r="B21" s="24" t="s">
        <v>20</v>
      </c>
      <c r="C21" s="14"/>
      <c r="D21" s="14"/>
      <c r="E21" s="14"/>
      <c r="G21" s="25">
        <v>19</v>
      </c>
      <c r="H21" s="14"/>
      <c r="I21" s="14"/>
      <c r="J21" s="6">
        <v>1162.8</v>
      </c>
      <c r="K21" s="5">
        <v>2</v>
      </c>
      <c r="L21" s="6">
        <v>122.4</v>
      </c>
      <c r="M21" s="5">
        <v>8</v>
      </c>
      <c r="N21" s="6">
        <v>489.6</v>
      </c>
      <c r="O21" s="25">
        <v>-6</v>
      </c>
      <c r="P21" s="14"/>
      <c r="Q21" s="6">
        <v>-367.2</v>
      </c>
      <c r="R21" s="25">
        <v>13</v>
      </c>
      <c r="S21" s="14"/>
      <c r="T21" s="6">
        <v>795.6</v>
      </c>
    </row>
    <row r="22" spans="2:20" x14ac:dyDescent="0.25">
      <c r="B22" s="26" t="s">
        <v>21</v>
      </c>
      <c r="C22" s="14"/>
      <c r="D22" s="14"/>
      <c r="E22" s="14"/>
      <c r="G22" s="27">
        <v>0</v>
      </c>
      <c r="H22" s="14"/>
      <c r="I22" s="14"/>
      <c r="J22" s="8">
        <v>0</v>
      </c>
      <c r="K22" s="7">
        <v>0</v>
      </c>
      <c r="L22" s="8">
        <v>0</v>
      </c>
      <c r="M22" s="7">
        <v>0</v>
      </c>
      <c r="N22" s="8">
        <v>0</v>
      </c>
      <c r="O22" s="27">
        <v>0</v>
      </c>
      <c r="P22" s="14"/>
      <c r="Q22" s="8">
        <v>0</v>
      </c>
      <c r="R22" s="27">
        <v>0</v>
      </c>
      <c r="S22" s="14"/>
      <c r="T22" s="8">
        <v>0</v>
      </c>
    </row>
    <row r="23" spans="2:20" x14ac:dyDescent="0.25">
      <c r="B23" s="24" t="s">
        <v>22</v>
      </c>
      <c r="C23" s="14"/>
      <c r="D23" s="14"/>
      <c r="E23" s="14"/>
      <c r="G23" s="25">
        <v>1476</v>
      </c>
      <c r="H23" s="14"/>
      <c r="I23" s="14"/>
      <c r="J23" s="6">
        <v>42753.120000000003</v>
      </c>
      <c r="K23" s="5">
        <v>0</v>
      </c>
      <c r="L23" s="6">
        <v>0</v>
      </c>
      <c r="M23" s="5">
        <v>77</v>
      </c>
      <c r="N23" s="6">
        <v>2230.38</v>
      </c>
      <c r="O23" s="25">
        <v>-77</v>
      </c>
      <c r="P23" s="14"/>
      <c r="Q23" s="6">
        <v>-2230.38</v>
      </c>
      <c r="R23" s="25">
        <v>1399</v>
      </c>
      <c r="S23" s="14"/>
      <c r="T23" s="6">
        <v>40522.74</v>
      </c>
    </row>
    <row r="24" spans="2:20" x14ac:dyDescent="0.25">
      <c r="B24" s="26" t="s">
        <v>23</v>
      </c>
      <c r="C24" s="14"/>
      <c r="D24" s="14"/>
      <c r="E24" s="14"/>
      <c r="G24" s="27">
        <v>57</v>
      </c>
      <c r="H24" s="14"/>
      <c r="I24" s="14"/>
      <c r="J24" s="8">
        <v>1766.76</v>
      </c>
      <c r="K24" s="7">
        <v>0</v>
      </c>
      <c r="L24" s="8">
        <v>0</v>
      </c>
      <c r="M24" s="7">
        <v>94</v>
      </c>
      <c r="N24" s="8">
        <v>2914</v>
      </c>
      <c r="O24" s="27">
        <v>-94</v>
      </c>
      <c r="P24" s="14"/>
      <c r="Q24" s="8">
        <v>-2914</v>
      </c>
      <c r="R24" s="27">
        <v>-37</v>
      </c>
      <c r="S24" s="14"/>
      <c r="T24" s="8">
        <v>-1147.24</v>
      </c>
    </row>
    <row r="25" spans="2:20" x14ac:dyDescent="0.25">
      <c r="B25" s="24" t="s">
        <v>24</v>
      </c>
      <c r="C25" s="14"/>
      <c r="D25" s="14"/>
      <c r="E25" s="14"/>
      <c r="G25" s="25">
        <v>10</v>
      </c>
      <c r="H25" s="14"/>
      <c r="I25" s="14"/>
      <c r="J25" s="6">
        <v>216.5</v>
      </c>
      <c r="K25" s="5">
        <v>30</v>
      </c>
      <c r="L25" s="6">
        <v>1710</v>
      </c>
      <c r="M25" s="5">
        <v>67</v>
      </c>
      <c r="N25" s="6">
        <v>3819</v>
      </c>
      <c r="O25" s="25">
        <v>-37</v>
      </c>
      <c r="P25" s="14"/>
      <c r="Q25" s="6">
        <v>-2109</v>
      </c>
      <c r="R25" s="25">
        <v>-27</v>
      </c>
      <c r="S25" s="14"/>
      <c r="T25" s="6">
        <v>-1892.5</v>
      </c>
    </row>
    <row r="26" spans="2:20" x14ac:dyDescent="0.25">
      <c r="B26" s="26" t="s">
        <v>25</v>
      </c>
      <c r="C26" s="14"/>
      <c r="D26" s="14"/>
      <c r="E26" s="14"/>
      <c r="G26" s="27">
        <v>66</v>
      </c>
      <c r="H26" s="14"/>
      <c r="I26" s="14"/>
      <c r="J26" s="8">
        <v>10233.9</v>
      </c>
      <c r="K26" s="7">
        <v>0</v>
      </c>
      <c r="L26" s="8">
        <v>0</v>
      </c>
      <c r="M26" s="7">
        <v>59</v>
      </c>
      <c r="N26" s="8">
        <v>9226.6</v>
      </c>
      <c r="O26" s="27">
        <v>-59</v>
      </c>
      <c r="P26" s="14"/>
      <c r="Q26" s="8">
        <v>-9226.6</v>
      </c>
      <c r="R26" s="27">
        <v>7</v>
      </c>
      <c r="S26" s="14"/>
      <c r="T26" s="8">
        <v>1007.3</v>
      </c>
    </row>
    <row r="27" spans="2:20" x14ac:dyDescent="0.25">
      <c r="B27" s="24" t="s">
        <v>26</v>
      </c>
      <c r="C27" s="14"/>
      <c r="D27" s="14"/>
      <c r="E27" s="14"/>
      <c r="G27" s="25">
        <v>20</v>
      </c>
      <c r="H27" s="14"/>
      <c r="I27" s="14"/>
      <c r="J27" s="6">
        <v>131.72</v>
      </c>
      <c r="K27" s="5">
        <v>0</v>
      </c>
      <c r="L27" s="6">
        <v>0</v>
      </c>
      <c r="M27" s="5">
        <v>0</v>
      </c>
      <c r="N27" s="6">
        <v>0</v>
      </c>
      <c r="O27" s="25">
        <v>0</v>
      </c>
      <c r="P27" s="14"/>
      <c r="Q27" s="6">
        <v>0</v>
      </c>
      <c r="R27" s="25">
        <v>20</v>
      </c>
      <c r="S27" s="14"/>
      <c r="T27" s="6">
        <v>131.72</v>
      </c>
    </row>
    <row r="28" spans="2:20" x14ac:dyDescent="0.25">
      <c r="B28" s="26" t="s">
        <v>27</v>
      </c>
      <c r="C28" s="14"/>
      <c r="D28" s="14"/>
      <c r="E28" s="14"/>
      <c r="G28" s="27">
        <v>11640</v>
      </c>
      <c r="H28" s="14"/>
      <c r="I28" s="14"/>
      <c r="J28" s="8">
        <v>66348</v>
      </c>
      <c r="K28" s="7">
        <v>271</v>
      </c>
      <c r="L28" s="8">
        <v>1544.7</v>
      </c>
      <c r="M28" s="7">
        <v>304</v>
      </c>
      <c r="N28" s="8">
        <v>1732.8</v>
      </c>
      <c r="O28" s="27">
        <v>-33</v>
      </c>
      <c r="P28" s="14"/>
      <c r="Q28" s="8">
        <v>-188.1</v>
      </c>
      <c r="R28" s="27">
        <v>11607</v>
      </c>
      <c r="S28" s="14"/>
      <c r="T28" s="8">
        <v>66159.899999999994</v>
      </c>
    </row>
    <row r="29" spans="2:20" x14ac:dyDescent="0.25">
      <c r="B29" s="24" t="s">
        <v>28</v>
      </c>
      <c r="C29" s="14"/>
      <c r="D29" s="14"/>
      <c r="E29" s="14"/>
      <c r="G29" s="25">
        <v>4293</v>
      </c>
      <c r="H29" s="14"/>
      <c r="I29" s="14"/>
      <c r="J29" s="6">
        <v>35978.97</v>
      </c>
      <c r="K29" s="5">
        <v>0</v>
      </c>
      <c r="L29" s="6">
        <v>0</v>
      </c>
      <c r="M29" s="5">
        <v>63</v>
      </c>
      <c r="N29" s="6">
        <v>527.98</v>
      </c>
      <c r="O29" s="25">
        <v>-63</v>
      </c>
      <c r="P29" s="14"/>
      <c r="Q29" s="6">
        <v>-527.98</v>
      </c>
      <c r="R29" s="25">
        <v>4230</v>
      </c>
      <c r="S29" s="14"/>
      <c r="T29" s="6">
        <v>35450.99</v>
      </c>
    </row>
    <row r="30" spans="2:20" x14ac:dyDescent="0.25">
      <c r="B30" s="26" t="s">
        <v>29</v>
      </c>
      <c r="C30" s="14"/>
      <c r="D30" s="14"/>
      <c r="E30" s="14"/>
      <c r="G30" s="27">
        <v>1094</v>
      </c>
      <c r="H30" s="14"/>
      <c r="I30" s="14"/>
      <c r="J30" s="8">
        <v>15873.94</v>
      </c>
      <c r="K30" s="7">
        <v>0</v>
      </c>
      <c r="L30" s="8">
        <v>0</v>
      </c>
      <c r="M30" s="7">
        <v>0</v>
      </c>
      <c r="N30" s="8">
        <v>0</v>
      </c>
      <c r="O30" s="27">
        <v>0</v>
      </c>
      <c r="P30" s="14"/>
      <c r="Q30" s="8">
        <v>0</v>
      </c>
      <c r="R30" s="27">
        <v>1094</v>
      </c>
      <c r="S30" s="14"/>
      <c r="T30" s="8">
        <v>15873.94</v>
      </c>
    </row>
    <row r="31" spans="2:20" x14ac:dyDescent="0.25">
      <c r="B31" s="24" t="s">
        <v>30</v>
      </c>
      <c r="C31" s="14"/>
      <c r="D31" s="14"/>
      <c r="E31" s="14"/>
      <c r="G31" s="25">
        <v>307</v>
      </c>
      <c r="H31" s="14"/>
      <c r="I31" s="14"/>
      <c r="J31" s="6">
        <v>3677.86</v>
      </c>
      <c r="K31" s="5">
        <v>0</v>
      </c>
      <c r="L31" s="6">
        <v>0</v>
      </c>
      <c r="M31" s="5">
        <v>0</v>
      </c>
      <c r="N31" s="6">
        <v>0</v>
      </c>
      <c r="O31" s="25">
        <v>0</v>
      </c>
      <c r="P31" s="14"/>
      <c r="Q31" s="6">
        <v>0</v>
      </c>
      <c r="R31" s="25">
        <v>307</v>
      </c>
      <c r="S31" s="14"/>
      <c r="T31" s="6">
        <v>3677.86</v>
      </c>
    </row>
    <row r="32" spans="2:20" x14ac:dyDescent="0.25">
      <c r="B32" s="26" t="s">
        <v>31</v>
      </c>
      <c r="C32" s="14"/>
      <c r="D32" s="14"/>
      <c r="E32" s="14"/>
      <c r="G32" s="27">
        <v>1697</v>
      </c>
      <c r="H32" s="14"/>
      <c r="I32" s="14"/>
      <c r="J32" s="8">
        <v>12727.5</v>
      </c>
      <c r="K32" s="7">
        <v>0</v>
      </c>
      <c r="L32" s="8">
        <v>0</v>
      </c>
      <c r="M32" s="7">
        <v>73</v>
      </c>
      <c r="N32" s="8">
        <v>547.5</v>
      </c>
      <c r="O32" s="27">
        <v>-73</v>
      </c>
      <c r="P32" s="14"/>
      <c r="Q32" s="8">
        <v>-547.5</v>
      </c>
      <c r="R32" s="27">
        <v>1624</v>
      </c>
      <c r="S32" s="14"/>
      <c r="T32" s="8">
        <v>12180</v>
      </c>
    </row>
    <row r="33" spans="2:22" x14ac:dyDescent="0.25">
      <c r="B33" s="24" t="s">
        <v>32</v>
      </c>
      <c r="C33" s="14"/>
      <c r="D33" s="14"/>
      <c r="E33" s="14"/>
      <c r="G33" s="25">
        <v>3056</v>
      </c>
      <c r="H33" s="14"/>
      <c r="I33" s="14"/>
      <c r="J33" s="6">
        <v>18336</v>
      </c>
      <c r="K33" s="5">
        <v>0</v>
      </c>
      <c r="L33" s="6">
        <v>0</v>
      </c>
      <c r="M33" s="5">
        <v>6</v>
      </c>
      <c r="N33" s="6">
        <v>36</v>
      </c>
      <c r="O33" s="25">
        <v>-6</v>
      </c>
      <c r="P33" s="14"/>
      <c r="Q33" s="6">
        <v>-36</v>
      </c>
      <c r="R33" s="25">
        <v>3050</v>
      </c>
      <c r="S33" s="14"/>
      <c r="T33" s="6">
        <v>18300</v>
      </c>
    </row>
    <row r="34" spans="2:22" x14ac:dyDescent="0.25">
      <c r="B34" s="26" t="s">
        <v>33</v>
      </c>
      <c r="C34" s="14"/>
      <c r="D34" s="14"/>
      <c r="E34" s="14"/>
      <c r="G34" s="27"/>
      <c r="H34" s="14"/>
      <c r="I34" s="14"/>
      <c r="J34" s="8"/>
      <c r="K34" s="7">
        <v>0</v>
      </c>
      <c r="L34" s="8">
        <v>0</v>
      </c>
      <c r="M34" s="7"/>
      <c r="N34" s="8"/>
      <c r="O34" s="27"/>
      <c r="P34" s="14"/>
      <c r="Q34" s="8"/>
      <c r="R34" s="27"/>
      <c r="S34" s="14"/>
      <c r="T34" s="8"/>
      <c r="V34" s="35"/>
    </row>
    <row r="35" spans="2:22" x14ac:dyDescent="0.25">
      <c r="B35" s="24" t="s">
        <v>34</v>
      </c>
      <c r="C35" s="14"/>
      <c r="D35" s="14"/>
      <c r="E35" s="14"/>
      <c r="G35" s="25">
        <v>3056</v>
      </c>
      <c r="H35" s="14"/>
      <c r="I35" s="14"/>
      <c r="J35" s="6">
        <v>18336</v>
      </c>
      <c r="K35" s="5">
        <v>0</v>
      </c>
      <c r="L35" s="6">
        <v>0</v>
      </c>
      <c r="M35" s="5">
        <v>56</v>
      </c>
      <c r="N35" s="6">
        <v>336</v>
      </c>
      <c r="O35" s="25">
        <v>-56</v>
      </c>
      <c r="P35" s="14"/>
      <c r="Q35" s="6">
        <v>-336</v>
      </c>
      <c r="R35" s="25">
        <v>3000</v>
      </c>
      <c r="S35" s="14"/>
      <c r="T35" s="6">
        <v>18000</v>
      </c>
    </row>
    <row r="36" spans="2:22" x14ac:dyDescent="0.25">
      <c r="B36" s="26" t="s">
        <v>35</v>
      </c>
      <c r="C36" s="14"/>
      <c r="D36" s="14"/>
      <c r="E36" s="14"/>
      <c r="G36" s="27">
        <v>4325</v>
      </c>
      <c r="H36" s="14"/>
      <c r="I36" s="14"/>
      <c r="J36" s="8">
        <v>25950</v>
      </c>
      <c r="K36" s="7">
        <v>0</v>
      </c>
      <c r="L36" s="8">
        <v>0</v>
      </c>
      <c r="M36" s="7">
        <v>5</v>
      </c>
      <c r="N36" s="8">
        <v>30</v>
      </c>
      <c r="O36" s="27">
        <v>-5</v>
      </c>
      <c r="P36" s="14"/>
      <c r="Q36" s="8">
        <v>-30</v>
      </c>
      <c r="R36" s="27">
        <v>4320</v>
      </c>
      <c r="S36" s="14"/>
      <c r="T36" s="8">
        <v>25920</v>
      </c>
    </row>
    <row r="37" spans="2:22" x14ac:dyDescent="0.25">
      <c r="B37" s="24" t="s">
        <v>36</v>
      </c>
      <c r="C37" s="14"/>
      <c r="D37" s="14"/>
      <c r="E37" s="14"/>
      <c r="G37" s="25">
        <v>0</v>
      </c>
      <c r="H37" s="14"/>
      <c r="I37" s="14"/>
      <c r="J37" s="6">
        <v>0</v>
      </c>
      <c r="K37" s="5">
        <v>0</v>
      </c>
      <c r="L37" s="6">
        <v>0</v>
      </c>
      <c r="M37" s="5">
        <v>0</v>
      </c>
      <c r="N37" s="6">
        <v>0</v>
      </c>
      <c r="O37" s="25">
        <v>0</v>
      </c>
      <c r="P37" s="14"/>
      <c r="Q37" s="6">
        <v>0</v>
      </c>
      <c r="R37" s="25">
        <v>0</v>
      </c>
      <c r="S37" s="14"/>
      <c r="T37" s="6">
        <v>0</v>
      </c>
    </row>
    <row r="38" spans="2:22" x14ac:dyDescent="0.25">
      <c r="B38" s="26" t="s">
        <v>37</v>
      </c>
      <c r="C38" s="14"/>
      <c r="D38" s="14"/>
      <c r="E38" s="14"/>
      <c r="G38" s="27">
        <v>1130</v>
      </c>
      <c r="H38" s="14"/>
      <c r="I38" s="14"/>
      <c r="J38" s="8">
        <v>8362</v>
      </c>
      <c r="K38" s="7">
        <v>0</v>
      </c>
      <c r="L38" s="8">
        <v>0</v>
      </c>
      <c r="M38" s="7">
        <v>0</v>
      </c>
      <c r="N38" s="8">
        <v>0</v>
      </c>
      <c r="O38" s="27">
        <v>0</v>
      </c>
      <c r="P38" s="14"/>
      <c r="Q38" s="8">
        <v>0</v>
      </c>
      <c r="R38" s="27">
        <v>1130</v>
      </c>
      <c r="S38" s="14"/>
      <c r="T38" s="8">
        <v>8362</v>
      </c>
    </row>
    <row r="39" spans="2:22" x14ac:dyDescent="0.25">
      <c r="B39" s="24" t="s">
        <v>38</v>
      </c>
      <c r="C39" s="14"/>
      <c r="D39" s="14"/>
      <c r="E39" s="14"/>
      <c r="G39" s="25">
        <v>2850</v>
      </c>
      <c r="H39" s="14"/>
      <c r="I39" s="14"/>
      <c r="J39" s="6">
        <v>18846.810000000001</v>
      </c>
      <c r="K39" s="5">
        <v>0</v>
      </c>
      <c r="L39" s="6">
        <v>0</v>
      </c>
      <c r="M39" s="5">
        <v>70</v>
      </c>
      <c r="N39" s="6">
        <v>462.9</v>
      </c>
      <c r="O39" s="25">
        <v>-70</v>
      </c>
      <c r="P39" s="14"/>
      <c r="Q39" s="6">
        <v>-462.9</v>
      </c>
      <c r="R39" s="25">
        <v>2780</v>
      </c>
      <c r="S39" s="14"/>
      <c r="T39" s="6">
        <v>18383.91</v>
      </c>
    </row>
    <row r="40" spans="2:22" x14ac:dyDescent="0.25">
      <c r="B40" s="26" t="s">
        <v>39</v>
      </c>
      <c r="C40" s="14"/>
      <c r="D40" s="14"/>
      <c r="E40" s="14"/>
      <c r="G40" s="27">
        <v>1350</v>
      </c>
      <c r="H40" s="14"/>
      <c r="I40" s="14"/>
      <c r="J40" s="8">
        <v>8927.4699999999993</v>
      </c>
      <c r="K40" s="7">
        <v>0</v>
      </c>
      <c r="L40" s="8">
        <v>0</v>
      </c>
      <c r="M40" s="7">
        <v>170</v>
      </c>
      <c r="N40" s="8">
        <v>1124.2</v>
      </c>
      <c r="O40" s="27">
        <v>-170</v>
      </c>
      <c r="P40" s="14"/>
      <c r="Q40" s="8">
        <v>-1124.2</v>
      </c>
      <c r="R40" s="27">
        <v>1180</v>
      </c>
      <c r="S40" s="14"/>
      <c r="T40" s="8">
        <v>7803.27</v>
      </c>
    </row>
    <row r="41" spans="2:22" x14ac:dyDescent="0.25">
      <c r="B41" s="24" t="s">
        <v>40</v>
      </c>
      <c r="C41" s="14"/>
      <c r="D41" s="14"/>
      <c r="E41" s="14"/>
      <c r="G41" s="25">
        <v>1542</v>
      </c>
      <c r="H41" s="14"/>
      <c r="I41" s="14"/>
      <c r="J41" s="6">
        <v>10197.129999999999</v>
      </c>
      <c r="K41" s="5">
        <v>0</v>
      </c>
      <c r="L41" s="6">
        <v>0</v>
      </c>
      <c r="M41" s="5">
        <v>46</v>
      </c>
      <c r="N41" s="6">
        <v>304.19</v>
      </c>
      <c r="O41" s="25">
        <v>-46</v>
      </c>
      <c r="P41" s="14"/>
      <c r="Q41" s="6">
        <v>-304.19</v>
      </c>
      <c r="R41" s="25">
        <v>1496</v>
      </c>
      <c r="S41" s="14"/>
      <c r="T41" s="6">
        <v>9892.94</v>
      </c>
    </row>
    <row r="42" spans="2:22" x14ac:dyDescent="0.25">
      <c r="B42" s="26" t="s">
        <v>41</v>
      </c>
      <c r="C42" s="14"/>
      <c r="D42" s="14"/>
      <c r="E42" s="14"/>
      <c r="G42" s="27">
        <v>3850</v>
      </c>
      <c r="H42" s="14"/>
      <c r="I42" s="14"/>
      <c r="J42" s="8">
        <v>25459.73</v>
      </c>
      <c r="K42" s="7">
        <v>0</v>
      </c>
      <c r="L42" s="8">
        <v>0</v>
      </c>
      <c r="M42" s="7">
        <v>450</v>
      </c>
      <c r="N42" s="8">
        <v>2975.82</v>
      </c>
      <c r="O42" s="27">
        <v>-450</v>
      </c>
      <c r="P42" s="14"/>
      <c r="Q42" s="8">
        <v>-2975.82</v>
      </c>
      <c r="R42" s="27">
        <v>3400</v>
      </c>
      <c r="S42" s="14"/>
      <c r="T42" s="8">
        <v>22483.91</v>
      </c>
    </row>
    <row r="43" spans="2:22" x14ac:dyDescent="0.25">
      <c r="B43" s="24" t="s">
        <v>42</v>
      </c>
      <c r="C43" s="14"/>
      <c r="D43" s="14"/>
      <c r="E43" s="14"/>
      <c r="G43" s="25">
        <v>2956</v>
      </c>
      <c r="H43" s="14"/>
      <c r="I43" s="14"/>
      <c r="J43" s="6">
        <v>38235.199999999997</v>
      </c>
      <c r="K43" s="5">
        <v>545</v>
      </c>
      <c r="L43" s="6">
        <v>5014</v>
      </c>
      <c r="M43" s="5">
        <v>1200</v>
      </c>
      <c r="N43" s="6">
        <v>11040</v>
      </c>
      <c r="O43" s="25">
        <v>-655</v>
      </c>
      <c r="P43" s="14"/>
      <c r="Q43" s="6">
        <v>-6026</v>
      </c>
      <c r="R43" s="25">
        <v>3501</v>
      </c>
      <c r="S43" s="14"/>
      <c r="T43" s="6">
        <v>32209.200000000001</v>
      </c>
    </row>
    <row r="44" spans="2:22" x14ac:dyDescent="0.25">
      <c r="B44" s="26" t="s">
        <v>43</v>
      </c>
      <c r="C44" s="14"/>
      <c r="D44" s="14"/>
      <c r="E44" s="14"/>
      <c r="G44" s="27">
        <v>7593</v>
      </c>
      <c r="H44" s="14"/>
      <c r="I44" s="14"/>
      <c r="J44" s="8">
        <v>78077.72</v>
      </c>
      <c r="K44" s="7">
        <v>0</v>
      </c>
      <c r="L44" s="8">
        <v>0</v>
      </c>
      <c r="M44" s="7">
        <v>1293</v>
      </c>
      <c r="N44" s="8">
        <v>11481.24</v>
      </c>
      <c r="O44" s="27">
        <v>-1293</v>
      </c>
      <c r="P44" s="14"/>
      <c r="Q44" s="8">
        <v>-11481.24</v>
      </c>
      <c r="R44" s="27">
        <v>7500</v>
      </c>
      <c r="S44" s="14"/>
      <c r="T44" s="8">
        <v>66596.479999999996</v>
      </c>
    </row>
    <row r="45" spans="2:22" x14ac:dyDescent="0.25">
      <c r="B45" s="24" t="s">
        <v>44</v>
      </c>
      <c r="C45" s="14"/>
      <c r="D45" s="14"/>
      <c r="E45" s="14"/>
      <c r="G45" s="25">
        <v>1936</v>
      </c>
      <c r="H45" s="14"/>
      <c r="I45" s="14"/>
      <c r="J45" s="6">
        <v>14907.2</v>
      </c>
      <c r="K45" s="5">
        <v>165</v>
      </c>
      <c r="L45" s="6">
        <v>1270.5</v>
      </c>
      <c r="M45" s="5">
        <v>0</v>
      </c>
      <c r="N45" s="6">
        <v>0</v>
      </c>
      <c r="O45" s="25">
        <v>165</v>
      </c>
      <c r="P45" s="14"/>
      <c r="Q45" s="6">
        <v>1270.5</v>
      </c>
      <c r="R45" s="25">
        <v>2101</v>
      </c>
      <c r="S45" s="14"/>
      <c r="T45" s="6">
        <v>16177.7</v>
      </c>
    </row>
    <row r="46" spans="2:22" x14ac:dyDescent="0.25">
      <c r="B46" s="26" t="s">
        <v>45</v>
      </c>
      <c r="C46" s="14"/>
      <c r="D46" s="14"/>
      <c r="E46" s="14"/>
      <c r="G46" s="27">
        <v>16</v>
      </c>
      <c r="H46" s="14"/>
      <c r="I46" s="14"/>
      <c r="J46" s="8">
        <v>288</v>
      </c>
      <c r="K46" s="7">
        <v>8</v>
      </c>
      <c r="L46" s="8">
        <v>144</v>
      </c>
      <c r="M46" s="7">
        <v>0</v>
      </c>
      <c r="N46" s="8">
        <v>0</v>
      </c>
      <c r="O46" s="27">
        <v>8</v>
      </c>
      <c r="P46" s="14"/>
      <c r="Q46" s="8">
        <v>144</v>
      </c>
      <c r="R46" s="27">
        <v>24</v>
      </c>
      <c r="S46" s="14"/>
      <c r="T46" s="8">
        <v>432</v>
      </c>
    </row>
    <row r="47" spans="2:22" x14ac:dyDescent="0.25">
      <c r="B47" s="24" t="s">
        <v>46</v>
      </c>
      <c r="C47" s="14"/>
      <c r="D47" s="14"/>
      <c r="E47" s="14"/>
      <c r="G47" s="25">
        <v>729</v>
      </c>
      <c r="H47" s="14"/>
      <c r="I47" s="14"/>
      <c r="J47" s="6">
        <v>14073.92</v>
      </c>
      <c r="K47" s="5">
        <v>0</v>
      </c>
      <c r="L47" s="6">
        <v>0</v>
      </c>
      <c r="M47" s="5">
        <v>80</v>
      </c>
      <c r="N47" s="6">
        <v>1544.47</v>
      </c>
      <c r="O47" s="25">
        <v>-80</v>
      </c>
      <c r="P47" s="14"/>
      <c r="Q47" s="6">
        <v>-1544.47</v>
      </c>
      <c r="R47" s="25">
        <v>649</v>
      </c>
      <c r="S47" s="14"/>
      <c r="T47" s="6">
        <v>12529.45</v>
      </c>
    </row>
    <row r="48" spans="2:22" x14ac:dyDescent="0.25">
      <c r="B48" s="26" t="s">
        <v>47</v>
      </c>
      <c r="C48" s="14"/>
      <c r="D48" s="14"/>
      <c r="E48" s="14"/>
      <c r="G48" s="27">
        <v>0</v>
      </c>
      <c r="H48" s="14"/>
      <c r="I48" s="14"/>
      <c r="J48" s="8">
        <v>0.01</v>
      </c>
      <c r="K48" s="7">
        <v>0</v>
      </c>
      <c r="L48" s="8">
        <v>0</v>
      </c>
      <c r="M48" s="7">
        <v>0</v>
      </c>
      <c r="N48" s="8">
        <v>0</v>
      </c>
      <c r="O48" s="27">
        <v>0</v>
      </c>
      <c r="P48" s="14"/>
      <c r="Q48" s="8">
        <v>0</v>
      </c>
      <c r="R48" s="27">
        <v>0</v>
      </c>
      <c r="S48" s="14"/>
      <c r="T48" s="8">
        <v>0.01</v>
      </c>
    </row>
    <row r="49" spans="2:20" x14ac:dyDescent="0.25">
      <c r="B49" s="24" t="s">
        <v>48</v>
      </c>
      <c r="C49" s="14"/>
      <c r="D49" s="14"/>
      <c r="E49" s="14"/>
      <c r="G49" s="25">
        <v>1300</v>
      </c>
      <c r="H49" s="14"/>
      <c r="I49" s="14"/>
      <c r="J49" s="6">
        <v>34579.43</v>
      </c>
      <c r="K49" s="5">
        <v>0</v>
      </c>
      <c r="L49" s="6">
        <v>0</v>
      </c>
      <c r="M49" s="5">
        <v>157</v>
      </c>
      <c r="N49" s="6">
        <v>4176.16</v>
      </c>
      <c r="O49" s="25">
        <v>-157</v>
      </c>
      <c r="P49" s="14"/>
      <c r="Q49" s="6">
        <v>-4176.16</v>
      </c>
      <c r="R49" s="25">
        <v>1143</v>
      </c>
      <c r="S49" s="14"/>
      <c r="T49" s="6">
        <v>30403.27</v>
      </c>
    </row>
    <row r="50" spans="2:20" x14ac:dyDescent="0.25">
      <c r="B50" s="26" t="s">
        <v>49</v>
      </c>
      <c r="C50" s="14"/>
      <c r="D50" s="14"/>
      <c r="E50" s="14"/>
      <c r="G50" s="27">
        <v>0</v>
      </c>
      <c r="H50" s="14"/>
      <c r="I50" s="14"/>
      <c r="J50" s="8">
        <v>0</v>
      </c>
      <c r="K50" s="7">
        <v>0</v>
      </c>
      <c r="L50" s="8">
        <v>0</v>
      </c>
      <c r="M50" s="7">
        <v>0</v>
      </c>
      <c r="N50" s="8">
        <v>0</v>
      </c>
      <c r="O50" s="27">
        <v>0</v>
      </c>
      <c r="P50" s="14"/>
      <c r="Q50" s="8">
        <v>0</v>
      </c>
      <c r="R50" s="27">
        <v>0</v>
      </c>
      <c r="S50" s="14"/>
      <c r="T50" s="8">
        <v>0</v>
      </c>
    </row>
    <row r="51" spans="2:20" x14ac:dyDescent="0.25">
      <c r="B51" s="24" t="s">
        <v>50</v>
      </c>
      <c r="C51" s="14"/>
      <c r="D51" s="14"/>
      <c r="E51" s="14"/>
      <c r="G51" s="25">
        <v>419</v>
      </c>
      <c r="H51" s="14"/>
      <c r="I51" s="14"/>
      <c r="J51" s="6">
        <v>11516.84</v>
      </c>
      <c r="K51" s="5">
        <v>1</v>
      </c>
      <c r="L51" s="6">
        <v>27.49</v>
      </c>
      <c r="M51" s="5">
        <v>0</v>
      </c>
      <c r="N51" s="6">
        <v>0</v>
      </c>
      <c r="O51" s="25">
        <v>1</v>
      </c>
      <c r="P51" s="14"/>
      <c r="Q51" s="6">
        <v>27.49</v>
      </c>
      <c r="R51" s="25">
        <v>420</v>
      </c>
      <c r="S51" s="14"/>
      <c r="T51" s="6">
        <v>11544.33</v>
      </c>
    </row>
    <row r="52" spans="2:20" x14ac:dyDescent="0.25">
      <c r="B52" s="26" t="s">
        <v>51</v>
      </c>
      <c r="C52" s="14"/>
      <c r="D52" s="14"/>
      <c r="E52" s="14"/>
      <c r="G52" s="27">
        <v>0</v>
      </c>
      <c r="H52" s="14"/>
      <c r="I52" s="14"/>
      <c r="J52" s="8">
        <v>-0.04</v>
      </c>
      <c r="K52" s="7">
        <v>0</v>
      </c>
      <c r="L52" s="8">
        <v>0</v>
      </c>
      <c r="M52" s="7">
        <v>0</v>
      </c>
      <c r="N52" s="8">
        <v>0</v>
      </c>
      <c r="O52" s="27">
        <v>0</v>
      </c>
      <c r="P52" s="14"/>
      <c r="Q52" s="8">
        <v>0</v>
      </c>
      <c r="R52" s="27">
        <v>0</v>
      </c>
      <c r="S52" s="14"/>
      <c r="T52" s="8">
        <v>-0.04</v>
      </c>
    </row>
    <row r="53" spans="2:20" x14ac:dyDescent="0.25">
      <c r="B53" s="24" t="s">
        <v>52</v>
      </c>
      <c r="C53" s="14"/>
      <c r="D53" s="14"/>
      <c r="E53" s="14"/>
      <c r="G53" s="25">
        <v>4</v>
      </c>
      <c r="H53" s="14"/>
      <c r="I53" s="14"/>
      <c r="J53" s="6">
        <v>-365</v>
      </c>
      <c r="K53" s="5">
        <v>0</v>
      </c>
      <c r="L53" s="6">
        <v>0</v>
      </c>
      <c r="M53" s="5">
        <v>0</v>
      </c>
      <c r="N53" s="6">
        <v>0</v>
      </c>
      <c r="O53" s="25">
        <v>0</v>
      </c>
      <c r="P53" s="14"/>
      <c r="Q53" s="6">
        <v>0</v>
      </c>
      <c r="R53" s="25">
        <v>4</v>
      </c>
      <c r="S53" s="14"/>
      <c r="T53" s="6">
        <v>-365</v>
      </c>
    </row>
    <row r="54" spans="2:20" x14ac:dyDescent="0.25">
      <c r="B54" s="26" t="s">
        <v>53</v>
      </c>
      <c r="C54" s="14"/>
      <c r="D54" s="14"/>
      <c r="E54" s="14"/>
      <c r="G54" s="27">
        <v>52</v>
      </c>
      <c r="H54" s="14"/>
      <c r="I54" s="14"/>
      <c r="J54" s="8">
        <v>4888</v>
      </c>
      <c r="K54" s="7">
        <v>0</v>
      </c>
      <c r="L54" s="8">
        <v>0</v>
      </c>
      <c r="M54" s="7">
        <v>0</v>
      </c>
      <c r="N54" s="8">
        <v>0</v>
      </c>
      <c r="O54" s="27">
        <v>0</v>
      </c>
      <c r="P54" s="14"/>
      <c r="Q54" s="8">
        <v>0</v>
      </c>
      <c r="R54" s="27">
        <v>52</v>
      </c>
      <c r="S54" s="14"/>
      <c r="T54" s="8">
        <v>4888</v>
      </c>
    </row>
    <row r="55" spans="2:20" x14ac:dyDescent="0.25">
      <c r="B55" s="24" t="s">
        <v>54</v>
      </c>
      <c r="C55" s="14"/>
      <c r="D55" s="14"/>
      <c r="E55" s="14"/>
      <c r="G55" s="25">
        <v>56</v>
      </c>
      <c r="H55" s="14"/>
      <c r="I55" s="14"/>
      <c r="J55" s="6">
        <v>8119.87</v>
      </c>
      <c r="K55" s="5">
        <v>59</v>
      </c>
      <c r="L55" s="6">
        <v>8555</v>
      </c>
      <c r="M55" s="5">
        <v>97</v>
      </c>
      <c r="N55" s="6">
        <v>12615</v>
      </c>
      <c r="O55" s="25">
        <v>-38</v>
      </c>
      <c r="P55" s="14"/>
      <c r="Q55" s="6">
        <v>-4060</v>
      </c>
      <c r="R55" s="25">
        <v>18</v>
      </c>
      <c r="S55" s="14"/>
      <c r="T55" s="6">
        <v>4059.87</v>
      </c>
    </row>
    <row r="56" spans="2:20" x14ac:dyDescent="0.25">
      <c r="B56" s="26" t="s">
        <v>55</v>
      </c>
      <c r="C56" s="14"/>
      <c r="D56" s="14"/>
      <c r="E56" s="14"/>
      <c r="G56" s="27">
        <v>0</v>
      </c>
      <c r="H56" s="14"/>
      <c r="I56" s="14"/>
      <c r="J56" s="8">
        <v>0</v>
      </c>
      <c r="K56" s="7">
        <v>0</v>
      </c>
      <c r="L56" s="8">
        <v>0</v>
      </c>
      <c r="M56" s="7">
        <v>0</v>
      </c>
      <c r="N56" s="8">
        <v>0</v>
      </c>
      <c r="O56" s="27">
        <v>0</v>
      </c>
      <c r="P56" s="14"/>
      <c r="Q56" s="8">
        <v>0</v>
      </c>
      <c r="R56" s="27">
        <v>0</v>
      </c>
      <c r="S56" s="14"/>
      <c r="T56" s="8">
        <v>0</v>
      </c>
    </row>
    <row r="57" spans="2:20" x14ac:dyDescent="0.25">
      <c r="B57" s="24" t="s">
        <v>56</v>
      </c>
      <c r="C57" s="14"/>
      <c r="D57" s="14"/>
      <c r="E57" s="14"/>
      <c r="G57" s="25">
        <v>137</v>
      </c>
      <c r="H57" s="14"/>
      <c r="I57" s="14"/>
      <c r="J57" s="6">
        <v>4634.51</v>
      </c>
      <c r="K57" s="5">
        <v>0</v>
      </c>
      <c r="L57" s="6">
        <v>0</v>
      </c>
      <c r="M57" s="5">
        <v>66</v>
      </c>
      <c r="N57" s="6">
        <v>2232.83</v>
      </c>
      <c r="O57" s="25">
        <v>-66</v>
      </c>
      <c r="P57" s="14"/>
      <c r="Q57" s="6">
        <v>-2232.83</v>
      </c>
      <c r="R57" s="25">
        <v>71</v>
      </c>
      <c r="S57" s="14"/>
      <c r="T57" s="6">
        <v>2401.6799999999998</v>
      </c>
    </row>
    <row r="58" spans="2:20" x14ac:dyDescent="0.25">
      <c r="B58" s="26" t="s">
        <v>57</v>
      </c>
      <c r="C58" s="14"/>
      <c r="D58" s="14"/>
      <c r="E58" s="14"/>
      <c r="G58" s="27">
        <v>20</v>
      </c>
      <c r="H58" s="14"/>
      <c r="I58" s="14"/>
      <c r="J58" s="8">
        <v>840.2</v>
      </c>
      <c r="K58" s="7">
        <v>0</v>
      </c>
      <c r="L58" s="8">
        <v>0</v>
      </c>
      <c r="M58" s="7">
        <v>3</v>
      </c>
      <c r="N58" s="8">
        <v>126</v>
      </c>
      <c r="O58" s="27">
        <v>-3</v>
      </c>
      <c r="P58" s="14"/>
      <c r="Q58" s="8">
        <v>-126</v>
      </c>
      <c r="R58" s="27">
        <v>17</v>
      </c>
      <c r="S58" s="14"/>
      <c r="T58" s="8">
        <v>714.2</v>
      </c>
    </row>
    <row r="59" spans="2:20" x14ac:dyDescent="0.25">
      <c r="B59" s="24" t="s">
        <v>58</v>
      </c>
      <c r="C59" s="14"/>
      <c r="D59" s="14"/>
      <c r="E59" s="14"/>
      <c r="G59" s="25">
        <v>-111</v>
      </c>
      <c r="H59" s="14"/>
      <c r="I59" s="14"/>
      <c r="J59" s="6">
        <v>-3440.45</v>
      </c>
      <c r="K59" s="5">
        <v>0</v>
      </c>
      <c r="L59" s="6">
        <v>0</v>
      </c>
      <c r="M59" s="5">
        <v>376</v>
      </c>
      <c r="N59" s="6">
        <v>11931</v>
      </c>
      <c r="O59" s="25">
        <v>-376</v>
      </c>
      <c r="P59" s="14"/>
      <c r="Q59" s="6">
        <v>-11931</v>
      </c>
      <c r="R59" s="25">
        <v>-487</v>
      </c>
      <c r="S59" s="14"/>
      <c r="T59" s="6">
        <v>-15371.45</v>
      </c>
    </row>
    <row r="60" spans="2:20" x14ac:dyDescent="0.25">
      <c r="B60" s="26" t="s">
        <v>59</v>
      </c>
      <c r="C60" s="14"/>
      <c r="D60" s="14"/>
      <c r="E60" s="14"/>
      <c r="G60" s="27">
        <v>1</v>
      </c>
      <c r="H60" s="14"/>
      <c r="I60" s="14"/>
      <c r="J60" s="8">
        <v>12.69</v>
      </c>
      <c r="K60" s="7">
        <v>0</v>
      </c>
      <c r="L60" s="8">
        <v>0</v>
      </c>
      <c r="M60" s="7">
        <v>0</v>
      </c>
      <c r="N60" s="8">
        <v>0</v>
      </c>
      <c r="O60" s="27">
        <v>0</v>
      </c>
      <c r="P60" s="14"/>
      <c r="Q60" s="8">
        <v>0</v>
      </c>
      <c r="R60" s="27">
        <v>1</v>
      </c>
      <c r="S60" s="14"/>
      <c r="T60" s="8">
        <v>12.69</v>
      </c>
    </row>
    <row r="61" spans="2:20" x14ac:dyDescent="0.25">
      <c r="B61" s="24" t="s">
        <v>60</v>
      </c>
      <c r="C61" s="14"/>
      <c r="D61" s="14"/>
      <c r="E61" s="14"/>
      <c r="G61" s="25">
        <v>92</v>
      </c>
      <c r="H61" s="14"/>
      <c r="I61" s="14"/>
      <c r="J61" s="6">
        <v>1380</v>
      </c>
      <c r="K61" s="5">
        <v>0</v>
      </c>
      <c r="L61" s="6">
        <v>0</v>
      </c>
      <c r="M61" s="5">
        <v>92</v>
      </c>
      <c r="N61" s="6">
        <v>1380</v>
      </c>
      <c r="O61" s="25">
        <v>-92</v>
      </c>
      <c r="P61" s="14"/>
      <c r="Q61" s="6">
        <v>-1380</v>
      </c>
      <c r="R61" s="25">
        <v>0</v>
      </c>
      <c r="S61" s="14"/>
      <c r="T61" s="6">
        <v>0</v>
      </c>
    </row>
    <row r="62" spans="2:20" x14ac:dyDescent="0.25">
      <c r="B62" s="26" t="s">
        <v>61</v>
      </c>
      <c r="C62" s="14"/>
      <c r="D62" s="14"/>
      <c r="E62" s="14"/>
      <c r="G62" s="27">
        <v>355</v>
      </c>
      <c r="H62" s="14"/>
      <c r="I62" s="14"/>
      <c r="J62" s="8">
        <v>6390</v>
      </c>
      <c r="K62" s="7">
        <v>0</v>
      </c>
      <c r="L62" s="8">
        <v>0</v>
      </c>
      <c r="M62" s="7">
        <v>24</v>
      </c>
      <c r="N62" s="8">
        <v>432</v>
      </c>
      <c r="O62" s="27">
        <v>-24</v>
      </c>
      <c r="P62" s="14"/>
      <c r="Q62" s="8">
        <v>-432</v>
      </c>
      <c r="R62" s="27">
        <v>331</v>
      </c>
      <c r="S62" s="14"/>
      <c r="T62" s="8">
        <v>5958</v>
      </c>
    </row>
    <row r="63" spans="2:20" x14ac:dyDescent="0.25">
      <c r="B63" s="24" t="s">
        <v>62</v>
      </c>
      <c r="C63" s="14"/>
      <c r="D63" s="14"/>
      <c r="E63" s="14"/>
      <c r="G63" s="25">
        <v>60</v>
      </c>
      <c r="H63" s="14"/>
      <c r="I63" s="14"/>
      <c r="J63" s="6">
        <v>2520</v>
      </c>
      <c r="K63" s="5">
        <v>0</v>
      </c>
      <c r="L63" s="6">
        <v>0</v>
      </c>
      <c r="M63" s="5">
        <v>60</v>
      </c>
      <c r="N63" s="6">
        <v>2520</v>
      </c>
      <c r="O63" s="25">
        <v>-60</v>
      </c>
      <c r="P63" s="14"/>
      <c r="Q63" s="6">
        <v>-2520</v>
      </c>
      <c r="R63" s="25">
        <v>0</v>
      </c>
      <c r="S63" s="14"/>
      <c r="T63" s="6">
        <v>0</v>
      </c>
    </row>
    <row r="64" spans="2:20" x14ac:dyDescent="0.25">
      <c r="B64" s="26" t="s">
        <v>63</v>
      </c>
      <c r="C64" s="14"/>
      <c r="D64" s="14"/>
      <c r="E64" s="14"/>
      <c r="G64" s="27">
        <v>64</v>
      </c>
      <c r="H64" s="14"/>
      <c r="I64" s="14"/>
      <c r="J64" s="8">
        <v>128</v>
      </c>
      <c r="K64" s="7">
        <v>0</v>
      </c>
      <c r="L64" s="8">
        <v>0</v>
      </c>
      <c r="M64" s="7">
        <v>64</v>
      </c>
      <c r="N64" s="8">
        <v>128</v>
      </c>
      <c r="O64" s="27">
        <v>-64</v>
      </c>
      <c r="P64" s="14"/>
      <c r="Q64" s="8">
        <v>-128</v>
      </c>
      <c r="R64" s="27">
        <v>0</v>
      </c>
      <c r="S64" s="14"/>
      <c r="T64" s="8">
        <v>0</v>
      </c>
    </row>
    <row r="65" spans="2:20" x14ac:dyDescent="0.25">
      <c r="B65" s="24" t="s">
        <v>64</v>
      </c>
      <c r="C65" s="14"/>
      <c r="D65" s="14"/>
      <c r="E65" s="14"/>
      <c r="G65" s="25">
        <v>0</v>
      </c>
      <c r="H65" s="14"/>
      <c r="I65" s="14"/>
      <c r="J65" s="6">
        <v>0</v>
      </c>
      <c r="K65" s="5">
        <v>0</v>
      </c>
      <c r="L65" s="6">
        <v>0</v>
      </c>
      <c r="M65" s="5">
        <v>0</v>
      </c>
      <c r="N65" s="6">
        <v>0</v>
      </c>
      <c r="O65" s="25">
        <v>0</v>
      </c>
      <c r="P65" s="14"/>
      <c r="Q65" s="6">
        <v>0</v>
      </c>
      <c r="R65" s="25">
        <v>0</v>
      </c>
      <c r="S65" s="14"/>
      <c r="T65" s="6">
        <v>0</v>
      </c>
    </row>
    <row r="66" spans="2:20" x14ac:dyDescent="0.25">
      <c r="B66" s="26" t="s">
        <v>65</v>
      </c>
      <c r="C66" s="14"/>
      <c r="D66" s="14"/>
      <c r="E66" s="14"/>
      <c r="G66" s="27">
        <v>1211</v>
      </c>
      <c r="H66" s="14"/>
      <c r="I66" s="14"/>
      <c r="J66" s="8">
        <v>34743.11</v>
      </c>
      <c r="K66" s="7">
        <v>0</v>
      </c>
      <c r="L66" s="8">
        <v>0</v>
      </c>
      <c r="M66" s="7">
        <v>1</v>
      </c>
      <c r="N66" s="8">
        <v>28.69</v>
      </c>
      <c r="O66" s="27">
        <v>-1</v>
      </c>
      <c r="P66" s="14"/>
      <c r="Q66" s="8">
        <v>-28.69</v>
      </c>
      <c r="R66" s="27">
        <v>1210</v>
      </c>
      <c r="S66" s="14"/>
      <c r="T66" s="8">
        <v>34714.42</v>
      </c>
    </row>
    <row r="67" spans="2:20" x14ac:dyDescent="0.25">
      <c r="B67" s="24" t="s">
        <v>66</v>
      </c>
      <c r="C67" s="14"/>
      <c r="D67" s="14"/>
      <c r="E67" s="14"/>
      <c r="G67" s="25">
        <v>23</v>
      </c>
      <c r="H67" s="14"/>
      <c r="I67" s="14"/>
      <c r="J67" s="6">
        <v>1170.6500000000001</v>
      </c>
      <c r="K67" s="5">
        <v>0</v>
      </c>
      <c r="L67" s="6">
        <v>0</v>
      </c>
      <c r="M67" s="5">
        <v>163</v>
      </c>
      <c r="N67" s="6">
        <v>7952.72</v>
      </c>
      <c r="O67" s="25">
        <v>-163</v>
      </c>
      <c r="P67" s="14"/>
      <c r="Q67" s="6">
        <v>-7952.72</v>
      </c>
      <c r="R67" s="25">
        <v>-140</v>
      </c>
      <c r="S67" s="14"/>
      <c r="T67" s="6">
        <v>-6782.07</v>
      </c>
    </row>
    <row r="68" spans="2:20" x14ac:dyDescent="0.25">
      <c r="B68" s="26" t="s">
        <v>67</v>
      </c>
      <c r="C68" s="14"/>
      <c r="D68" s="14"/>
      <c r="E68" s="14"/>
      <c r="G68" s="27">
        <v>18</v>
      </c>
      <c r="H68" s="14"/>
      <c r="I68" s="14"/>
      <c r="J68" s="8">
        <v>874.44</v>
      </c>
      <c r="K68" s="7">
        <v>23</v>
      </c>
      <c r="L68" s="8">
        <v>1675.71</v>
      </c>
      <c r="M68" s="7">
        <v>83</v>
      </c>
      <c r="N68" s="8">
        <v>5610</v>
      </c>
      <c r="O68" s="27">
        <v>-60</v>
      </c>
      <c r="P68" s="14"/>
      <c r="Q68" s="8">
        <v>-3934.29</v>
      </c>
      <c r="R68" s="27">
        <v>-42</v>
      </c>
      <c r="S68" s="14"/>
      <c r="T68" s="8">
        <v>-3059.85</v>
      </c>
    </row>
    <row r="69" spans="2:20" x14ac:dyDescent="0.25">
      <c r="B69" s="24" t="s">
        <v>68</v>
      </c>
      <c r="C69" s="14"/>
      <c r="D69" s="14"/>
      <c r="E69" s="14"/>
      <c r="G69" s="25">
        <v>0</v>
      </c>
      <c r="H69" s="14"/>
      <c r="I69" s="14"/>
      <c r="J69" s="6">
        <v>-0.03</v>
      </c>
      <c r="K69" s="5">
        <v>0</v>
      </c>
      <c r="L69" s="6">
        <v>0</v>
      </c>
      <c r="M69" s="5">
        <v>0</v>
      </c>
      <c r="N69" s="6">
        <v>0</v>
      </c>
      <c r="O69" s="25">
        <v>0</v>
      </c>
      <c r="P69" s="14"/>
      <c r="Q69" s="6">
        <v>0</v>
      </c>
      <c r="R69" s="25">
        <v>0</v>
      </c>
      <c r="S69" s="14"/>
      <c r="T69" s="6">
        <v>-0.03</v>
      </c>
    </row>
    <row r="70" spans="2:20" x14ac:dyDescent="0.25">
      <c r="B70" s="26" t="s">
        <v>69</v>
      </c>
      <c r="C70" s="14"/>
      <c r="D70" s="14"/>
      <c r="E70" s="14"/>
      <c r="G70" s="27">
        <v>47</v>
      </c>
      <c r="H70" s="14"/>
      <c r="I70" s="14"/>
      <c r="J70" s="8">
        <v>1649.44</v>
      </c>
      <c r="K70" s="7">
        <v>0</v>
      </c>
      <c r="L70" s="8">
        <v>0</v>
      </c>
      <c r="M70" s="7">
        <v>107</v>
      </c>
      <c r="N70" s="8">
        <v>3719.5</v>
      </c>
      <c r="O70" s="27">
        <v>-107</v>
      </c>
      <c r="P70" s="14"/>
      <c r="Q70" s="8">
        <v>-3719.5</v>
      </c>
      <c r="R70" s="27">
        <v>-60</v>
      </c>
      <c r="S70" s="14"/>
      <c r="T70" s="8">
        <v>-2070.06</v>
      </c>
    </row>
    <row r="71" spans="2:20" x14ac:dyDescent="0.25">
      <c r="B71" s="24" t="s">
        <v>70</v>
      </c>
      <c r="C71" s="14"/>
      <c r="D71" s="14"/>
      <c r="E71" s="14"/>
      <c r="G71" s="25">
        <v>267</v>
      </c>
      <c r="H71" s="14"/>
      <c r="I71" s="14"/>
      <c r="J71" s="6">
        <v>2991.48</v>
      </c>
      <c r="K71" s="5">
        <v>0</v>
      </c>
      <c r="L71" s="6">
        <v>0</v>
      </c>
      <c r="M71" s="5">
        <v>41</v>
      </c>
      <c r="N71" s="6">
        <v>459.41</v>
      </c>
      <c r="O71" s="25">
        <v>-41</v>
      </c>
      <c r="P71" s="14"/>
      <c r="Q71" s="6">
        <v>-459.41</v>
      </c>
      <c r="R71" s="25">
        <v>226</v>
      </c>
      <c r="S71" s="14"/>
      <c r="T71" s="6">
        <v>2532.0700000000002</v>
      </c>
    </row>
    <row r="72" spans="2:20" x14ac:dyDescent="0.25">
      <c r="B72" s="26" t="s">
        <v>71</v>
      </c>
      <c r="C72" s="14"/>
      <c r="D72" s="14"/>
      <c r="E72" s="14"/>
      <c r="G72" s="27">
        <v>98</v>
      </c>
      <c r="H72" s="14"/>
      <c r="I72" s="14"/>
      <c r="J72" s="8">
        <v>980</v>
      </c>
      <c r="K72" s="7">
        <v>0</v>
      </c>
      <c r="L72" s="8">
        <v>0</v>
      </c>
      <c r="M72" s="7">
        <v>51</v>
      </c>
      <c r="N72" s="8">
        <v>510</v>
      </c>
      <c r="O72" s="27">
        <v>-51</v>
      </c>
      <c r="P72" s="14"/>
      <c r="Q72" s="8">
        <v>-510</v>
      </c>
      <c r="R72" s="27">
        <v>47</v>
      </c>
      <c r="S72" s="14"/>
      <c r="T72" s="8">
        <v>470</v>
      </c>
    </row>
    <row r="73" spans="2:20" x14ac:dyDescent="0.25">
      <c r="B73" s="24" t="s">
        <v>72</v>
      </c>
      <c r="C73" s="14"/>
      <c r="D73" s="14"/>
      <c r="E73" s="14"/>
      <c r="G73" s="25">
        <v>0</v>
      </c>
      <c r="H73" s="14"/>
      <c r="I73" s="14"/>
      <c r="J73" s="6">
        <v>0.04</v>
      </c>
      <c r="K73" s="5">
        <v>0</v>
      </c>
      <c r="L73" s="6">
        <v>0</v>
      </c>
      <c r="M73" s="5">
        <v>0</v>
      </c>
      <c r="N73" s="6">
        <v>0</v>
      </c>
      <c r="O73" s="25">
        <v>0</v>
      </c>
      <c r="P73" s="14"/>
      <c r="Q73" s="6">
        <v>0</v>
      </c>
      <c r="R73" s="25">
        <v>0</v>
      </c>
      <c r="S73" s="14"/>
      <c r="T73" s="6">
        <v>0.04</v>
      </c>
    </row>
    <row r="74" spans="2:20" x14ac:dyDescent="0.25">
      <c r="B74" s="26" t="s">
        <v>73</v>
      </c>
      <c r="C74" s="14"/>
      <c r="D74" s="14"/>
      <c r="E74" s="14"/>
      <c r="G74" s="27">
        <v>726</v>
      </c>
      <c r="H74" s="14"/>
      <c r="I74" s="14"/>
      <c r="J74" s="8">
        <v>29766</v>
      </c>
      <c r="K74" s="7">
        <v>0</v>
      </c>
      <c r="L74" s="8">
        <v>0</v>
      </c>
      <c r="M74" s="7">
        <v>130</v>
      </c>
      <c r="N74" s="8">
        <v>5330</v>
      </c>
      <c r="O74" s="27">
        <v>-130</v>
      </c>
      <c r="P74" s="14"/>
      <c r="Q74" s="8">
        <v>-5330</v>
      </c>
      <c r="R74" s="27">
        <v>596</v>
      </c>
      <c r="S74" s="14"/>
      <c r="T74" s="8">
        <v>24436</v>
      </c>
    </row>
    <row r="75" spans="2:20" x14ac:dyDescent="0.25">
      <c r="B75" s="24" t="s">
        <v>74</v>
      </c>
      <c r="C75" s="14"/>
      <c r="D75" s="14"/>
      <c r="E75" s="14"/>
      <c r="G75" s="25">
        <v>17</v>
      </c>
      <c r="H75" s="14"/>
      <c r="I75" s="14"/>
      <c r="J75" s="6">
        <v>1274.9100000000001</v>
      </c>
      <c r="K75" s="5">
        <v>0</v>
      </c>
      <c r="L75" s="6">
        <v>0</v>
      </c>
      <c r="M75" s="5">
        <v>28</v>
      </c>
      <c r="N75" s="6">
        <v>2100</v>
      </c>
      <c r="O75" s="25">
        <v>-28</v>
      </c>
      <c r="P75" s="14"/>
      <c r="Q75" s="6">
        <v>-2100</v>
      </c>
      <c r="R75" s="25">
        <v>-11</v>
      </c>
      <c r="S75" s="14"/>
      <c r="T75" s="6">
        <v>-825.09</v>
      </c>
    </row>
    <row r="76" spans="2:20" x14ac:dyDescent="0.25">
      <c r="B76" s="26" t="s">
        <v>75</v>
      </c>
      <c r="C76" s="14"/>
      <c r="D76" s="14"/>
      <c r="E76" s="14"/>
      <c r="G76" s="27">
        <v>198</v>
      </c>
      <c r="H76" s="14"/>
      <c r="I76" s="14"/>
      <c r="J76" s="8">
        <v>11088.08</v>
      </c>
      <c r="K76" s="7">
        <v>144</v>
      </c>
      <c r="L76" s="8">
        <v>11376</v>
      </c>
      <c r="M76" s="7">
        <v>482</v>
      </c>
      <c r="N76" s="8">
        <v>33662</v>
      </c>
      <c r="O76" s="27">
        <v>-338</v>
      </c>
      <c r="P76" s="14"/>
      <c r="Q76" s="8">
        <v>-22286</v>
      </c>
      <c r="R76" s="27">
        <v>-140</v>
      </c>
      <c r="S76" s="14"/>
      <c r="T76" s="8">
        <v>-11197.92</v>
      </c>
    </row>
    <row r="77" spans="2:20" x14ac:dyDescent="0.25">
      <c r="B77" s="24" t="s">
        <v>76</v>
      </c>
      <c r="C77" s="14"/>
      <c r="D77" s="14"/>
      <c r="E77" s="14"/>
      <c r="G77" s="25">
        <v>916</v>
      </c>
      <c r="H77" s="14"/>
      <c r="I77" s="14"/>
      <c r="J77" s="6">
        <v>8885.2000000000007</v>
      </c>
      <c r="K77" s="5">
        <v>0</v>
      </c>
      <c r="L77" s="6">
        <v>0</v>
      </c>
      <c r="M77" s="5">
        <v>6</v>
      </c>
      <c r="N77" s="6">
        <v>58.2</v>
      </c>
      <c r="O77" s="25">
        <v>-6</v>
      </c>
      <c r="P77" s="14"/>
      <c r="Q77" s="6">
        <v>-58.2</v>
      </c>
      <c r="R77" s="25">
        <v>910</v>
      </c>
      <c r="S77" s="14"/>
      <c r="T77" s="6">
        <v>8827</v>
      </c>
    </row>
    <row r="78" spans="2:20" x14ac:dyDescent="0.25">
      <c r="B78" s="26" t="s">
        <v>77</v>
      </c>
      <c r="C78" s="14"/>
      <c r="D78" s="14"/>
      <c r="E78" s="14"/>
      <c r="G78" s="27">
        <v>46</v>
      </c>
      <c r="H78" s="14"/>
      <c r="I78" s="14"/>
      <c r="J78" s="8">
        <v>468.41</v>
      </c>
      <c r="K78" s="7">
        <v>261</v>
      </c>
      <c r="L78" s="8">
        <v>2658.67</v>
      </c>
      <c r="M78" s="7">
        <v>20</v>
      </c>
      <c r="N78" s="8">
        <v>203.74</v>
      </c>
      <c r="O78" s="27">
        <v>241</v>
      </c>
      <c r="P78" s="14"/>
      <c r="Q78" s="8">
        <v>2454.9299999999998</v>
      </c>
      <c r="R78" s="27">
        <v>287</v>
      </c>
      <c r="S78" s="14"/>
      <c r="T78" s="8">
        <v>2923.34</v>
      </c>
    </row>
    <row r="79" spans="2:20" x14ac:dyDescent="0.25">
      <c r="B79" s="24" t="s">
        <v>78</v>
      </c>
      <c r="C79" s="14"/>
      <c r="D79" s="14"/>
      <c r="E79" s="14"/>
      <c r="G79" s="25">
        <v>320</v>
      </c>
      <c r="H79" s="14"/>
      <c r="I79" s="14"/>
      <c r="J79" s="6">
        <v>11517.95</v>
      </c>
      <c r="K79" s="5">
        <v>0</v>
      </c>
      <c r="L79" s="6">
        <v>0</v>
      </c>
      <c r="M79" s="5">
        <v>305</v>
      </c>
      <c r="N79" s="6">
        <v>10980</v>
      </c>
      <c r="O79" s="25">
        <v>-305</v>
      </c>
      <c r="P79" s="14"/>
      <c r="Q79" s="6">
        <v>-10980</v>
      </c>
      <c r="R79" s="25">
        <v>15</v>
      </c>
      <c r="S79" s="14"/>
      <c r="T79" s="6">
        <v>537.95000000000005</v>
      </c>
    </row>
    <row r="80" spans="2:20" x14ac:dyDescent="0.25">
      <c r="B80" s="26" t="s">
        <v>79</v>
      </c>
      <c r="C80" s="14"/>
      <c r="D80" s="14"/>
      <c r="E80" s="14"/>
      <c r="G80" s="27">
        <v>147</v>
      </c>
      <c r="H80" s="14"/>
      <c r="I80" s="14"/>
      <c r="J80" s="8">
        <v>3969</v>
      </c>
      <c r="K80" s="7">
        <v>0</v>
      </c>
      <c r="L80" s="8">
        <v>0</v>
      </c>
      <c r="M80" s="7">
        <v>89</v>
      </c>
      <c r="N80" s="8">
        <v>2403</v>
      </c>
      <c r="O80" s="27">
        <v>-89</v>
      </c>
      <c r="P80" s="14"/>
      <c r="Q80" s="8">
        <v>-2403</v>
      </c>
      <c r="R80" s="27">
        <v>58</v>
      </c>
      <c r="S80" s="14"/>
      <c r="T80" s="8">
        <v>1566</v>
      </c>
    </row>
    <row r="81" spans="2:22" x14ac:dyDescent="0.25">
      <c r="B81" s="24" t="s">
        <v>80</v>
      </c>
      <c r="C81" s="14"/>
      <c r="D81" s="14"/>
      <c r="E81" s="14"/>
      <c r="G81" s="25">
        <v>0</v>
      </c>
      <c r="H81" s="14"/>
      <c r="I81" s="14"/>
      <c r="J81" s="6">
        <v>0</v>
      </c>
      <c r="K81" s="5">
        <v>0</v>
      </c>
      <c r="L81" s="6">
        <v>0</v>
      </c>
      <c r="M81" s="5">
        <v>0</v>
      </c>
      <c r="N81" s="6">
        <v>0</v>
      </c>
      <c r="O81" s="25">
        <v>0</v>
      </c>
      <c r="P81" s="14"/>
      <c r="Q81" s="6">
        <v>0</v>
      </c>
      <c r="R81" s="25">
        <v>0</v>
      </c>
      <c r="S81" s="14"/>
      <c r="T81" s="6">
        <v>0</v>
      </c>
    </row>
    <row r="82" spans="2:22" x14ac:dyDescent="0.25">
      <c r="B82" s="26" t="s">
        <v>81</v>
      </c>
      <c r="C82" s="14"/>
      <c r="D82" s="14"/>
      <c r="E82" s="14"/>
      <c r="G82" s="27">
        <v>10</v>
      </c>
      <c r="H82" s="14"/>
      <c r="I82" s="14"/>
      <c r="J82" s="8">
        <v>252</v>
      </c>
      <c r="K82" s="7">
        <v>0</v>
      </c>
      <c r="L82" s="8">
        <v>0</v>
      </c>
      <c r="M82" s="7">
        <v>0</v>
      </c>
      <c r="N82" s="8">
        <v>0</v>
      </c>
      <c r="O82" s="27">
        <v>0</v>
      </c>
      <c r="P82" s="14"/>
      <c r="Q82" s="8">
        <v>0</v>
      </c>
      <c r="R82" s="27">
        <v>10</v>
      </c>
      <c r="S82" s="14"/>
      <c r="T82" s="8">
        <v>252</v>
      </c>
    </row>
    <row r="83" spans="2:22" x14ac:dyDescent="0.25">
      <c r="B83" s="24" t="s">
        <v>82</v>
      </c>
      <c r="C83" s="14"/>
      <c r="D83" s="14"/>
      <c r="E83" s="14"/>
      <c r="G83" s="25">
        <v>125</v>
      </c>
      <c r="H83" s="14"/>
      <c r="I83" s="14"/>
      <c r="J83" s="6">
        <v>4835.6400000000003</v>
      </c>
      <c r="K83" s="5">
        <v>1</v>
      </c>
      <c r="L83" s="6">
        <v>39</v>
      </c>
      <c r="M83" s="5">
        <v>279</v>
      </c>
      <c r="N83" s="6">
        <v>10881</v>
      </c>
      <c r="O83" s="25">
        <v>-278</v>
      </c>
      <c r="P83" s="14"/>
      <c r="Q83" s="6">
        <v>-10842</v>
      </c>
      <c r="R83" s="25">
        <v>-153</v>
      </c>
      <c r="S83" s="14"/>
      <c r="T83" s="6">
        <v>-6006.36</v>
      </c>
    </row>
    <row r="84" spans="2:22" x14ac:dyDescent="0.25">
      <c r="B84" s="26" t="s">
        <v>83</v>
      </c>
      <c r="C84" s="14"/>
      <c r="D84" s="14"/>
      <c r="E84" s="14"/>
      <c r="G84" s="27">
        <v>1000</v>
      </c>
      <c r="H84" s="14"/>
      <c r="I84" s="14"/>
      <c r="J84" s="8">
        <v>0</v>
      </c>
      <c r="K84" s="7">
        <v>0</v>
      </c>
      <c r="L84" s="8">
        <v>0</v>
      </c>
      <c r="M84" s="7">
        <v>0</v>
      </c>
      <c r="N84" s="8">
        <v>0</v>
      </c>
      <c r="O84" s="27">
        <v>0</v>
      </c>
      <c r="P84" s="14"/>
      <c r="Q84" s="8">
        <v>0</v>
      </c>
      <c r="R84" s="27">
        <v>0</v>
      </c>
      <c r="S84" s="14"/>
      <c r="T84" s="8">
        <v>20000</v>
      </c>
      <c r="V84" s="35"/>
    </row>
    <row r="85" spans="2:22" x14ac:dyDescent="0.25">
      <c r="B85" s="24" t="s">
        <v>84</v>
      </c>
      <c r="C85" s="14"/>
      <c r="D85" s="14"/>
      <c r="E85" s="14"/>
      <c r="G85" s="25">
        <v>0</v>
      </c>
      <c r="H85" s="14"/>
      <c r="I85" s="14"/>
      <c r="J85" s="6">
        <v>0</v>
      </c>
      <c r="K85" s="5">
        <v>0</v>
      </c>
      <c r="L85" s="6">
        <v>0</v>
      </c>
      <c r="M85" s="5">
        <v>0</v>
      </c>
      <c r="N85" s="6">
        <v>0</v>
      </c>
      <c r="O85" s="25">
        <v>0</v>
      </c>
      <c r="P85" s="14"/>
      <c r="Q85" s="6">
        <v>0</v>
      </c>
      <c r="R85" s="25">
        <v>0</v>
      </c>
      <c r="S85" s="14"/>
      <c r="T85" s="6">
        <v>0</v>
      </c>
    </row>
    <row r="86" spans="2:22" x14ac:dyDescent="0.25">
      <c r="B86" s="26" t="s">
        <v>85</v>
      </c>
      <c r="C86" s="14"/>
      <c r="D86" s="14"/>
      <c r="E86" s="14"/>
      <c r="G86" s="27">
        <v>0</v>
      </c>
      <c r="H86" s="14"/>
      <c r="I86" s="14"/>
      <c r="J86" s="8">
        <v>0.71</v>
      </c>
      <c r="K86" s="7">
        <v>0</v>
      </c>
      <c r="L86" s="8">
        <v>0</v>
      </c>
      <c r="M86" s="7">
        <v>0</v>
      </c>
      <c r="N86" s="8">
        <v>0</v>
      </c>
      <c r="O86" s="27">
        <v>0</v>
      </c>
      <c r="P86" s="14"/>
      <c r="Q86" s="8">
        <v>0</v>
      </c>
      <c r="R86" s="27">
        <v>0</v>
      </c>
      <c r="S86" s="14"/>
      <c r="T86" s="8">
        <v>0.71</v>
      </c>
    </row>
    <row r="87" spans="2:22" x14ac:dyDescent="0.25">
      <c r="B87" s="24" t="s">
        <v>86</v>
      </c>
      <c r="C87" s="14"/>
      <c r="D87" s="14"/>
      <c r="E87" s="14"/>
      <c r="G87" s="25">
        <v>0</v>
      </c>
      <c r="H87" s="14"/>
      <c r="I87" s="14"/>
      <c r="J87" s="6">
        <v>0</v>
      </c>
      <c r="K87" s="5">
        <v>0</v>
      </c>
      <c r="L87" s="6">
        <v>0</v>
      </c>
      <c r="M87" s="5">
        <v>0</v>
      </c>
      <c r="N87" s="6">
        <v>0</v>
      </c>
      <c r="O87" s="25">
        <v>0</v>
      </c>
      <c r="P87" s="14"/>
      <c r="Q87" s="6">
        <v>0</v>
      </c>
      <c r="R87" s="25">
        <v>0</v>
      </c>
      <c r="S87" s="14"/>
      <c r="T87" s="6">
        <v>0</v>
      </c>
      <c r="V87" s="35"/>
    </row>
    <row r="88" spans="2:22" x14ac:dyDescent="0.25">
      <c r="B88" s="26" t="s">
        <v>87</v>
      </c>
      <c r="C88" s="14"/>
      <c r="D88" s="14"/>
      <c r="E88" s="14"/>
      <c r="G88" s="27">
        <v>1372</v>
      </c>
      <c r="H88" s="14"/>
      <c r="I88" s="14"/>
      <c r="J88" s="8">
        <v>35648.99</v>
      </c>
      <c r="K88" s="7">
        <v>2</v>
      </c>
      <c r="L88" s="8">
        <v>51.97</v>
      </c>
      <c r="M88" s="7">
        <v>15</v>
      </c>
      <c r="N88" s="8">
        <v>389.75</v>
      </c>
      <c r="O88" s="27">
        <v>-13</v>
      </c>
      <c r="P88" s="14"/>
      <c r="Q88" s="8">
        <v>-337.78</v>
      </c>
      <c r="R88" s="27">
        <v>1359</v>
      </c>
      <c r="S88" s="14"/>
      <c r="T88" s="8">
        <v>35311.21</v>
      </c>
    </row>
    <row r="89" spans="2:22" x14ac:dyDescent="0.25">
      <c r="B89" s="24" t="s">
        <v>88</v>
      </c>
      <c r="C89" s="14"/>
      <c r="D89" s="14"/>
      <c r="E89" s="14"/>
      <c r="G89" s="25">
        <v>0</v>
      </c>
      <c r="H89" s="14"/>
      <c r="I89" s="14"/>
      <c r="J89" s="6">
        <v>0</v>
      </c>
      <c r="K89" s="5">
        <v>0</v>
      </c>
      <c r="L89" s="6">
        <v>0</v>
      </c>
      <c r="M89" s="5">
        <v>0</v>
      </c>
      <c r="N89" s="6">
        <v>0</v>
      </c>
      <c r="O89" s="25">
        <v>0</v>
      </c>
      <c r="P89" s="14"/>
      <c r="Q89" s="6">
        <v>0</v>
      </c>
      <c r="R89" s="25">
        <v>0</v>
      </c>
      <c r="S89" s="14"/>
      <c r="T89" s="6">
        <v>0</v>
      </c>
    </row>
    <row r="90" spans="2:22" x14ac:dyDescent="0.25">
      <c r="B90" s="26" t="s">
        <v>89</v>
      </c>
      <c r="C90" s="14"/>
      <c r="D90" s="14"/>
      <c r="E90" s="14"/>
      <c r="G90" s="27">
        <v>21</v>
      </c>
      <c r="H90" s="14"/>
      <c r="I90" s="14"/>
      <c r="J90" s="8">
        <v>2268</v>
      </c>
      <c r="K90" s="7">
        <v>1</v>
      </c>
      <c r="L90" s="8">
        <v>108</v>
      </c>
      <c r="M90" s="7">
        <v>12</v>
      </c>
      <c r="N90" s="8">
        <v>1296</v>
      </c>
      <c r="O90" s="27">
        <v>-11</v>
      </c>
      <c r="P90" s="14"/>
      <c r="Q90" s="8">
        <v>-1188</v>
      </c>
      <c r="R90" s="27">
        <v>10</v>
      </c>
      <c r="S90" s="14"/>
      <c r="T90" s="8">
        <v>1080</v>
      </c>
    </row>
    <row r="91" spans="2:22" x14ac:dyDescent="0.25">
      <c r="B91" s="24" t="s">
        <v>90</v>
      </c>
      <c r="C91" s="14"/>
      <c r="D91" s="14"/>
      <c r="E91" s="14"/>
      <c r="G91" s="25">
        <v>0</v>
      </c>
      <c r="H91" s="14"/>
      <c r="I91" s="14"/>
      <c r="J91" s="6">
        <v>0</v>
      </c>
      <c r="K91" s="5">
        <v>0</v>
      </c>
      <c r="L91" s="6">
        <v>0</v>
      </c>
      <c r="M91" s="5">
        <v>0</v>
      </c>
      <c r="N91" s="6">
        <v>0</v>
      </c>
      <c r="O91" s="25">
        <v>0</v>
      </c>
      <c r="P91" s="14"/>
      <c r="Q91" s="6">
        <v>0</v>
      </c>
      <c r="R91" s="25">
        <v>0</v>
      </c>
      <c r="S91" s="14"/>
      <c r="T91" s="6">
        <v>0</v>
      </c>
    </row>
    <row r="92" spans="2:22" x14ac:dyDescent="0.25">
      <c r="B92" s="26" t="s">
        <v>91</v>
      </c>
      <c r="C92" s="14"/>
      <c r="D92" s="14"/>
      <c r="E92" s="14"/>
      <c r="G92" s="27">
        <v>47</v>
      </c>
      <c r="H92" s="14"/>
      <c r="I92" s="14"/>
      <c r="J92" s="8">
        <v>2029.32</v>
      </c>
      <c r="K92" s="7">
        <v>0</v>
      </c>
      <c r="L92" s="8">
        <v>0</v>
      </c>
      <c r="M92" s="7">
        <v>36</v>
      </c>
      <c r="N92" s="8">
        <v>1553.91</v>
      </c>
      <c r="O92" s="27">
        <v>-36</v>
      </c>
      <c r="P92" s="14"/>
      <c r="Q92" s="8">
        <v>-1553.91</v>
      </c>
      <c r="R92" s="27">
        <v>11</v>
      </c>
      <c r="S92" s="14"/>
      <c r="T92" s="8">
        <v>475.41</v>
      </c>
    </row>
    <row r="93" spans="2:22" x14ac:dyDescent="0.25">
      <c r="B93" s="24" t="s">
        <v>92</v>
      </c>
      <c r="C93" s="14"/>
      <c r="D93" s="14"/>
      <c r="E93" s="14"/>
      <c r="G93" s="25">
        <v>0</v>
      </c>
      <c r="H93" s="14"/>
      <c r="I93" s="14"/>
      <c r="J93" s="6">
        <v>0</v>
      </c>
      <c r="K93" s="5">
        <v>0</v>
      </c>
      <c r="L93" s="6">
        <v>0</v>
      </c>
      <c r="M93" s="5">
        <v>0</v>
      </c>
      <c r="N93" s="6">
        <v>0</v>
      </c>
      <c r="O93" s="25">
        <v>0</v>
      </c>
      <c r="P93" s="14"/>
      <c r="Q93" s="6">
        <v>0</v>
      </c>
      <c r="R93" s="25">
        <v>0</v>
      </c>
      <c r="S93" s="14"/>
      <c r="T93" s="6">
        <v>0</v>
      </c>
    </row>
    <row r="94" spans="2:22" x14ac:dyDescent="0.25">
      <c r="B94" s="26" t="s">
        <v>93</v>
      </c>
      <c r="C94" s="14"/>
      <c r="D94" s="14"/>
      <c r="E94" s="14"/>
      <c r="G94" s="27">
        <v>203</v>
      </c>
      <c r="H94" s="14"/>
      <c r="I94" s="14"/>
      <c r="J94" s="8">
        <v>14716.44</v>
      </c>
      <c r="K94" s="7">
        <v>0</v>
      </c>
      <c r="L94" s="8">
        <v>0</v>
      </c>
      <c r="M94" s="7">
        <v>20</v>
      </c>
      <c r="N94" s="8">
        <v>1449.93</v>
      </c>
      <c r="O94" s="27">
        <v>-20</v>
      </c>
      <c r="P94" s="14"/>
      <c r="Q94" s="8">
        <v>-1449.93</v>
      </c>
      <c r="R94" s="27">
        <v>183</v>
      </c>
      <c r="S94" s="14"/>
      <c r="T94" s="8">
        <v>13266.51</v>
      </c>
    </row>
    <row r="95" spans="2:22" x14ac:dyDescent="0.25">
      <c r="B95" s="24" t="s">
        <v>94</v>
      </c>
      <c r="C95" s="14"/>
      <c r="D95" s="14"/>
      <c r="E95" s="14"/>
      <c r="G95" s="25">
        <v>991</v>
      </c>
      <c r="H95" s="14"/>
      <c r="I95" s="14"/>
      <c r="J95" s="6">
        <v>3587.42</v>
      </c>
      <c r="K95" s="5">
        <v>0</v>
      </c>
      <c r="L95" s="6">
        <v>0</v>
      </c>
      <c r="M95" s="5">
        <v>41</v>
      </c>
      <c r="N95" s="6">
        <v>148.41999999999999</v>
      </c>
      <c r="O95" s="25">
        <v>-41</v>
      </c>
      <c r="P95" s="14"/>
      <c r="Q95" s="6">
        <v>-148.41999999999999</v>
      </c>
      <c r="R95" s="25">
        <v>950</v>
      </c>
      <c r="S95" s="14"/>
      <c r="T95" s="6">
        <v>3439</v>
      </c>
    </row>
    <row r="96" spans="2:22" x14ac:dyDescent="0.25">
      <c r="B96" s="26" t="s">
        <v>95</v>
      </c>
      <c r="C96" s="14"/>
      <c r="D96" s="14"/>
      <c r="E96" s="14"/>
      <c r="G96" s="27">
        <v>276</v>
      </c>
      <c r="H96" s="14"/>
      <c r="I96" s="14"/>
      <c r="J96" s="8">
        <v>10212</v>
      </c>
      <c r="K96" s="7">
        <v>0</v>
      </c>
      <c r="L96" s="8">
        <v>0</v>
      </c>
      <c r="M96" s="7">
        <v>276</v>
      </c>
      <c r="N96" s="8">
        <v>10212</v>
      </c>
      <c r="O96" s="27">
        <v>-276</v>
      </c>
      <c r="P96" s="14"/>
      <c r="Q96" s="8">
        <v>-10212</v>
      </c>
      <c r="R96" s="27">
        <v>0</v>
      </c>
      <c r="S96" s="14"/>
      <c r="T96" s="8">
        <v>0</v>
      </c>
    </row>
    <row r="97" spans="2:20" x14ac:dyDescent="0.25">
      <c r="B97" s="24" t="s">
        <v>96</v>
      </c>
      <c r="C97" s="14"/>
      <c r="D97" s="14"/>
      <c r="E97" s="14"/>
      <c r="G97" s="25">
        <v>2965</v>
      </c>
      <c r="H97" s="14"/>
      <c r="I97" s="14"/>
      <c r="J97" s="6">
        <v>50946.51</v>
      </c>
      <c r="K97" s="5">
        <v>0</v>
      </c>
      <c r="L97" s="6">
        <v>0</v>
      </c>
      <c r="M97" s="5">
        <v>75</v>
      </c>
      <c r="N97" s="6">
        <v>1288.6500000000001</v>
      </c>
      <c r="O97" s="25">
        <v>-75</v>
      </c>
      <c r="P97" s="14"/>
      <c r="Q97" s="6">
        <v>-1288.6500000000001</v>
      </c>
      <c r="R97" s="25">
        <v>2890</v>
      </c>
      <c r="S97" s="14"/>
      <c r="T97" s="6">
        <v>49657.86</v>
      </c>
    </row>
    <row r="98" spans="2:20" x14ac:dyDescent="0.25">
      <c r="B98" s="26" t="s">
        <v>97</v>
      </c>
      <c r="C98" s="14"/>
      <c r="D98" s="14"/>
      <c r="E98" s="14"/>
      <c r="G98" s="27">
        <v>0</v>
      </c>
      <c r="H98" s="14"/>
      <c r="I98" s="14"/>
      <c r="J98" s="8">
        <v>0</v>
      </c>
      <c r="K98" s="7">
        <v>0</v>
      </c>
      <c r="L98" s="8">
        <v>0</v>
      </c>
      <c r="M98" s="7">
        <v>0</v>
      </c>
      <c r="N98" s="8">
        <v>0</v>
      </c>
      <c r="O98" s="27">
        <v>0</v>
      </c>
      <c r="P98" s="14"/>
      <c r="Q98" s="8">
        <v>0</v>
      </c>
      <c r="R98" s="27">
        <v>0</v>
      </c>
      <c r="S98" s="14"/>
      <c r="T98" s="8">
        <v>0</v>
      </c>
    </row>
    <row r="99" spans="2:20" x14ac:dyDescent="0.25">
      <c r="B99" s="24" t="s">
        <v>98</v>
      </c>
      <c r="C99" s="14"/>
      <c r="D99" s="14"/>
      <c r="E99" s="14"/>
      <c r="G99" s="25">
        <v>70</v>
      </c>
      <c r="H99" s="14"/>
      <c r="I99" s="14"/>
      <c r="J99" s="6">
        <v>227.22</v>
      </c>
      <c r="K99" s="5">
        <v>0</v>
      </c>
      <c r="L99" s="6">
        <v>0</v>
      </c>
      <c r="M99" s="5">
        <v>23</v>
      </c>
      <c r="N99" s="6">
        <v>74.75</v>
      </c>
      <c r="O99" s="25">
        <v>-23</v>
      </c>
      <c r="P99" s="14"/>
      <c r="Q99" s="6">
        <v>-74.75</v>
      </c>
      <c r="R99" s="25">
        <v>47</v>
      </c>
      <c r="S99" s="14"/>
      <c r="T99" s="6">
        <v>152.47</v>
      </c>
    </row>
    <row r="100" spans="2:20" x14ac:dyDescent="0.25">
      <c r="B100" s="26" t="s">
        <v>99</v>
      </c>
      <c r="C100" s="14"/>
      <c r="D100" s="14"/>
      <c r="E100" s="14"/>
      <c r="G100" s="27">
        <v>189</v>
      </c>
      <c r="H100" s="14"/>
      <c r="I100" s="14"/>
      <c r="J100" s="8">
        <v>2268</v>
      </c>
      <c r="K100" s="7">
        <v>0</v>
      </c>
      <c r="L100" s="8">
        <v>0</v>
      </c>
      <c r="M100" s="7">
        <v>0</v>
      </c>
      <c r="N100" s="8">
        <v>0</v>
      </c>
      <c r="O100" s="27">
        <v>0</v>
      </c>
      <c r="P100" s="14"/>
      <c r="Q100" s="8">
        <v>0</v>
      </c>
      <c r="R100" s="27">
        <v>189</v>
      </c>
      <c r="S100" s="14"/>
      <c r="T100" s="8">
        <v>2268</v>
      </c>
    </row>
    <row r="101" spans="2:20" x14ac:dyDescent="0.25">
      <c r="B101" s="24" t="s">
        <v>100</v>
      </c>
      <c r="C101" s="14"/>
      <c r="D101" s="14"/>
      <c r="E101" s="14"/>
      <c r="G101" s="25">
        <v>161</v>
      </c>
      <c r="H101" s="14"/>
      <c r="I101" s="14"/>
      <c r="J101" s="6">
        <v>2656.5</v>
      </c>
      <c r="K101" s="5">
        <v>2</v>
      </c>
      <c r="L101" s="6">
        <v>33</v>
      </c>
      <c r="M101" s="5">
        <v>0</v>
      </c>
      <c r="N101" s="6">
        <v>0</v>
      </c>
      <c r="O101" s="25">
        <v>2</v>
      </c>
      <c r="P101" s="14"/>
      <c r="Q101" s="6">
        <v>33</v>
      </c>
      <c r="R101" s="25">
        <v>163</v>
      </c>
      <c r="S101" s="14"/>
      <c r="T101" s="6">
        <v>2689.5</v>
      </c>
    </row>
    <row r="102" spans="2:20" x14ac:dyDescent="0.25">
      <c r="B102" s="26" t="s">
        <v>101</v>
      </c>
      <c r="C102" s="14"/>
      <c r="D102" s="14"/>
      <c r="E102" s="14"/>
      <c r="G102" s="27">
        <v>487</v>
      </c>
      <c r="H102" s="14"/>
      <c r="I102" s="14"/>
      <c r="J102" s="8">
        <v>6818</v>
      </c>
      <c r="K102" s="7">
        <v>0</v>
      </c>
      <c r="L102" s="8">
        <v>0</v>
      </c>
      <c r="M102" s="7">
        <v>7</v>
      </c>
      <c r="N102" s="8">
        <v>98</v>
      </c>
      <c r="O102" s="27">
        <v>-7</v>
      </c>
      <c r="P102" s="14"/>
      <c r="Q102" s="8">
        <v>-98</v>
      </c>
      <c r="R102" s="27">
        <v>480</v>
      </c>
      <c r="S102" s="14"/>
      <c r="T102" s="8">
        <v>6720</v>
      </c>
    </row>
    <row r="103" spans="2:20" x14ac:dyDescent="0.25">
      <c r="B103" s="24" t="s">
        <v>102</v>
      </c>
      <c r="C103" s="14"/>
      <c r="D103" s="14"/>
      <c r="E103" s="14"/>
      <c r="G103" s="25">
        <v>76</v>
      </c>
      <c r="H103" s="14"/>
      <c r="I103" s="14"/>
      <c r="J103" s="6">
        <v>1196.6500000000001</v>
      </c>
      <c r="K103" s="5">
        <v>0</v>
      </c>
      <c r="L103" s="6">
        <v>0</v>
      </c>
      <c r="M103" s="5">
        <v>2</v>
      </c>
      <c r="N103" s="6">
        <v>31.49</v>
      </c>
      <c r="O103" s="25">
        <v>-2</v>
      </c>
      <c r="P103" s="14"/>
      <c r="Q103" s="6">
        <v>-31.49</v>
      </c>
      <c r="R103" s="25">
        <v>74</v>
      </c>
      <c r="S103" s="14"/>
      <c r="T103" s="6">
        <v>1165.1600000000001</v>
      </c>
    </row>
    <row r="104" spans="2:20" x14ac:dyDescent="0.25">
      <c r="B104" s="26" t="s">
        <v>103</v>
      </c>
      <c r="C104" s="14"/>
      <c r="D104" s="14"/>
      <c r="E104" s="14"/>
      <c r="G104" s="27">
        <v>38</v>
      </c>
      <c r="H104" s="14"/>
      <c r="I104" s="14"/>
      <c r="J104" s="8">
        <v>2357.16</v>
      </c>
      <c r="K104" s="7">
        <v>0</v>
      </c>
      <c r="L104" s="8">
        <v>0</v>
      </c>
      <c r="M104" s="7">
        <v>38</v>
      </c>
      <c r="N104" s="8">
        <v>2356.9899999999998</v>
      </c>
      <c r="O104" s="27">
        <v>-38</v>
      </c>
      <c r="P104" s="14"/>
      <c r="Q104" s="8">
        <v>-2356.9899999999998</v>
      </c>
      <c r="R104" s="27">
        <v>0</v>
      </c>
      <c r="S104" s="14"/>
      <c r="T104" s="8">
        <v>0.17</v>
      </c>
    </row>
    <row r="105" spans="2:20" x14ac:dyDescent="0.25">
      <c r="B105" s="24" t="s">
        <v>104</v>
      </c>
      <c r="C105" s="14"/>
      <c r="D105" s="14"/>
      <c r="E105" s="14"/>
      <c r="G105" s="25">
        <v>20</v>
      </c>
      <c r="H105" s="14"/>
      <c r="I105" s="14"/>
      <c r="J105" s="6">
        <v>376</v>
      </c>
      <c r="K105" s="5">
        <v>0</v>
      </c>
      <c r="L105" s="6">
        <v>0</v>
      </c>
      <c r="M105" s="5">
        <v>20</v>
      </c>
      <c r="N105" s="6">
        <v>376</v>
      </c>
      <c r="O105" s="25">
        <v>-20</v>
      </c>
      <c r="P105" s="14"/>
      <c r="Q105" s="6">
        <v>-376</v>
      </c>
      <c r="R105" s="25">
        <v>0</v>
      </c>
      <c r="S105" s="14"/>
      <c r="T105" s="6">
        <v>0</v>
      </c>
    </row>
    <row r="106" spans="2:20" x14ac:dyDescent="0.25">
      <c r="B106" s="26" t="s">
        <v>105</v>
      </c>
      <c r="C106" s="14"/>
      <c r="D106" s="14"/>
      <c r="E106" s="14"/>
      <c r="G106" s="27">
        <v>77</v>
      </c>
      <c r="H106" s="14"/>
      <c r="I106" s="14"/>
      <c r="J106" s="8">
        <v>1967.35</v>
      </c>
      <c r="K106" s="7">
        <v>0</v>
      </c>
      <c r="L106" s="8">
        <v>0</v>
      </c>
      <c r="M106" s="7">
        <v>77</v>
      </c>
      <c r="N106" s="8">
        <v>1967.35</v>
      </c>
      <c r="O106" s="27">
        <v>-77</v>
      </c>
      <c r="P106" s="14"/>
      <c r="Q106" s="8">
        <v>-1967.35</v>
      </c>
      <c r="R106" s="27">
        <v>0</v>
      </c>
      <c r="S106" s="14"/>
      <c r="T106" s="8">
        <v>0</v>
      </c>
    </row>
    <row r="107" spans="2:20" x14ac:dyDescent="0.25">
      <c r="B107" s="24" t="s">
        <v>106</v>
      </c>
      <c r="C107" s="14"/>
      <c r="D107" s="14"/>
      <c r="E107" s="14"/>
      <c r="G107" s="25">
        <v>0</v>
      </c>
      <c r="H107" s="14"/>
      <c r="I107" s="14"/>
      <c r="J107" s="6">
        <v>0</v>
      </c>
      <c r="K107" s="5">
        <v>11</v>
      </c>
      <c r="L107" s="6">
        <v>220</v>
      </c>
      <c r="M107" s="5">
        <v>0</v>
      </c>
      <c r="N107" s="6">
        <v>0</v>
      </c>
      <c r="O107" s="25">
        <v>11</v>
      </c>
      <c r="P107" s="14"/>
      <c r="Q107" s="6">
        <v>220</v>
      </c>
      <c r="R107" s="25">
        <v>11</v>
      </c>
      <c r="S107" s="14"/>
      <c r="T107" s="6">
        <v>220</v>
      </c>
    </row>
    <row r="108" spans="2:20" x14ac:dyDescent="0.25">
      <c r="B108" s="26" t="s">
        <v>107</v>
      </c>
      <c r="C108" s="14"/>
      <c r="D108" s="14"/>
      <c r="E108" s="14"/>
      <c r="G108" s="27">
        <v>148</v>
      </c>
      <c r="H108" s="14"/>
      <c r="I108" s="14"/>
      <c r="J108" s="8">
        <v>3367</v>
      </c>
      <c r="K108" s="7">
        <v>36</v>
      </c>
      <c r="L108" s="8">
        <v>819</v>
      </c>
      <c r="M108" s="7">
        <v>0</v>
      </c>
      <c r="N108" s="8">
        <v>0</v>
      </c>
      <c r="O108" s="27">
        <v>36</v>
      </c>
      <c r="P108" s="14"/>
      <c r="Q108" s="8">
        <v>819</v>
      </c>
      <c r="R108" s="27">
        <v>184</v>
      </c>
      <c r="S108" s="14"/>
      <c r="T108" s="8">
        <v>4186</v>
      </c>
    </row>
    <row r="109" spans="2:20" x14ac:dyDescent="0.25">
      <c r="B109" s="24" t="s">
        <v>108</v>
      </c>
      <c r="C109" s="14"/>
      <c r="D109" s="14"/>
      <c r="E109" s="14"/>
      <c r="G109" s="25">
        <v>7</v>
      </c>
      <c r="H109" s="14"/>
      <c r="I109" s="14"/>
      <c r="J109" s="6">
        <v>127.4</v>
      </c>
      <c r="K109" s="5">
        <v>0</v>
      </c>
      <c r="L109" s="6">
        <v>0</v>
      </c>
      <c r="M109" s="5">
        <v>23</v>
      </c>
      <c r="N109" s="6">
        <v>559.4</v>
      </c>
      <c r="O109" s="25">
        <v>-23</v>
      </c>
      <c r="P109" s="14"/>
      <c r="Q109" s="6">
        <v>-559.4</v>
      </c>
      <c r="R109" s="25">
        <v>-16</v>
      </c>
      <c r="S109" s="14"/>
      <c r="T109" s="6">
        <v>-432</v>
      </c>
    </row>
    <row r="110" spans="2:20" x14ac:dyDescent="0.25">
      <c r="B110" s="26" t="s">
        <v>109</v>
      </c>
      <c r="C110" s="14"/>
      <c r="D110" s="14"/>
      <c r="E110" s="14"/>
      <c r="G110" s="27">
        <v>107</v>
      </c>
      <c r="H110" s="14"/>
      <c r="I110" s="14"/>
      <c r="J110" s="8">
        <v>4724.05</v>
      </c>
      <c r="K110" s="7">
        <v>0</v>
      </c>
      <c r="L110" s="8">
        <v>0</v>
      </c>
      <c r="M110" s="7">
        <v>26</v>
      </c>
      <c r="N110" s="8">
        <v>1147.9000000000001</v>
      </c>
      <c r="O110" s="27">
        <v>-26</v>
      </c>
      <c r="P110" s="14"/>
      <c r="Q110" s="8">
        <v>-1147.9000000000001</v>
      </c>
      <c r="R110" s="27">
        <v>81</v>
      </c>
      <c r="S110" s="14"/>
      <c r="T110" s="8">
        <v>3576.15</v>
      </c>
    </row>
    <row r="111" spans="2:20" x14ac:dyDescent="0.25">
      <c r="B111" s="24" t="s">
        <v>110</v>
      </c>
      <c r="C111" s="14"/>
      <c r="D111" s="14"/>
      <c r="E111" s="14"/>
      <c r="G111" s="25">
        <v>0</v>
      </c>
      <c r="H111" s="14"/>
      <c r="I111" s="14"/>
      <c r="J111" s="6">
        <v>0</v>
      </c>
      <c r="K111" s="5">
        <v>0</v>
      </c>
      <c r="L111" s="6">
        <v>0</v>
      </c>
      <c r="M111" s="5">
        <v>0</v>
      </c>
      <c r="N111" s="6">
        <v>0</v>
      </c>
      <c r="O111" s="25">
        <v>0</v>
      </c>
      <c r="P111" s="14"/>
      <c r="Q111" s="6">
        <v>0</v>
      </c>
      <c r="R111" s="25">
        <v>0</v>
      </c>
      <c r="S111" s="14"/>
      <c r="T111" s="6">
        <v>0</v>
      </c>
    </row>
    <row r="112" spans="2:20" x14ac:dyDescent="0.25">
      <c r="B112" s="26" t="s">
        <v>111</v>
      </c>
      <c r="C112" s="14"/>
      <c r="D112" s="14"/>
      <c r="E112" s="14"/>
      <c r="G112" s="27">
        <v>790</v>
      </c>
      <c r="H112" s="14"/>
      <c r="I112" s="14"/>
      <c r="J112" s="8">
        <v>18960</v>
      </c>
      <c r="K112" s="7">
        <v>0</v>
      </c>
      <c r="L112" s="8">
        <v>0</v>
      </c>
      <c r="M112" s="7">
        <v>0</v>
      </c>
      <c r="N112" s="8">
        <v>0</v>
      </c>
      <c r="O112" s="27">
        <v>0</v>
      </c>
      <c r="P112" s="14"/>
      <c r="Q112" s="8">
        <v>0</v>
      </c>
      <c r="R112" s="27">
        <v>790</v>
      </c>
      <c r="S112" s="14"/>
      <c r="T112" s="8">
        <v>18960</v>
      </c>
    </row>
    <row r="113" spans="2:22" x14ac:dyDescent="0.25">
      <c r="B113" s="24" t="s">
        <v>112</v>
      </c>
      <c r="C113" s="14"/>
      <c r="D113" s="14"/>
      <c r="E113" s="14"/>
      <c r="G113" s="25">
        <v>0</v>
      </c>
      <c r="H113" s="14"/>
      <c r="I113" s="14"/>
      <c r="J113" s="6">
        <v>0</v>
      </c>
      <c r="K113" s="5">
        <v>0</v>
      </c>
      <c r="L113" s="6">
        <v>0</v>
      </c>
      <c r="M113" s="5">
        <v>0</v>
      </c>
      <c r="N113" s="6">
        <v>0</v>
      </c>
      <c r="O113" s="25">
        <v>0</v>
      </c>
      <c r="P113" s="14"/>
      <c r="Q113" s="6">
        <v>0</v>
      </c>
      <c r="R113" s="25">
        <v>0</v>
      </c>
      <c r="S113" s="14"/>
      <c r="T113" s="6">
        <v>0</v>
      </c>
    </row>
    <row r="114" spans="2:22" x14ac:dyDescent="0.25">
      <c r="B114" s="26" t="s">
        <v>113</v>
      </c>
      <c r="C114" s="14"/>
      <c r="D114" s="14"/>
      <c r="E114" s="14"/>
      <c r="G114" s="27">
        <v>0</v>
      </c>
      <c r="H114" s="14"/>
      <c r="I114" s="14"/>
      <c r="J114" s="8">
        <v>0</v>
      </c>
      <c r="K114" s="7">
        <v>0</v>
      </c>
      <c r="L114" s="8">
        <v>0</v>
      </c>
      <c r="M114" s="7">
        <v>0</v>
      </c>
      <c r="N114" s="8">
        <v>0</v>
      </c>
      <c r="O114" s="27">
        <v>0</v>
      </c>
      <c r="P114" s="14"/>
      <c r="Q114" s="8">
        <v>0</v>
      </c>
      <c r="R114" s="27">
        <v>0</v>
      </c>
      <c r="S114" s="14"/>
      <c r="T114" s="8">
        <v>0</v>
      </c>
    </row>
    <row r="115" spans="2:22" x14ac:dyDescent="0.25">
      <c r="B115" s="24" t="s">
        <v>114</v>
      </c>
      <c r="C115" s="14"/>
      <c r="D115" s="14"/>
      <c r="E115" s="14"/>
      <c r="G115" s="25">
        <v>73</v>
      </c>
      <c r="H115" s="14"/>
      <c r="I115" s="14"/>
      <c r="J115" s="6">
        <v>2336.23</v>
      </c>
      <c r="K115" s="5">
        <v>48</v>
      </c>
      <c r="L115" s="6">
        <v>1536</v>
      </c>
      <c r="M115" s="5">
        <v>265</v>
      </c>
      <c r="N115" s="6">
        <v>8480</v>
      </c>
      <c r="O115" s="25">
        <v>-217</v>
      </c>
      <c r="P115" s="14"/>
      <c r="Q115" s="6">
        <v>-6944</v>
      </c>
      <c r="R115" s="25">
        <v>-144</v>
      </c>
      <c r="S115" s="14"/>
      <c r="T115" s="6">
        <v>-4607.7700000000004</v>
      </c>
    </row>
    <row r="116" spans="2:22" x14ac:dyDescent="0.25">
      <c r="B116" s="26" t="s">
        <v>115</v>
      </c>
      <c r="C116" s="14"/>
      <c r="D116" s="14"/>
      <c r="E116" s="14"/>
      <c r="G116" s="27">
        <v>0</v>
      </c>
      <c r="H116" s="14"/>
      <c r="I116" s="14"/>
      <c r="J116" s="8">
        <v>0</v>
      </c>
      <c r="K116" s="7">
        <v>0</v>
      </c>
      <c r="L116" s="8">
        <v>0</v>
      </c>
      <c r="M116" s="7">
        <v>0</v>
      </c>
      <c r="N116" s="8">
        <v>0</v>
      </c>
      <c r="O116" s="27">
        <v>0</v>
      </c>
      <c r="P116" s="14"/>
      <c r="Q116" s="8">
        <v>0</v>
      </c>
      <c r="R116" s="27">
        <v>0</v>
      </c>
      <c r="S116" s="14"/>
      <c r="T116" s="8">
        <v>0</v>
      </c>
    </row>
    <row r="117" spans="2:22" x14ac:dyDescent="0.25">
      <c r="B117" s="24" t="s">
        <v>116</v>
      </c>
      <c r="C117" s="14"/>
      <c r="D117" s="14"/>
      <c r="E117" s="14"/>
      <c r="G117" s="25">
        <v>362</v>
      </c>
      <c r="H117" s="14"/>
      <c r="I117" s="14"/>
      <c r="J117" s="6">
        <v>4745.82</v>
      </c>
      <c r="K117" s="5">
        <v>0</v>
      </c>
      <c r="L117" s="6">
        <v>0</v>
      </c>
      <c r="M117" s="5">
        <v>82</v>
      </c>
      <c r="N117" s="6">
        <v>1075.02</v>
      </c>
      <c r="O117" s="25">
        <v>-82</v>
      </c>
      <c r="P117" s="14"/>
      <c r="Q117" s="6">
        <v>-1075.02</v>
      </c>
      <c r="R117" s="25">
        <v>280</v>
      </c>
      <c r="S117" s="14"/>
      <c r="T117" s="6">
        <v>3670.8</v>
      </c>
    </row>
    <row r="118" spans="2:22" x14ac:dyDescent="0.25">
      <c r="B118" s="26" t="s">
        <v>117</v>
      </c>
      <c r="C118" s="14"/>
      <c r="D118" s="14"/>
      <c r="E118" s="14"/>
      <c r="G118" s="27">
        <v>1950</v>
      </c>
      <c r="H118" s="14"/>
      <c r="I118" s="14"/>
      <c r="J118" s="8">
        <v>15600</v>
      </c>
      <c r="K118" s="7">
        <v>170</v>
      </c>
      <c r="L118" s="8">
        <v>1360</v>
      </c>
      <c r="M118" s="7">
        <v>0</v>
      </c>
      <c r="N118" s="8">
        <v>0</v>
      </c>
      <c r="O118" s="27">
        <v>170</v>
      </c>
      <c r="P118" s="14"/>
      <c r="Q118" s="8">
        <v>1360</v>
      </c>
      <c r="R118" s="27">
        <v>2120</v>
      </c>
      <c r="S118" s="14"/>
      <c r="T118" s="8">
        <v>16960</v>
      </c>
    </row>
    <row r="119" spans="2:22" x14ac:dyDescent="0.25">
      <c r="B119" s="24" t="s">
        <v>118</v>
      </c>
      <c r="C119" s="14"/>
      <c r="D119" s="14"/>
      <c r="E119" s="14"/>
      <c r="G119" s="25">
        <v>86</v>
      </c>
      <c r="H119" s="14"/>
      <c r="I119" s="14"/>
      <c r="J119" s="6">
        <v>0</v>
      </c>
      <c r="K119" s="5">
        <v>0</v>
      </c>
      <c r="L119" s="6">
        <v>0</v>
      </c>
      <c r="M119" s="5"/>
      <c r="N119" s="6"/>
      <c r="O119" s="25"/>
      <c r="P119" s="14"/>
      <c r="Q119" s="6"/>
      <c r="R119" s="25"/>
      <c r="S119" s="14"/>
      <c r="T119" s="6"/>
      <c r="V119" s="35"/>
    </row>
    <row r="120" spans="2:22" x14ac:dyDescent="0.25">
      <c r="B120" s="26" t="s">
        <v>119</v>
      </c>
      <c r="C120" s="14"/>
      <c r="D120" s="14"/>
      <c r="E120" s="14"/>
      <c r="G120" s="27">
        <v>6</v>
      </c>
      <c r="H120" s="14"/>
      <c r="I120" s="14"/>
      <c r="J120" s="8">
        <v>38.880000000000003</v>
      </c>
      <c r="K120" s="7">
        <v>0</v>
      </c>
      <c r="L120" s="8">
        <v>0</v>
      </c>
      <c r="M120" s="7">
        <v>6</v>
      </c>
      <c r="N120" s="8">
        <v>38.880000000000003</v>
      </c>
      <c r="O120" s="27">
        <v>-6</v>
      </c>
      <c r="P120" s="14"/>
      <c r="Q120" s="8">
        <v>-38.880000000000003</v>
      </c>
      <c r="R120" s="27">
        <v>0</v>
      </c>
      <c r="S120" s="14"/>
      <c r="T120" s="8">
        <v>0</v>
      </c>
    </row>
    <row r="121" spans="2:22" x14ac:dyDescent="0.25">
      <c r="B121" s="24" t="s">
        <v>120</v>
      </c>
      <c r="C121" s="14"/>
      <c r="D121" s="14"/>
      <c r="E121" s="14"/>
      <c r="G121" s="25">
        <v>0</v>
      </c>
      <c r="H121" s="14"/>
      <c r="I121" s="14"/>
      <c r="J121" s="6">
        <v>0</v>
      </c>
      <c r="K121" s="5">
        <v>0</v>
      </c>
      <c r="L121" s="6">
        <v>0</v>
      </c>
      <c r="M121" s="5">
        <v>0</v>
      </c>
      <c r="N121" s="6">
        <v>0</v>
      </c>
      <c r="O121" s="25">
        <v>0</v>
      </c>
      <c r="P121" s="14"/>
      <c r="Q121" s="6">
        <v>0</v>
      </c>
      <c r="R121" s="25">
        <v>0</v>
      </c>
      <c r="S121" s="14"/>
      <c r="T121" s="6">
        <v>0</v>
      </c>
    </row>
    <row r="122" spans="2:22" x14ac:dyDescent="0.25">
      <c r="B122" s="26" t="s">
        <v>121</v>
      </c>
      <c r="C122" s="14"/>
      <c r="D122" s="14"/>
      <c r="E122" s="14"/>
      <c r="G122" s="27">
        <v>0</v>
      </c>
      <c r="H122" s="14"/>
      <c r="I122" s="14"/>
      <c r="J122" s="8">
        <v>0</v>
      </c>
      <c r="K122" s="7">
        <v>0</v>
      </c>
      <c r="L122" s="8">
        <v>0</v>
      </c>
      <c r="M122" s="7">
        <v>0</v>
      </c>
      <c r="N122" s="8">
        <v>0</v>
      </c>
      <c r="O122" s="27">
        <v>0</v>
      </c>
      <c r="P122" s="14"/>
      <c r="Q122" s="8">
        <v>0</v>
      </c>
      <c r="R122" s="27">
        <v>0</v>
      </c>
      <c r="S122" s="14"/>
      <c r="T122" s="8">
        <v>0</v>
      </c>
    </row>
    <row r="123" spans="2:22" x14ac:dyDescent="0.25">
      <c r="B123" s="24" t="s">
        <v>122</v>
      </c>
      <c r="C123" s="14"/>
      <c r="D123" s="14"/>
      <c r="E123" s="14"/>
      <c r="G123" s="25">
        <v>1840</v>
      </c>
      <c r="H123" s="14"/>
      <c r="I123" s="14"/>
      <c r="J123" s="6">
        <v>10442.14</v>
      </c>
      <c r="K123" s="5">
        <v>34</v>
      </c>
      <c r="L123" s="6">
        <v>192.95</v>
      </c>
      <c r="M123" s="5">
        <v>0</v>
      </c>
      <c r="N123" s="6">
        <v>0</v>
      </c>
      <c r="O123" s="25">
        <v>34</v>
      </c>
      <c r="P123" s="14"/>
      <c r="Q123" s="6">
        <v>192.95</v>
      </c>
      <c r="R123" s="25">
        <v>1874</v>
      </c>
      <c r="S123" s="14"/>
      <c r="T123" s="6">
        <v>10635.09</v>
      </c>
    </row>
    <row r="124" spans="2:22" x14ac:dyDescent="0.25">
      <c r="B124" s="26" t="s">
        <v>123</v>
      </c>
      <c r="C124" s="14"/>
      <c r="D124" s="14"/>
      <c r="E124" s="14"/>
      <c r="G124" s="27">
        <v>1727</v>
      </c>
      <c r="H124" s="14"/>
      <c r="I124" s="14"/>
      <c r="J124" s="8">
        <v>9800.81</v>
      </c>
      <c r="K124" s="7">
        <v>0</v>
      </c>
      <c r="L124" s="8">
        <v>0</v>
      </c>
      <c r="M124" s="7">
        <v>10</v>
      </c>
      <c r="N124" s="8">
        <v>56.76</v>
      </c>
      <c r="O124" s="27">
        <v>-10</v>
      </c>
      <c r="P124" s="14"/>
      <c r="Q124" s="8">
        <v>-56.76</v>
      </c>
      <c r="R124" s="27">
        <v>1717</v>
      </c>
      <c r="S124" s="14"/>
      <c r="T124" s="8">
        <v>9744.0499999999993</v>
      </c>
    </row>
    <row r="125" spans="2:22" x14ac:dyDescent="0.25">
      <c r="B125" s="24" t="s">
        <v>124</v>
      </c>
      <c r="C125" s="14"/>
      <c r="D125" s="14"/>
      <c r="E125" s="14"/>
      <c r="G125" s="25">
        <v>1976</v>
      </c>
      <c r="H125" s="14"/>
      <c r="I125" s="14"/>
      <c r="J125" s="6">
        <v>11213.93</v>
      </c>
      <c r="K125" s="5">
        <v>0</v>
      </c>
      <c r="L125" s="6">
        <v>0</v>
      </c>
      <c r="M125" s="5">
        <v>33</v>
      </c>
      <c r="N125" s="6">
        <v>187.28</v>
      </c>
      <c r="O125" s="25">
        <v>-33</v>
      </c>
      <c r="P125" s="14"/>
      <c r="Q125" s="6">
        <v>-187.28</v>
      </c>
      <c r="R125" s="25">
        <v>1943</v>
      </c>
      <c r="S125" s="14"/>
      <c r="T125" s="6">
        <v>11026.65</v>
      </c>
    </row>
    <row r="126" spans="2:22" x14ac:dyDescent="0.25">
      <c r="B126" s="26" t="s">
        <v>125</v>
      </c>
      <c r="C126" s="14"/>
      <c r="D126" s="14"/>
      <c r="E126" s="14"/>
      <c r="G126" s="27">
        <v>1928</v>
      </c>
      <c r="H126" s="14"/>
      <c r="I126" s="14"/>
      <c r="J126" s="8">
        <v>10941.52</v>
      </c>
      <c r="K126" s="7">
        <v>0</v>
      </c>
      <c r="L126" s="8">
        <v>0</v>
      </c>
      <c r="M126" s="7">
        <v>52</v>
      </c>
      <c r="N126" s="8">
        <v>295.11</v>
      </c>
      <c r="O126" s="27">
        <v>-52</v>
      </c>
      <c r="P126" s="14"/>
      <c r="Q126" s="8">
        <v>-295.11</v>
      </c>
      <c r="R126" s="27">
        <v>1876</v>
      </c>
      <c r="S126" s="14"/>
      <c r="T126" s="8">
        <v>10646.41</v>
      </c>
    </row>
    <row r="127" spans="2:22" x14ac:dyDescent="0.25">
      <c r="B127" s="24" t="s">
        <v>126</v>
      </c>
      <c r="C127" s="14"/>
      <c r="D127" s="14"/>
      <c r="E127" s="14"/>
      <c r="G127" s="25">
        <v>0</v>
      </c>
      <c r="H127" s="14"/>
      <c r="I127" s="14"/>
      <c r="J127" s="6">
        <v>0</v>
      </c>
      <c r="K127" s="5">
        <v>0</v>
      </c>
      <c r="L127" s="6">
        <v>0</v>
      </c>
      <c r="M127" s="5">
        <v>0</v>
      </c>
      <c r="N127" s="6">
        <v>0</v>
      </c>
      <c r="O127" s="25">
        <v>0</v>
      </c>
      <c r="P127" s="14"/>
      <c r="Q127" s="6">
        <v>0</v>
      </c>
      <c r="R127" s="25">
        <v>0</v>
      </c>
      <c r="S127" s="14"/>
      <c r="T127" s="6">
        <v>0</v>
      </c>
    </row>
    <row r="128" spans="2:22" x14ac:dyDescent="0.25">
      <c r="B128" s="26" t="s">
        <v>127</v>
      </c>
      <c r="C128" s="14"/>
      <c r="D128" s="14"/>
      <c r="E128" s="14"/>
      <c r="G128" s="27">
        <v>0</v>
      </c>
      <c r="H128" s="14"/>
      <c r="I128" s="14"/>
      <c r="J128" s="8">
        <v>0</v>
      </c>
      <c r="K128" s="7">
        <v>0</v>
      </c>
      <c r="L128" s="8">
        <v>0</v>
      </c>
      <c r="M128" s="7">
        <v>0</v>
      </c>
      <c r="N128" s="8">
        <v>0</v>
      </c>
      <c r="O128" s="27">
        <v>0</v>
      </c>
      <c r="P128" s="14"/>
      <c r="Q128" s="8">
        <v>0</v>
      </c>
      <c r="R128" s="27">
        <v>0</v>
      </c>
      <c r="S128" s="14"/>
      <c r="T128" s="8">
        <v>0</v>
      </c>
    </row>
    <row r="129" spans="2:22" x14ac:dyDescent="0.25">
      <c r="B129" s="24" t="s">
        <v>128</v>
      </c>
      <c r="C129" s="14"/>
      <c r="D129" s="14"/>
      <c r="E129" s="14"/>
      <c r="G129" s="25">
        <v>853</v>
      </c>
      <c r="H129" s="14"/>
      <c r="I129" s="14"/>
      <c r="J129" s="6">
        <v>5416.55</v>
      </c>
      <c r="K129" s="5">
        <v>589</v>
      </c>
      <c r="L129" s="6">
        <v>3740.15</v>
      </c>
      <c r="M129" s="5">
        <v>0</v>
      </c>
      <c r="N129" s="6">
        <v>0</v>
      </c>
      <c r="O129" s="25">
        <v>589</v>
      </c>
      <c r="P129" s="14"/>
      <c r="Q129" s="6">
        <v>3740.15</v>
      </c>
      <c r="R129" s="25">
        <v>1442</v>
      </c>
      <c r="S129" s="14"/>
      <c r="T129" s="6">
        <v>9156.7000000000007</v>
      </c>
    </row>
    <row r="130" spans="2:22" x14ac:dyDescent="0.25">
      <c r="B130" s="26" t="s">
        <v>129</v>
      </c>
      <c r="C130" s="14"/>
      <c r="D130" s="14"/>
      <c r="E130" s="14"/>
      <c r="G130" s="27">
        <v>1705</v>
      </c>
      <c r="H130" s="14"/>
      <c r="I130" s="14"/>
      <c r="J130" s="8">
        <v>8866</v>
      </c>
      <c r="K130" s="7">
        <v>0</v>
      </c>
      <c r="L130" s="8">
        <v>0</v>
      </c>
      <c r="M130" s="7">
        <v>0</v>
      </c>
      <c r="N130" s="8">
        <v>0</v>
      </c>
      <c r="O130" s="27">
        <v>0</v>
      </c>
      <c r="P130" s="14"/>
      <c r="Q130" s="8">
        <v>0</v>
      </c>
      <c r="R130" s="27">
        <v>1705</v>
      </c>
      <c r="S130" s="14"/>
      <c r="T130" s="8">
        <v>8866</v>
      </c>
    </row>
    <row r="131" spans="2:22" x14ac:dyDescent="0.25">
      <c r="B131" s="24" t="s">
        <v>130</v>
      </c>
      <c r="C131" s="14"/>
      <c r="D131" s="14"/>
      <c r="E131" s="14"/>
      <c r="G131" s="25">
        <v>125</v>
      </c>
      <c r="H131" s="14"/>
      <c r="I131" s="14"/>
      <c r="J131" s="6">
        <v>1250</v>
      </c>
      <c r="K131" s="5">
        <v>2266</v>
      </c>
      <c r="L131" s="6">
        <v>22660</v>
      </c>
      <c r="M131" s="5">
        <v>41</v>
      </c>
      <c r="N131" s="6">
        <v>410</v>
      </c>
      <c r="O131" s="25">
        <v>2225</v>
      </c>
      <c r="P131" s="14"/>
      <c r="Q131" s="6">
        <v>22250</v>
      </c>
      <c r="R131" s="25">
        <v>2350</v>
      </c>
      <c r="S131" s="14"/>
      <c r="T131" s="6">
        <v>23500</v>
      </c>
    </row>
    <row r="132" spans="2:22" x14ac:dyDescent="0.25">
      <c r="B132" s="26" t="s">
        <v>131</v>
      </c>
      <c r="C132" s="14"/>
      <c r="D132" s="14"/>
      <c r="E132" s="14"/>
      <c r="G132" s="27">
        <v>30</v>
      </c>
      <c r="H132" s="14"/>
      <c r="I132" s="14"/>
      <c r="J132" s="8">
        <v>300</v>
      </c>
      <c r="K132" s="7">
        <v>2169</v>
      </c>
      <c r="L132" s="8">
        <v>21690</v>
      </c>
      <c r="M132" s="7">
        <v>41</v>
      </c>
      <c r="N132" s="8">
        <v>410</v>
      </c>
      <c r="O132" s="27">
        <v>2128</v>
      </c>
      <c r="P132" s="14"/>
      <c r="Q132" s="8">
        <v>21280</v>
      </c>
      <c r="R132" s="27">
        <v>2158</v>
      </c>
      <c r="S132" s="14"/>
      <c r="T132" s="8">
        <v>21580</v>
      </c>
    </row>
    <row r="133" spans="2:22" x14ac:dyDescent="0.25">
      <c r="B133" s="24" t="s">
        <v>132</v>
      </c>
      <c r="C133" s="14"/>
      <c r="D133" s="14"/>
      <c r="E133" s="14"/>
      <c r="G133" s="25">
        <v>239</v>
      </c>
      <c r="H133" s="14"/>
      <c r="I133" s="14"/>
      <c r="J133" s="6">
        <v>3133.29</v>
      </c>
      <c r="K133" s="5">
        <v>0</v>
      </c>
      <c r="L133" s="6">
        <v>0</v>
      </c>
      <c r="M133" s="5">
        <v>0</v>
      </c>
      <c r="N133" s="6">
        <v>0</v>
      </c>
      <c r="O133" s="25">
        <v>0</v>
      </c>
      <c r="P133" s="14"/>
      <c r="Q133" s="6">
        <v>0</v>
      </c>
      <c r="R133" s="25">
        <v>239</v>
      </c>
      <c r="S133" s="14"/>
      <c r="T133" s="6">
        <v>3133.29</v>
      </c>
    </row>
    <row r="134" spans="2:22" x14ac:dyDescent="0.25">
      <c r="B134" s="26" t="s">
        <v>133</v>
      </c>
      <c r="C134" s="14"/>
      <c r="D134" s="14"/>
      <c r="E134" s="14"/>
      <c r="G134" s="27">
        <v>138</v>
      </c>
      <c r="H134" s="14"/>
      <c r="I134" s="14"/>
      <c r="J134" s="8">
        <v>582.5</v>
      </c>
      <c r="K134" s="7">
        <v>0</v>
      </c>
      <c r="L134" s="8">
        <v>0</v>
      </c>
      <c r="M134" s="7">
        <v>2</v>
      </c>
      <c r="N134" s="8">
        <v>8.44</v>
      </c>
      <c r="O134" s="27">
        <v>-2</v>
      </c>
      <c r="P134" s="14"/>
      <c r="Q134" s="8">
        <v>-8.44</v>
      </c>
      <c r="R134" s="27">
        <v>136</v>
      </c>
      <c r="S134" s="14"/>
      <c r="T134" s="8">
        <v>574.05999999999995</v>
      </c>
    </row>
    <row r="135" spans="2:22" x14ac:dyDescent="0.25">
      <c r="B135" s="24" t="s">
        <v>134</v>
      </c>
      <c r="C135" s="14"/>
      <c r="D135" s="14"/>
      <c r="E135" s="14"/>
      <c r="G135" s="25">
        <v>303</v>
      </c>
      <c r="H135" s="14"/>
      <c r="I135" s="14"/>
      <c r="J135" s="6">
        <v>1278.93</v>
      </c>
      <c r="K135" s="5">
        <v>0</v>
      </c>
      <c r="L135" s="6">
        <v>0</v>
      </c>
      <c r="M135" s="5">
        <v>4</v>
      </c>
      <c r="N135" s="6">
        <v>16.88</v>
      </c>
      <c r="O135" s="25">
        <v>-4</v>
      </c>
      <c r="P135" s="14"/>
      <c r="Q135" s="6">
        <v>-16.88</v>
      </c>
      <c r="R135" s="25">
        <v>299</v>
      </c>
      <c r="S135" s="14"/>
      <c r="T135" s="6">
        <v>1262.05</v>
      </c>
    </row>
    <row r="136" spans="2:22" x14ac:dyDescent="0.25">
      <c r="B136" s="26" t="s">
        <v>135</v>
      </c>
      <c r="C136" s="14"/>
      <c r="D136" s="14"/>
      <c r="E136" s="14"/>
      <c r="G136" s="27">
        <v>303</v>
      </c>
      <c r="H136" s="14"/>
      <c r="I136" s="14"/>
      <c r="J136" s="8">
        <v>1278.93</v>
      </c>
      <c r="K136" s="7">
        <v>0</v>
      </c>
      <c r="L136" s="8">
        <v>0</v>
      </c>
      <c r="M136" s="7">
        <v>2</v>
      </c>
      <c r="N136" s="8">
        <v>8.44</v>
      </c>
      <c r="O136" s="27">
        <v>-2</v>
      </c>
      <c r="P136" s="14"/>
      <c r="Q136" s="8">
        <v>-8.44</v>
      </c>
      <c r="R136" s="27">
        <v>301</v>
      </c>
      <c r="S136" s="14"/>
      <c r="T136" s="8">
        <v>1270.49</v>
      </c>
    </row>
    <row r="137" spans="2:22" x14ac:dyDescent="0.25">
      <c r="B137" s="24" t="s">
        <v>136</v>
      </c>
      <c r="C137" s="14"/>
      <c r="D137" s="14"/>
      <c r="E137" s="14"/>
      <c r="G137" s="25">
        <v>297</v>
      </c>
      <c r="H137" s="14"/>
      <c r="I137" s="14"/>
      <c r="J137" s="6">
        <v>1253.6199999999999</v>
      </c>
      <c r="K137" s="5">
        <v>11</v>
      </c>
      <c r="L137" s="6">
        <v>46.43</v>
      </c>
      <c r="M137" s="5">
        <v>0</v>
      </c>
      <c r="N137" s="6">
        <v>0</v>
      </c>
      <c r="O137" s="25">
        <v>11</v>
      </c>
      <c r="P137" s="14"/>
      <c r="Q137" s="6">
        <v>46.43</v>
      </c>
      <c r="R137" s="25">
        <v>308</v>
      </c>
      <c r="S137" s="14"/>
      <c r="T137" s="6">
        <v>1300.05</v>
      </c>
    </row>
    <row r="138" spans="2:22" x14ac:dyDescent="0.25">
      <c r="B138" s="26" t="s">
        <v>137</v>
      </c>
      <c r="C138" s="14"/>
      <c r="D138" s="14"/>
      <c r="E138" s="14"/>
      <c r="G138" s="27">
        <v>0</v>
      </c>
      <c r="H138" s="14"/>
      <c r="I138" s="14"/>
      <c r="J138" s="8"/>
      <c r="K138" s="7">
        <v>0</v>
      </c>
      <c r="L138" s="8">
        <v>0</v>
      </c>
      <c r="M138" s="7"/>
      <c r="N138" s="8"/>
      <c r="O138" s="27"/>
      <c r="P138" s="14"/>
      <c r="Q138" s="8"/>
      <c r="R138" s="27"/>
      <c r="S138" s="14"/>
      <c r="T138" s="8"/>
      <c r="V138" s="35"/>
    </row>
    <row r="139" spans="2:22" x14ac:dyDescent="0.25">
      <c r="B139" s="24" t="s">
        <v>138</v>
      </c>
      <c r="C139" s="14"/>
      <c r="D139" s="14"/>
      <c r="E139" s="14"/>
      <c r="G139" s="25">
        <v>105</v>
      </c>
      <c r="H139" s="14"/>
      <c r="I139" s="14"/>
      <c r="J139" s="6">
        <v>2695.08</v>
      </c>
      <c r="K139" s="5">
        <v>49</v>
      </c>
      <c r="L139" s="6">
        <v>1257.72</v>
      </c>
      <c r="M139" s="5">
        <v>2</v>
      </c>
      <c r="N139" s="6">
        <v>51.34</v>
      </c>
      <c r="O139" s="25">
        <v>47</v>
      </c>
      <c r="P139" s="14"/>
      <c r="Q139" s="6">
        <v>1206.3800000000001</v>
      </c>
      <c r="R139" s="25">
        <v>152</v>
      </c>
      <c r="S139" s="14"/>
      <c r="T139" s="6">
        <v>3901.46</v>
      </c>
    </row>
    <row r="140" spans="2:22" x14ac:dyDescent="0.25">
      <c r="B140" s="26" t="s">
        <v>139</v>
      </c>
      <c r="C140" s="14"/>
      <c r="D140" s="14"/>
      <c r="E140" s="14"/>
      <c r="G140" s="27">
        <v>69</v>
      </c>
      <c r="H140" s="14"/>
      <c r="I140" s="14"/>
      <c r="J140" s="8">
        <v>1453.83</v>
      </c>
      <c r="K140" s="7">
        <v>0</v>
      </c>
      <c r="L140" s="8">
        <v>0</v>
      </c>
      <c r="M140" s="7">
        <v>0</v>
      </c>
      <c r="N140" s="8">
        <v>0</v>
      </c>
      <c r="O140" s="27">
        <v>0</v>
      </c>
      <c r="P140" s="14"/>
      <c r="Q140" s="8">
        <v>0</v>
      </c>
      <c r="R140" s="27">
        <v>69</v>
      </c>
      <c r="S140" s="14"/>
      <c r="T140" s="8">
        <v>1453.83</v>
      </c>
    </row>
    <row r="141" spans="2:22" x14ac:dyDescent="0.25">
      <c r="B141" s="24" t="s">
        <v>140</v>
      </c>
      <c r="C141" s="14"/>
      <c r="D141" s="14"/>
      <c r="E141" s="14"/>
      <c r="G141" s="25">
        <v>59</v>
      </c>
      <c r="H141" s="14"/>
      <c r="I141" s="14"/>
      <c r="J141" s="6">
        <v>3097.5</v>
      </c>
      <c r="K141" s="5">
        <v>1</v>
      </c>
      <c r="L141" s="6">
        <v>52.5</v>
      </c>
      <c r="M141" s="5">
        <v>0</v>
      </c>
      <c r="N141" s="6">
        <v>0</v>
      </c>
      <c r="O141" s="25">
        <v>1</v>
      </c>
      <c r="P141" s="14"/>
      <c r="Q141" s="6">
        <v>52.5</v>
      </c>
      <c r="R141" s="25">
        <v>60</v>
      </c>
      <c r="S141" s="14"/>
      <c r="T141" s="6">
        <v>3150</v>
      </c>
    </row>
    <row r="142" spans="2:22" x14ac:dyDescent="0.25">
      <c r="B142" s="26" t="s">
        <v>141</v>
      </c>
      <c r="C142" s="14"/>
      <c r="D142" s="14"/>
      <c r="E142" s="14"/>
      <c r="G142" s="27">
        <v>1149</v>
      </c>
      <c r="H142" s="14"/>
      <c r="I142" s="14"/>
      <c r="J142" s="8">
        <v>24129</v>
      </c>
      <c r="K142" s="7">
        <v>0</v>
      </c>
      <c r="L142" s="8">
        <v>0</v>
      </c>
      <c r="M142" s="7">
        <v>1</v>
      </c>
      <c r="N142" s="8">
        <v>21</v>
      </c>
      <c r="O142" s="27">
        <v>-1</v>
      </c>
      <c r="P142" s="14"/>
      <c r="Q142" s="8">
        <v>-21</v>
      </c>
      <c r="R142" s="27">
        <v>1148</v>
      </c>
      <c r="S142" s="14"/>
      <c r="T142" s="8">
        <v>24108</v>
      </c>
    </row>
    <row r="143" spans="2:22" x14ac:dyDescent="0.25">
      <c r="B143" s="24" t="s">
        <v>142</v>
      </c>
      <c r="C143" s="14"/>
      <c r="D143" s="14"/>
      <c r="E143" s="14"/>
      <c r="G143" s="25">
        <v>0</v>
      </c>
      <c r="H143" s="14"/>
      <c r="I143" s="14"/>
      <c r="J143" s="6">
        <v>0</v>
      </c>
      <c r="K143" s="5">
        <v>0</v>
      </c>
      <c r="L143" s="6">
        <v>0</v>
      </c>
      <c r="M143" s="5">
        <v>0</v>
      </c>
      <c r="N143" s="6">
        <v>0</v>
      </c>
      <c r="O143" s="25">
        <v>0</v>
      </c>
      <c r="P143" s="14"/>
      <c r="Q143" s="6">
        <v>0</v>
      </c>
      <c r="R143" s="25">
        <v>0</v>
      </c>
      <c r="S143" s="14"/>
      <c r="T143" s="6">
        <v>0</v>
      </c>
      <c r="V143" s="35"/>
    </row>
    <row r="144" spans="2:22" x14ac:dyDescent="0.25">
      <c r="B144" s="26" t="s">
        <v>143</v>
      </c>
      <c r="C144" s="14"/>
      <c r="D144" s="14"/>
      <c r="E144" s="14"/>
      <c r="G144" s="27">
        <v>561</v>
      </c>
      <c r="H144" s="14"/>
      <c r="I144" s="14"/>
      <c r="J144" s="8">
        <v>50994.9</v>
      </c>
      <c r="K144" s="7">
        <v>0</v>
      </c>
      <c r="L144" s="8">
        <v>0</v>
      </c>
      <c r="M144" s="7">
        <v>457</v>
      </c>
      <c r="N144" s="8">
        <v>41541.300000000003</v>
      </c>
      <c r="O144" s="27">
        <v>-457</v>
      </c>
      <c r="P144" s="14"/>
      <c r="Q144" s="8">
        <v>-41541.300000000003</v>
      </c>
      <c r="R144" s="27">
        <v>104</v>
      </c>
      <c r="S144" s="14"/>
      <c r="T144" s="8">
        <v>9453.6</v>
      </c>
    </row>
    <row r="145" spans="2:20" x14ac:dyDescent="0.25">
      <c r="B145" s="24" t="s">
        <v>144</v>
      </c>
      <c r="C145" s="14"/>
      <c r="D145" s="14"/>
      <c r="E145" s="14"/>
      <c r="G145" s="25">
        <v>1130</v>
      </c>
      <c r="H145" s="14"/>
      <c r="I145" s="14"/>
      <c r="J145" s="6">
        <v>11300</v>
      </c>
      <c r="K145" s="5">
        <v>0</v>
      </c>
      <c r="L145" s="6">
        <v>0</v>
      </c>
      <c r="M145" s="5">
        <v>650</v>
      </c>
      <c r="N145" s="6">
        <v>6500</v>
      </c>
      <c r="O145" s="25">
        <v>-650</v>
      </c>
      <c r="P145" s="14"/>
      <c r="Q145" s="6">
        <v>-6500</v>
      </c>
      <c r="R145" s="25">
        <v>480</v>
      </c>
      <c r="S145" s="14"/>
      <c r="T145" s="6">
        <v>4800</v>
      </c>
    </row>
    <row r="146" spans="2:20" x14ac:dyDescent="0.25">
      <c r="B146" s="26" t="s">
        <v>145</v>
      </c>
      <c r="C146" s="14"/>
      <c r="D146" s="14"/>
      <c r="E146" s="14"/>
      <c r="G146" s="27">
        <v>29</v>
      </c>
      <c r="H146" s="14"/>
      <c r="I146" s="14"/>
      <c r="J146" s="8">
        <v>182.7</v>
      </c>
      <c r="K146" s="7">
        <v>0</v>
      </c>
      <c r="L146" s="8">
        <v>0</v>
      </c>
      <c r="M146" s="7">
        <v>18</v>
      </c>
      <c r="N146" s="8">
        <v>113.4</v>
      </c>
      <c r="O146" s="27">
        <v>-18</v>
      </c>
      <c r="P146" s="14"/>
      <c r="Q146" s="8">
        <v>-113.4</v>
      </c>
      <c r="R146" s="27">
        <v>11</v>
      </c>
      <c r="S146" s="14"/>
      <c r="T146" s="8">
        <v>69.3</v>
      </c>
    </row>
    <row r="147" spans="2:20" x14ac:dyDescent="0.25">
      <c r="B147" s="24" t="s">
        <v>146</v>
      </c>
      <c r="C147" s="14"/>
      <c r="D147" s="14"/>
      <c r="E147" s="14"/>
      <c r="G147" s="25">
        <v>572</v>
      </c>
      <c r="H147" s="14"/>
      <c r="I147" s="14"/>
      <c r="J147" s="6">
        <v>14167.14</v>
      </c>
      <c r="K147" s="5">
        <v>0</v>
      </c>
      <c r="L147" s="6">
        <v>0</v>
      </c>
      <c r="M147" s="5">
        <v>2</v>
      </c>
      <c r="N147" s="6">
        <v>49.54</v>
      </c>
      <c r="O147" s="25">
        <v>-2</v>
      </c>
      <c r="P147" s="14"/>
      <c r="Q147" s="6">
        <v>-49.54</v>
      </c>
      <c r="R147" s="25">
        <v>570</v>
      </c>
      <c r="S147" s="14"/>
      <c r="T147" s="6">
        <v>14117.6</v>
      </c>
    </row>
    <row r="148" spans="2:20" x14ac:dyDescent="0.25">
      <c r="B148" s="26" t="s">
        <v>147</v>
      </c>
      <c r="C148" s="14"/>
      <c r="D148" s="14"/>
      <c r="E148" s="14"/>
      <c r="G148" s="27">
        <v>246</v>
      </c>
      <c r="H148" s="14"/>
      <c r="I148" s="14"/>
      <c r="J148" s="8">
        <v>12250.8</v>
      </c>
      <c r="K148" s="7">
        <v>1</v>
      </c>
      <c r="L148" s="8">
        <v>49.8</v>
      </c>
      <c r="M148" s="7">
        <v>117</v>
      </c>
      <c r="N148" s="8">
        <v>5826.6</v>
      </c>
      <c r="O148" s="27">
        <v>-116</v>
      </c>
      <c r="P148" s="14"/>
      <c r="Q148" s="8">
        <v>-5776.8</v>
      </c>
      <c r="R148" s="27">
        <v>130</v>
      </c>
      <c r="S148" s="14"/>
      <c r="T148" s="8">
        <v>6474</v>
      </c>
    </row>
    <row r="149" spans="2:20" x14ac:dyDescent="0.25">
      <c r="B149" s="24" t="s">
        <v>148</v>
      </c>
      <c r="C149" s="14"/>
      <c r="D149" s="14"/>
      <c r="E149" s="14"/>
      <c r="G149" s="25">
        <v>1292</v>
      </c>
      <c r="H149" s="14"/>
      <c r="I149" s="14"/>
      <c r="J149" s="6">
        <v>28617.8</v>
      </c>
      <c r="K149" s="5">
        <v>167</v>
      </c>
      <c r="L149" s="6">
        <v>3699.05</v>
      </c>
      <c r="M149" s="5">
        <v>0</v>
      </c>
      <c r="N149" s="6">
        <v>0</v>
      </c>
      <c r="O149" s="25">
        <v>167</v>
      </c>
      <c r="P149" s="14"/>
      <c r="Q149" s="6">
        <v>3699.05</v>
      </c>
      <c r="R149" s="25">
        <v>1459</v>
      </c>
      <c r="S149" s="14"/>
      <c r="T149" s="6">
        <v>32316.85</v>
      </c>
    </row>
    <row r="150" spans="2:20" x14ac:dyDescent="0.25">
      <c r="B150" s="26" t="s">
        <v>149</v>
      </c>
      <c r="C150" s="14"/>
      <c r="D150" s="14"/>
      <c r="E150" s="14"/>
      <c r="G150" s="27">
        <v>6</v>
      </c>
      <c r="H150" s="14"/>
      <c r="I150" s="14"/>
      <c r="J150" s="8">
        <v>216</v>
      </c>
      <c r="K150" s="7">
        <v>0</v>
      </c>
      <c r="L150" s="8">
        <v>0</v>
      </c>
      <c r="M150" s="7">
        <v>0</v>
      </c>
      <c r="N150" s="8">
        <v>0</v>
      </c>
      <c r="O150" s="27">
        <v>0</v>
      </c>
      <c r="P150" s="14"/>
      <c r="Q150" s="8">
        <v>0</v>
      </c>
      <c r="R150" s="27">
        <v>6</v>
      </c>
      <c r="S150" s="14"/>
      <c r="T150" s="8">
        <v>216</v>
      </c>
    </row>
    <row r="151" spans="2:20" x14ac:dyDescent="0.25">
      <c r="B151" s="24" t="s">
        <v>150</v>
      </c>
      <c r="C151" s="14"/>
      <c r="D151" s="14"/>
      <c r="E151" s="14"/>
      <c r="G151" s="25">
        <v>73</v>
      </c>
      <c r="H151" s="14"/>
      <c r="I151" s="14"/>
      <c r="J151" s="6">
        <v>1003.02</v>
      </c>
      <c r="K151" s="5">
        <v>372</v>
      </c>
      <c r="L151" s="6">
        <v>5111.28</v>
      </c>
      <c r="M151" s="5">
        <v>73</v>
      </c>
      <c r="N151" s="6">
        <v>1003.02</v>
      </c>
      <c r="O151" s="25">
        <v>299</v>
      </c>
      <c r="P151" s="14"/>
      <c r="Q151" s="6">
        <v>4108.26</v>
      </c>
      <c r="R151" s="25">
        <v>372</v>
      </c>
      <c r="S151" s="14"/>
      <c r="T151" s="6">
        <v>5111.28</v>
      </c>
    </row>
    <row r="152" spans="2:20" x14ac:dyDescent="0.25">
      <c r="B152" s="26" t="s">
        <v>151</v>
      </c>
      <c r="C152" s="14"/>
      <c r="D152" s="14"/>
      <c r="E152" s="14"/>
      <c r="G152" s="27">
        <v>551</v>
      </c>
      <c r="H152" s="14"/>
      <c r="I152" s="14"/>
      <c r="J152" s="8">
        <v>4970.0200000000004</v>
      </c>
      <c r="K152" s="7">
        <v>3</v>
      </c>
      <c r="L152" s="8">
        <v>27.06</v>
      </c>
      <c r="M152" s="7">
        <v>1</v>
      </c>
      <c r="N152" s="8">
        <v>9.02</v>
      </c>
      <c r="O152" s="27">
        <v>2</v>
      </c>
      <c r="P152" s="14"/>
      <c r="Q152" s="8">
        <v>18.04</v>
      </c>
      <c r="R152" s="27">
        <v>553</v>
      </c>
      <c r="S152" s="14"/>
      <c r="T152" s="8">
        <v>4988.0600000000004</v>
      </c>
    </row>
    <row r="153" spans="2:20" x14ac:dyDescent="0.25">
      <c r="B153" s="24" t="s">
        <v>152</v>
      </c>
      <c r="C153" s="14"/>
      <c r="D153" s="14"/>
      <c r="E153" s="14"/>
      <c r="G153" s="25">
        <v>1632</v>
      </c>
      <c r="H153" s="14"/>
      <c r="I153" s="14"/>
      <c r="J153" s="6">
        <v>59004.480000000003</v>
      </c>
      <c r="K153" s="5">
        <v>76</v>
      </c>
      <c r="L153" s="6">
        <v>2747.76</v>
      </c>
      <c r="M153" s="5">
        <v>349</v>
      </c>
      <c r="N153" s="6">
        <v>12617.99</v>
      </c>
      <c r="O153" s="25">
        <v>-273</v>
      </c>
      <c r="P153" s="14"/>
      <c r="Q153" s="6">
        <v>-9870.23</v>
      </c>
      <c r="R153" s="25">
        <v>1359</v>
      </c>
      <c r="S153" s="14"/>
      <c r="T153" s="6">
        <v>49134.25</v>
      </c>
    </row>
    <row r="154" spans="2:20" x14ac:dyDescent="0.25">
      <c r="B154" s="26" t="s">
        <v>153</v>
      </c>
      <c r="C154" s="14"/>
      <c r="D154" s="14"/>
      <c r="E154" s="14"/>
      <c r="G154" s="27">
        <v>8</v>
      </c>
      <c r="H154" s="14"/>
      <c r="I154" s="14"/>
      <c r="J154" s="8">
        <v>153.19999999999999</v>
      </c>
      <c r="K154" s="7">
        <v>0</v>
      </c>
      <c r="L154" s="8">
        <v>0</v>
      </c>
      <c r="M154" s="7">
        <v>0</v>
      </c>
      <c r="N154" s="8">
        <v>0</v>
      </c>
      <c r="O154" s="27">
        <v>0</v>
      </c>
      <c r="P154" s="14"/>
      <c r="Q154" s="8">
        <v>0</v>
      </c>
      <c r="R154" s="27">
        <v>8</v>
      </c>
      <c r="S154" s="14"/>
      <c r="T154" s="8">
        <v>153.19999999999999</v>
      </c>
    </row>
    <row r="155" spans="2:20" x14ac:dyDescent="0.25">
      <c r="B155" s="24" t="s">
        <v>154</v>
      </c>
      <c r="C155" s="14"/>
      <c r="D155" s="14"/>
      <c r="E155" s="14"/>
      <c r="G155" s="25">
        <v>52</v>
      </c>
      <c r="H155" s="14"/>
      <c r="I155" s="14"/>
      <c r="J155" s="6">
        <v>1079</v>
      </c>
      <c r="K155" s="5">
        <v>0</v>
      </c>
      <c r="L155" s="6">
        <v>0</v>
      </c>
      <c r="M155" s="5">
        <v>0</v>
      </c>
      <c r="N155" s="6">
        <v>0</v>
      </c>
      <c r="O155" s="25">
        <v>0</v>
      </c>
      <c r="P155" s="14"/>
      <c r="Q155" s="6">
        <v>0</v>
      </c>
      <c r="R155" s="25">
        <v>52</v>
      </c>
      <c r="S155" s="14"/>
      <c r="T155" s="6">
        <v>1079</v>
      </c>
    </row>
    <row r="156" spans="2:20" x14ac:dyDescent="0.25">
      <c r="B156" s="26" t="s">
        <v>155</v>
      </c>
      <c r="C156" s="14"/>
      <c r="D156" s="14"/>
      <c r="E156" s="14"/>
      <c r="G156" s="27">
        <v>23</v>
      </c>
      <c r="H156" s="14"/>
      <c r="I156" s="14"/>
      <c r="J156" s="8">
        <v>449.65</v>
      </c>
      <c r="K156" s="7">
        <v>0</v>
      </c>
      <c r="L156" s="8">
        <v>0</v>
      </c>
      <c r="M156" s="7">
        <v>0</v>
      </c>
      <c r="N156" s="8">
        <v>0</v>
      </c>
      <c r="O156" s="27">
        <v>0</v>
      </c>
      <c r="P156" s="14"/>
      <c r="Q156" s="8">
        <v>0</v>
      </c>
      <c r="R156" s="27">
        <v>23</v>
      </c>
      <c r="S156" s="14"/>
      <c r="T156" s="8">
        <v>449.65</v>
      </c>
    </row>
    <row r="157" spans="2:20" x14ac:dyDescent="0.25">
      <c r="B157" s="24" t="s">
        <v>156</v>
      </c>
      <c r="C157" s="14"/>
      <c r="D157" s="14"/>
      <c r="E157" s="14"/>
      <c r="G157" s="25">
        <v>97</v>
      </c>
      <c r="H157" s="14"/>
      <c r="I157" s="14"/>
      <c r="J157" s="6">
        <v>227.95</v>
      </c>
      <c r="K157" s="5">
        <v>0</v>
      </c>
      <c r="L157" s="6">
        <v>0</v>
      </c>
      <c r="M157" s="5">
        <v>0</v>
      </c>
      <c r="N157" s="6">
        <v>0</v>
      </c>
      <c r="O157" s="25">
        <v>0</v>
      </c>
      <c r="P157" s="14"/>
      <c r="Q157" s="6">
        <v>0</v>
      </c>
      <c r="R157" s="25">
        <v>97</v>
      </c>
      <c r="S157" s="14"/>
      <c r="T157" s="6">
        <v>227.95</v>
      </c>
    </row>
    <row r="158" spans="2:20" x14ac:dyDescent="0.25">
      <c r="B158" s="26" t="s">
        <v>157</v>
      </c>
      <c r="C158" s="14"/>
      <c r="D158" s="14"/>
      <c r="E158" s="14"/>
      <c r="G158" s="27">
        <v>145</v>
      </c>
      <c r="H158" s="14"/>
      <c r="I158" s="14"/>
      <c r="J158" s="8">
        <v>3451</v>
      </c>
      <c r="K158" s="7">
        <v>0</v>
      </c>
      <c r="L158" s="8">
        <v>0</v>
      </c>
      <c r="M158" s="7">
        <v>3</v>
      </c>
      <c r="N158" s="8">
        <v>71.400000000000006</v>
      </c>
      <c r="O158" s="27">
        <v>-3</v>
      </c>
      <c r="P158" s="14"/>
      <c r="Q158" s="8">
        <v>-71.400000000000006</v>
      </c>
      <c r="R158" s="27">
        <v>142</v>
      </c>
      <c r="S158" s="14"/>
      <c r="T158" s="8">
        <v>3379.6</v>
      </c>
    </row>
    <row r="159" spans="2:20" x14ac:dyDescent="0.25">
      <c r="B159" s="24" t="s">
        <v>158</v>
      </c>
      <c r="C159" s="14"/>
      <c r="D159" s="14"/>
      <c r="E159" s="14"/>
      <c r="G159" s="25">
        <v>45</v>
      </c>
      <c r="H159" s="14"/>
      <c r="I159" s="14"/>
      <c r="J159" s="6">
        <v>1444.5</v>
      </c>
      <c r="K159" s="5">
        <v>0</v>
      </c>
      <c r="L159" s="6">
        <v>0</v>
      </c>
      <c r="M159" s="5">
        <v>0</v>
      </c>
      <c r="N159" s="6">
        <v>0</v>
      </c>
      <c r="O159" s="25">
        <v>0</v>
      </c>
      <c r="P159" s="14"/>
      <c r="Q159" s="6">
        <v>0</v>
      </c>
      <c r="R159" s="25">
        <v>45</v>
      </c>
      <c r="S159" s="14"/>
      <c r="T159" s="6">
        <v>1444.5</v>
      </c>
    </row>
    <row r="160" spans="2:20" x14ac:dyDescent="0.25">
      <c r="B160" s="26" t="s">
        <v>159</v>
      </c>
      <c r="C160" s="14"/>
      <c r="D160" s="14"/>
      <c r="E160" s="14"/>
      <c r="G160" s="27">
        <v>55</v>
      </c>
      <c r="H160" s="14"/>
      <c r="I160" s="14"/>
      <c r="J160" s="8">
        <v>4565</v>
      </c>
      <c r="K160" s="7">
        <v>0</v>
      </c>
      <c r="L160" s="8">
        <v>0</v>
      </c>
      <c r="M160" s="7">
        <v>0</v>
      </c>
      <c r="N160" s="8">
        <v>0</v>
      </c>
      <c r="O160" s="27">
        <v>0</v>
      </c>
      <c r="P160" s="14"/>
      <c r="Q160" s="8">
        <v>0</v>
      </c>
      <c r="R160" s="27">
        <v>55</v>
      </c>
      <c r="S160" s="14"/>
      <c r="T160" s="8">
        <v>4565</v>
      </c>
    </row>
    <row r="161" spans="2:20" x14ac:dyDescent="0.25">
      <c r="B161" s="24" t="s">
        <v>160</v>
      </c>
      <c r="C161" s="14"/>
      <c r="D161" s="14"/>
      <c r="E161" s="14"/>
      <c r="G161" s="25">
        <v>572</v>
      </c>
      <c r="H161" s="14"/>
      <c r="I161" s="14"/>
      <c r="J161" s="6">
        <v>4375.8</v>
      </c>
      <c r="K161" s="5">
        <v>0</v>
      </c>
      <c r="L161" s="6">
        <v>0</v>
      </c>
      <c r="M161" s="5">
        <v>192</v>
      </c>
      <c r="N161" s="6">
        <v>1468.8</v>
      </c>
      <c r="O161" s="25">
        <v>-192</v>
      </c>
      <c r="P161" s="14"/>
      <c r="Q161" s="6">
        <v>-1468.8</v>
      </c>
      <c r="R161" s="25">
        <v>380</v>
      </c>
      <c r="S161" s="14"/>
      <c r="T161" s="6">
        <v>2907</v>
      </c>
    </row>
    <row r="162" spans="2:20" x14ac:dyDescent="0.25">
      <c r="B162" s="26" t="s">
        <v>161</v>
      </c>
      <c r="C162" s="14"/>
      <c r="D162" s="14"/>
      <c r="E162" s="14"/>
      <c r="G162" s="27">
        <v>2</v>
      </c>
      <c r="H162" s="14"/>
      <c r="I162" s="14"/>
      <c r="J162" s="8">
        <v>34.9</v>
      </c>
      <c r="K162" s="7">
        <v>0</v>
      </c>
      <c r="L162" s="8">
        <v>0</v>
      </c>
      <c r="M162" s="7">
        <v>0</v>
      </c>
      <c r="N162" s="8">
        <v>0</v>
      </c>
      <c r="O162" s="27">
        <v>0</v>
      </c>
      <c r="P162" s="14"/>
      <c r="Q162" s="8">
        <v>0</v>
      </c>
      <c r="R162" s="27">
        <v>2</v>
      </c>
      <c r="S162" s="14"/>
      <c r="T162" s="8">
        <v>34.9</v>
      </c>
    </row>
    <row r="163" spans="2:20" x14ac:dyDescent="0.25">
      <c r="B163" s="24" t="s">
        <v>162</v>
      </c>
      <c r="C163" s="14"/>
      <c r="D163" s="14"/>
      <c r="E163" s="14"/>
      <c r="G163" s="25">
        <v>74</v>
      </c>
      <c r="H163" s="14"/>
      <c r="I163" s="14"/>
      <c r="J163" s="6">
        <v>1718.64</v>
      </c>
      <c r="K163" s="5">
        <v>0</v>
      </c>
      <c r="L163" s="6">
        <v>0</v>
      </c>
      <c r="M163" s="5">
        <v>38</v>
      </c>
      <c r="N163" s="6">
        <v>893.3</v>
      </c>
      <c r="O163" s="25">
        <v>-38</v>
      </c>
      <c r="P163" s="14"/>
      <c r="Q163" s="6">
        <v>-893.3</v>
      </c>
      <c r="R163" s="25">
        <v>36</v>
      </c>
      <c r="S163" s="14"/>
      <c r="T163" s="6">
        <v>825.34</v>
      </c>
    </row>
    <row r="164" spans="2:20" x14ac:dyDescent="0.25">
      <c r="B164" s="26" t="s">
        <v>163</v>
      </c>
      <c r="C164" s="14"/>
      <c r="D164" s="14"/>
      <c r="E164" s="14"/>
      <c r="G164" s="27">
        <v>934</v>
      </c>
      <c r="H164" s="14"/>
      <c r="I164" s="14"/>
      <c r="J164" s="8">
        <v>31518.38</v>
      </c>
      <c r="K164" s="7">
        <v>0</v>
      </c>
      <c r="L164" s="8">
        <v>0</v>
      </c>
      <c r="M164" s="7">
        <v>14</v>
      </c>
      <c r="N164" s="8">
        <v>472.44</v>
      </c>
      <c r="O164" s="27">
        <v>-14</v>
      </c>
      <c r="P164" s="14"/>
      <c r="Q164" s="8">
        <v>-472.44</v>
      </c>
      <c r="R164" s="27">
        <v>920</v>
      </c>
      <c r="S164" s="14"/>
      <c r="T164" s="8">
        <v>31045.94</v>
      </c>
    </row>
    <row r="165" spans="2:20" x14ac:dyDescent="0.25">
      <c r="B165" s="24" t="s">
        <v>164</v>
      </c>
      <c r="C165" s="14"/>
      <c r="D165" s="14"/>
      <c r="E165" s="14"/>
      <c r="G165" s="25">
        <v>0</v>
      </c>
      <c r="H165" s="14"/>
      <c r="I165" s="14"/>
      <c r="J165" s="6">
        <v>0</v>
      </c>
      <c r="K165" s="5">
        <v>0</v>
      </c>
      <c r="L165" s="6">
        <v>0</v>
      </c>
      <c r="M165" s="5">
        <v>0</v>
      </c>
      <c r="N165" s="6">
        <v>0</v>
      </c>
      <c r="O165" s="25">
        <v>0</v>
      </c>
      <c r="P165" s="14"/>
      <c r="Q165" s="6">
        <v>0</v>
      </c>
      <c r="R165" s="25">
        <v>0</v>
      </c>
      <c r="S165" s="14"/>
      <c r="T165" s="6">
        <v>0</v>
      </c>
    </row>
    <row r="166" spans="2:20" x14ac:dyDescent="0.25">
      <c r="B166" s="26" t="s">
        <v>165</v>
      </c>
      <c r="C166" s="14"/>
      <c r="D166" s="14"/>
      <c r="E166" s="14"/>
      <c r="G166" s="27">
        <v>63</v>
      </c>
      <c r="H166" s="14"/>
      <c r="I166" s="14"/>
      <c r="J166" s="8">
        <v>559.86</v>
      </c>
      <c r="K166" s="7">
        <v>1</v>
      </c>
      <c r="L166" s="8">
        <v>10</v>
      </c>
      <c r="M166" s="7">
        <v>41</v>
      </c>
      <c r="N166" s="8">
        <v>410</v>
      </c>
      <c r="O166" s="27">
        <v>-40</v>
      </c>
      <c r="P166" s="14"/>
      <c r="Q166" s="8">
        <v>-400</v>
      </c>
      <c r="R166" s="27">
        <v>23</v>
      </c>
      <c r="S166" s="14"/>
      <c r="T166" s="8">
        <v>159.86000000000001</v>
      </c>
    </row>
    <row r="167" spans="2:20" x14ac:dyDescent="0.25">
      <c r="B167" s="24" t="s">
        <v>166</v>
      </c>
      <c r="C167" s="14"/>
      <c r="D167" s="14"/>
      <c r="E167" s="14"/>
      <c r="G167" s="25">
        <v>1053</v>
      </c>
      <c r="H167" s="14"/>
      <c r="I167" s="14"/>
      <c r="J167" s="6">
        <v>1999.47</v>
      </c>
      <c r="K167" s="5">
        <v>323</v>
      </c>
      <c r="L167" s="6">
        <v>915.87</v>
      </c>
      <c r="M167" s="5">
        <v>375</v>
      </c>
      <c r="N167" s="6">
        <v>1014.09</v>
      </c>
      <c r="O167" s="25">
        <v>-52</v>
      </c>
      <c r="P167" s="14"/>
      <c r="Q167" s="6">
        <v>-98.22</v>
      </c>
      <c r="R167" s="25">
        <v>1001</v>
      </c>
      <c r="S167" s="14"/>
      <c r="T167" s="6">
        <v>1901.25</v>
      </c>
    </row>
    <row r="168" spans="2:20" x14ac:dyDescent="0.25">
      <c r="B168" s="26" t="s">
        <v>167</v>
      </c>
      <c r="C168" s="14"/>
      <c r="D168" s="14"/>
      <c r="E168" s="14"/>
      <c r="G168" s="27">
        <v>984</v>
      </c>
      <c r="H168" s="14"/>
      <c r="I168" s="14"/>
      <c r="J168" s="8">
        <v>2528.15</v>
      </c>
      <c r="K168" s="7">
        <v>397</v>
      </c>
      <c r="L168" s="8">
        <v>1575.98</v>
      </c>
      <c r="M168" s="7">
        <v>363</v>
      </c>
      <c r="N168" s="8">
        <v>1372.08</v>
      </c>
      <c r="O168" s="27">
        <v>34</v>
      </c>
      <c r="P168" s="14"/>
      <c r="Q168" s="8">
        <v>203.9</v>
      </c>
      <c r="R168" s="27">
        <v>1018</v>
      </c>
      <c r="S168" s="14"/>
      <c r="T168" s="8">
        <v>2732.05</v>
      </c>
    </row>
    <row r="169" spans="2:20" x14ac:dyDescent="0.25">
      <c r="B169" s="24" t="s">
        <v>168</v>
      </c>
      <c r="C169" s="14"/>
      <c r="D169" s="14"/>
      <c r="E169" s="14"/>
      <c r="G169" s="25">
        <v>208</v>
      </c>
      <c r="H169" s="14"/>
      <c r="I169" s="14"/>
      <c r="J169" s="6">
        <v>742.15</v>
      </c>
      <c r="K169" s="5">
        <v>4</v>
      </c>
      <c r="L169" s="6">
        <v>14.27</v>
      </c>
      <c r="M169" s="5">
        <v>23</v>
      </c>
      <c r="N169" s="6">
        <v>82.09</v>
      </c>
      <c r="O169" s="25">
        <v>-19</v>
      </c>
      <c r="P169" s="14"/>
      <c r="Q169" s="6">
        <v>-67.819999999999993</v>
      </c>
      <c r="R169" s="25">
        <v>189</v>
      </c>
      <c r="S169" s="14"/>
      <c r="T169" s="6">
        <v>674.33</v>
      </c>
    </row>
    <row r="170" spans="2:20" x14ac:dyDescent="0.25">
      <c r="B170" s="26" t="s">
        <v>169</v>
      </c>
      <c r="C170" s="14"/>
      <c r="D170" s="14"/>
      <c r="E170" s="14"/>
      <c r="G170" s="27">
        <v>140</v>
      </c>
      <c r="H170" s="14"/>
      <c r="I170" s="14"/>
      <c r="J170" s="8">
        <v>366.86</v>
      </c>
      <c r="K170" s="7">
        <v>111</v>
      </c>
      <c r="L170" s="8">
        <v>291.25</v>
      </c>
      <c r="M170" s="7">
        <v>17</v>
      </c>
      <c r="N170" s="8">
        <v>44.58</v>
      </c>
      <c r="O170" s="27">
        <v>94</v>
      </c>
      <c r="P170" s="14"/>
      <c r="Q170" s="8">
        <v>246.67</v>
      </c>
      <c r="R170" s="27">
        <v>234</v>
      </c>
      <c r="S170" s="14"/>
      <c r="T170" s="8">
        <v>613.53</v>
      </c>
    </row>
    <row r="171" spans="2:20" x14ac:dyDescent="0.25">
      <c r="B171" s="24" t="s">
        <v>170</v>
      </c>
      <c r="C171" s="14"/>
      <c r="D171" s="14"/>
      <c r="E171" s="14"/>
      <c r="G171" s="25">
        <v>98</v>
      </c>
      <c r="H171" s="14"/>
      <c r="I171" s="14"/>
      <c r="J171" s="6">
        <v>169.09</v>
      </c>
      <c r="K171" s="5">
        <v>0</v>
      </c>
      <c r="L171" s="6">
        <v>0</v>
      </c>
      <c r="M171" s="5">
        <v>4</v>
      </c>
      <c r="N171" s="6">
        <v>6.91</v>
      </c>
      <c r="O171" s="25">
        <v>-4</v>
      </c>
      <c r="P171" s="14"/>
      <c r="Q171" s="6">
        <v>-6.91</v>
      </c>
      <c r="R171" s="25">
        <v>94</v>
      </c>
      <c r="S171" s="14"/>
      <c r="T171" s="6">
        <v>162.18</v>
      </c>
    </row>
    <row r="172" spans="2:20" x14ac:dyDescent="0.25">
      <c r="B172" s="26" t="s">
        <v>171</v>
      </c>
      <c r="C172" s="14"/>
      <c r="D172" s="14"/>
      <c r="E172" s="14"/>
      <c r="G172" s="27">
        <v>971</v>
      </c>
      <c r="H172" s="14"/>
      <c r="I172" s="14"/>
      <c r="J172" s="8">
        <v>2791.54</v>
      </c>
      <c r="K172" s="7">
        <v>0</v>
      </c>
      <c r="L172" s="8">
        <v>0</v>
      </c>
      <c r="M172" s="7">
        <v>971</v>
      </c>
      <c r="N172" s="8">
        <v>2792.12</v>
      </c>
      <c r="O172" s="27">
        <v>-971</v>
      </c>
      <c r="P172" s="14"/>
      <c r="Q172" s="8">
        <v>-2792.12</v>
      </c>
      <c r="R172" s="27">
        <v>0</v>
      </c>
      <c r="S172" s="14"/>
      <c r="T172" s="8">
        <v>-0.57999999999999996</v>
      </c>
    </row>
    <row r="173" spans="2:20" x14ac:dyDescent="0.25">
      <c r="B173" s="24" t="s">
        <v>172</v>
      </c>
      <c r="C173" s="14"/>
      <c r="D173" s="14"/>
      <c r="E173" s="14"/>
      <c r="G173" s="25">
        <v>0</v>
      </c>
      <c r="H173" s="14"/>
      <c r="I173" s="14"/>
      <c r="J173" s="6">
        <v>-0.02</v>
      </c>
      <c r="K173" s="5">
        <v>0</v>
      </c>
      <c r="L173" s="6">
        <v>0</v>
      </c>
      <c r="M173" s="5">
        <v>0</v>
      </c>
      <c r="N173" s="6">
        <v>0</v>
      </c>
      <c r="O173" s="25">
        <v>0</v>
      </c>
      <c r="P173" s="14"/>
      <c r="Q173" s="6">
        <v>0</v>
      </c>
      <c r="R173" s="25">
        <v>0</v>
      </c>
      <c r="S173" s="14"/>
      <c r="T173" s="6">
        <v>-0.02</v>
      </c>
    </row>
    <row r="174" spans="2:20" x14ac:dyDescent="0.25">
      <c r="B174" s="26" t="s">
        <v>173</v>
      </c>
      <c r="C174" s="14"/>
      <c r="D174" s="14"/>
      <c r="E174" s="14"/>
      <c r="G174" s="27">
        <v>735</v>
      </c>
      <c r="H174" s="14"/>
      <c r="I174" s="14"/>
      <c r="J174" s="8">
        <v>1822.8</v>
      </c>
      <c r="K174" s="7">
        <v>0</v>
      </c>
      <c r="L174" s="8">
        <v>0</v>
      </c>
      <c r="M174" s="7">
        <v>16</v>
      </c>
      <c r="N174" s="8">
        <v>39.68</v>
      </c>
      <c r="O174" s="27">
        <v>-16</v>
      </c>
      <c r="P174" s="14"/>
      <c r="Q174" s="8">
        <v>-39.68</v>
      </c>
      <c r="R174" s="27">
        <v>719</v>
      </c>
      <c r="S174" s="14"/>
      <c r="T174" s="8">
        <v>1783.12</v>
      </c>
    </row>
    <row r="175" spans="2:20" x14ac:dyDescent="0.25">
      <c r="B175" s="24" t="s">
        <v>174</v>
      </c>
      <c r="C175" s="14"/>
      <c r="D175" s="14"/>
      <c r="E175" s="14"/>
      <c r="G175" s="25">
        <v>675</v>
      </c>
      <c r="H175" s="14"/>
      <c r="I175" s="14"/>
      <c r="J175" s="6">
        <v>3901.41</v>
      </c>
      <c r="K175" s="5">
        <v>59</v>
      </c>
      <c r="L175" s="6">
        <v>341.02</v>
      </c>
      <c r="M175" s="5">
        <v>28</v>
      </c>
      <c r="N175" s="6">
        <v>161.84</v>
      </c>
      <c r="O175" s="25">
        <v>31</v>
      </c>
      <c r="P175" s="14"/>
      <c r="Q175" s="6">
        <v>179.18</v>
      </c>
      <c r="R175" s="25">
        <v>706</v>
      </c>
      <c r="S175" s="14"/>
      <c r="T175" s="6">
        <v>4080.59</v>
      </c>
    </row>
    <row r="176" spans="2:20" x14ac:dyDescent="0.25">
      <c r="B176" s="26" t="s">
        <v>175</v>
      </c>
      <c r="C176" s="14"/>
      <c r="D176" s="14"/>
      <c r="E176" s="14"/>
      <c r="G176" s="27">
        <v>422</v>
      </c>
      <c r="H176" s="14"/>
      <c r="I176" s="14"/>
      <c r="J176" s="8">
        <v>2954</v>
      </c>
      <c r="K176" s="7">
        <v>0</v>
      </c>
      <c r="L176" s="8">
        <v>0</v>
      </c>
      <c r="M176" s="7">
        <v>14</v>
      </c>
      <c r="N176" s="8">
        <v>98</v>
      </c>
      <c r="O176" s="27">
        <v>-14</v>
      </c>
      <c r="P176" s="14"/>
      <c r="Q176" s="8">
        <v>-98</v>
      </c>
      <c r="R176" s="27">
        <v>408</v>
      </c>
      <c r="S176" s="14"/>
      <c r="T176" s="8">
        <v>2856</v>
      </c>
    </row>
    <row r="177" spans="2:20" x14ac:dyDescent="0.25">
      <c r="B177" s="24" t="s">
        <v>176</v>
      </c>
      <c r="C177" s="14"/>
      <c r="D177" s="14"/>
      <c r="E177" s="14"/>
      <c r="G177" s="25">
        <v>95</v>
      </c>
      <c r="H177" s="14"/>
      <c r="I177" s="14"/>
      <c r="J177" s="6">
        <v>380</v>
      </c>
      <c r="K177" s="5">
        <v>0</v>
      </c>
      <c r="L177" s="6">
        <v>0</v>
      </c>
      <c r="M177" s="5">
        <v>0</v>
      </c>
      <c r="N177" s="6">
        <v>0</v>
      </c>
      <c r="O177" s="25">
        <v>0</v>
      </c>
      <c r="P177" s="14"/>
      <c r="Q177" s="6">
        <v>0</v>
      </c>
      <c r="R177" s="25">
        <v>95</v>
      </c>
      <c r="S177" s="14"/>
      <c r="T177" s="6">
        <v>380</v>
      </c>
    </row>
    <row r="178" spans="2:20" x14ac:dyDescent="0.25">
      <c r="B178" s="26" t="s">
        <v>177</v>
      </c>
      <c r="C178" s="14"/>
      <c r="D178" s="14"/>
      <c r="E178" s="14"/>
      <c r="G178" s="27">
        <v>20</v>
      </c>
      <c r="H178" s="14"/>
      <c r="I178" s="14"/>
      <c r="J178" s="8">
        <v>295</v>
      </c>
      <c r="K178" s="7">
        <v>18</v>
      </c>
      <c r="L178" s="8">
        <v>279</v>
      </c>
      <c r="M178" s="7">
        <v>22</v>
      </c>
      <c r="N178" s="8">
        <v>326</v>
      </c>
      <c r="O178" s="27">
        <v>-4</v>
      </c>
      <c r="P178" s="14"/>
      <c r="Q178" s="8">
        <v>-47</v>
      </c>
      <c r="R178" s="27">
        <v>16</v>
      </c>
      <c r="S178" s="14"/>
      <c r="T178" s="8">
        <v>248</v>
      </c>
    </row>
    <row r="179" spans="2:20" x14ac:dyDescent="0.25">
      <c r="B179" s="24" t="s">
        <v>178</v>
      </c>
      <c r="C179" s="14"/>
      <c r="D179" s="14"/>
      <c r="E179" s="14"/>
      <c r="G179" s="25">
        <v>467</v>
      </c>
      <c r="H179" s="14"/>
      <c r="I179" s="14"/>
      <c r="J179" s="6">
        <v>6888.25</v>
      </c>
      <c r="K179" s="5">
        <v>409</v>
      </c>
      <c r="L179" s="6">
        <v>6032.75</v>
      </c>
      <c r="M179" s="5">
        <v>23</v>
      </c>
      <c r="N179" s="6">
        <v>339.25</v>
      </c>
      <c r="O179" s="25">
        <v>386</v>
      </c>
      <c r="P179" s="14"/>
      <c r="Q179" s="6">
        <v>5693.5</v>
      </c>
      <c r="R179" s="25">
        <v>853</v>
      </c>
      <c r="S179" s="14"/>
      <c r="T179" s="6">
        <v>12581.75</v>
      </c>
    </row>
    <row r="180" spans="2:20" x14ac:dyDescent="0.25">
      <c r="B180" s="26" t="s">
        <v>179</v>
      </c>
      <c r="C180" s="14"/>
      <c r="D180" s="14"/>
      <c r="E180" s="14"/>
      <c r="G180" s="27">
        <v>2720</v>
      </c>
      <c r="H180" s="14"/>
      <c r="I180" s="14"/>
      <c r="J180" s="8">
        <v>1486.88</v>
      </c>
      <c r="K180" s="7">
        <v>0</v>
      </c>
      <c r="L180" s="8">
        <v>0</v>
      </c>
      <c r="M180" s="7">
        <v>1115</v>
      </c>
      <c r="N180" s="8">
        <v>632.32000000000005</v>
      </c>
      <c r="O180" s="27">
        <v>-1115</v>
      </c>
      <c r="P180" s="14"/>
      <c r="Q180" s="8">
        <v>-632.32000000000005</v>
      </c>
      <c r="R180" s="27">
        <v>1605</v>
      </c>
      <c r="S180" s="14"/>
      <c r="T180" s="8">
        <v>854.56</v>
      </c>
    </row>
    <row r="181" spans="2:20" x14ac:dyDescent="0.25">
      <c r="B181" s="24" t="s">
        <v>180</v>
      </c>
      <c r="C181" s="14"/>
      <c r="D181" s="14"/>
      <c r="E181" s="14"/>
      <c r="G181" s="25">
        <v>0</v>
      </c>
      <c r="H181" s="14"/>
      <c r="I181" s="14"/>
      <c r="J181" s="6">
        <v>-0.02</v>
      </c>
      <c r="K181" s="5">
        <v>0</v>
      </c>
      <c r="L181" s="6">
        <v>0</v>
      </c>
      <c r="M181" s="5">
        <v>0</v>
      </c>
      <c r="N181" s="6">
        <v>0</v>
      </c>
      <c r="O181" s="25">
        <v>0</v>
      </c>
      <c r="P181" s="14"/>
      <c r="Q181" s="6">
        <v>0</v>
      </c>
      <c r="R181" s="25">
        <v>0</v>
      </c>
      <c r="S181" s="14"/>
      <c r="T181" s="6">
        <v>-0.02</v>
      </c>
    </row>
    <row r="182" spans="2:20" x14ac:dyDescent="0.25">
      <c r="B182" s="26" t="s">
        <v>181</v>
      </c>
      <c r="C182" s="14"/>
      <c r="D182" s="14"/>
      <c r="E182" s="14"/>
      <c r="G182" s="27">
        <v>0</v>
      </c>
      <c r="H182" s="14"/>
      <c r="I182" s="14"/>
      <c r="J182" s="8">
        <v>0</v>
      </c>
      <c r="K182" s="7">
        <v>0</v>
      </c>
      <c r="L182" s="8">
        <v>0</v>
      </c>
      <c r="M182" s="7">
        <v>0</v>
      </c>
      <c r="N182" s="8">
        <v>0</v>
      </c>
      <c r="O182" s="27">
        <v>0</v>
      </c>
      <c r="P182" s="14"/>
      <c r="Q182" s="8">
        <v>0</v>
      </c>
      <c r="R182" s="27">
        <v>0</v>
      </c>
      <c r="S182" s="14"/>
      <c r="T182" s="8">
        <v>0</v>
      </c>
    </row>
    <row r="183" spans="2:20" x14ac:dyDescent="0.25">
      <c r="B183" s="24" t="s">
        <v>182</v>
      </c>
      <c r="C183" s="14"/>
      <c r="D183" s="14"/>
      <c r="E183" s="14"/>
      <c r="G183" s="25">
        <v>0</v>
      </c>
      <c r="H183" s="14"/>
      <c r="I183" s="14"/>
      <c r="J183" s="6">
        <v>0</v>
      </c>
      <c r="K183" s="5">
        <v>0</v>
      </c>
      <c r="L183" s="6">
        <v>0</v>
      </c>
      <c r="M183" s="5">
        <v>0</v>
      </c>
      <c r="N183" s="6">
        <v>0</v>
      </c>
      <c r="O183" s="25">
        <v>0</v>
      </c>
      <c r="P183" s="14"/>
      <c r="Q183" s="6">
        <v>0</v>
      </c>
      <c r="R183" s="25">
        <v>0</v>
      </c>
      <c r="S183" s="14"/>
      <c r="T183" s="6">
        <v>0</v>
      </c>
    </row>
    <row r="184" spans="2:20" x14ac:dyDescent="0.25">
      <c r="B184" s="26" t="s">
        <v>183</v>
      </c>
      <c r="C184" s="14"/>
      <c r="D184" s="14"/>
      <c r="E184" s="14"/>
      <c r="G184" s="27">
        <v>1166</v>
      </c>
      <c r="H184" s="14"/>
      <c r="I184" s="14"/>
      <c r="J184" s="8">
        <v>29150</v>
      </c>
      <c r="K184" s="7">
        <v>0</v>
      </c>
      <c r="L184" s="8">
        <v>0</v>
      </c>
      <c r="M184" s="7">
        <v>47</v>
      </c>
      <c r="N184" s="8">
        <v>1175</v>
      </c>
      <c r="O184" s="27">
        <v>-47</v>
      </c>
      <c r="P184" s="14"/>
      <c r="Q184" s="8">
        <v>-1175</v>
      </c>
      <c r="R184" s="27">
        <v>1119</v>
      </c>
      <c r="S184" s="14"/>
      <c r="T184" s="8">
        <v>27975</v>
      </c>
    </row>
    <row r="185" spans="2:20" x14ac:dyDescent="0.25">
      <c r="B185" s="24" t="s">
        <v>184</v>
      </c>
      <c r="C185" s="14"/>
      <c r="D185" s="14"/>
      <c r="E185" s="14"/>
      <c r="G185" s="25">
        <v>163</v>
      </c>
      <c r="H185" s="14"/>
      <c r="I185" s="14"/>
      <c r="J185" s="6">
        <v>296.66000000000003</v>
      </c>
      <c r="K185" s="5">
        <v>0</v>
      </c>
      <c r="L185" s="6">
        <v>0</v>
      </c>
      <c r="M185" s="5">
        <v>0</v>
      </c>
      <c r="N185" s="6">
        <v>0</v>
      </c>
      <c r="O185" s="25">
        <v>0</v>
      </c>
      <c r="P185" s="14"/>
      <c r="Q185" s="6">
        <v>0</v>
      </c>
      <c r="R185" s="25">
        <v>163</v>
      </c>
      <c r="S185" s="14"/>
      <c r="T185" s="6">
        <v>296.66000000000003</v>
      </c>
    </row>
    <row r="186" spans="2:20" x14ac:dyDescent="0.25">
      <c r="B186" s="26" t="s">
        <v>185</v>
      </c>
      <c r="C186" s="14"/>
      <c r="D186" s="14"/>
      <c r="E186" s="14"/>
      <c r="G186" s="27">
        <v>239</v>
      </c>
      <c r="H186" s="14"/>
      <c r="I186" s="14"/>
      <c r="J186" s="8">
        <v>1665.83</v>
      </c>
      <c r="K186" s="7">
        <v>0</v>
      </c>
      <c r="L186" s="8">
        <v>0</v>
      </c>
      <c r="M186" s="7">
        <v>0</v>
      </c>
      <c r="N186" s="8">
        <v>0</v>
      </c>
      <c r="O186" s="27">
        <v>0</v>
      </c>
      <c r="P186" s="14"/>
      <c r="Q186" s="8">
        <v>0</v>
      </c>
      <c r="R186" s="27">
        <v>239</v>
      </c>
      <c r="S186" s="14"/>
      <c r="T186" s="8">
        <v>1665.83</v>
      </c>
    </row>
    <row r="187" spans="2:20" x14ac:dyDescent="0.25">
      <c r="B187" s="24" t="s">
        <v>186</v>
      </c>
      <c r="C187" s="14"/>
      <c r="D187" s="14"/>
      <c r="E187" s="14"/>
      <c r="G187" s="25">
        <v>250</v>
      </c>
      <c r="H187" s="14"/>
      <c r="I187" s="14"/>
      <c r="J187" s="6">
        <v>275</v>
      </c>
      <c r="K187" s="5">
        <v>0</v>
      </c>
      <c r="L187" s="6">
        <v>0</v>
      </c>
      <c r="M187" s="5">
        <v>0</v>
      </c>
      <c r="N187" s="6">
        <v>0</v>
      </c>
      <c r="O187" s="25">
        <v>0</v>
      </c>
      <c r="P187" s="14"/>
      <c r="Q187" s="6">
        <v>0</v>
      </c>
      <c r="R187" s="25">
        <v>250</v>
      </c>
      <c r="S187" s="14"/>
      <c r="T187" s="6">
        <v>275</v>
      </c>
    </row>
    <row r="188" spans="2:20" x14ac:dyDescent="0.25">
      <c r="B188" s="26" t="s">
        <v>187</v>
      </c>
      <c r="C188" s="14"/>
      <c r="D188" s="14"/>
      <c r="E188" s="14"/>
      <c r="G188" s="27">
        <v>500</v>
      </c>
      <c r="H188" s="14"/>
      <c r="I188" s="14"/>
      <c r="J188" s="8">
        <v>3885</v>
      </c>
      <c r="K188" s="7">
        <v>0</v>
      </c>
      <c r="L188" s="8">
        <v>0</v>
      </c>
      <c r="M188" s="7">
        <v>7</v>
      </c>
      <c r="N188" s="8">
        <v>54.39</v>
      </c>
      <c r="O188" s="27">
        <v>-7</v>
      </c>
      <c r="P188" s="14"/>
      <c r="Q188" s="8">
        <v>-54.39</v>
      </c>
      <c r="R188" s="27">
        <v>493</v>
      </c>
      <c r="S188" s="14"/>
      <c r="T188" s="8">
        <v>3830.61</v>
      </c>
    </row>
    <row r="189" spans="2:20" x14ac:dyDescent="0.25">
      <c r="B189" s="24" t="s">
        <v>188</v>
      </c>
      <c r="C189" s="14"/>
      <c r="D189" s="14"/>
      <c r="E189" s="14"/>
      <c r="G189" s="25">
        <v>110</v>
      </c>
      <c r="H189" s="14"/>
      <c r="I189" s="14"/>
      <c r="J189" s="6">
        <v>671</v>
      </c>
      <c r="K189" s="5">
        <v>0</v>
      </c>
      <c r="L189" s="6">
        <v>0</v>
      </c>
      <c r="M189" s="5">
        <v>0</v>
      </c>
      <c r="N189" s="6">
        <v>0</v>
      </c>
      <c r="O189" s="25">
        <v>0</v>
      </c>
      <c r="P189" s="14"/>
      <c r="Q189" s="6">
        <v>0</v>
      </c>
      <c r="R189" s="25">
        <v>110</v>
      </c>
      <c r="S189" s="14"/>
      <c r="T189" s="6">
        <v>671</v>
      </c>
    </row>
    <row r="190" spans="2:20" x14ac:dyDescent="0.25">
      <c r="B190" s="26" t="s">
        <v>189</v>
      </c>
      <c r="C190" s="14"/>
      <c r="D190" s="14"/>
      <c r="E190" s="14"/>
      <c r="G190" s="27">
        <v>51</v>
      </c>
      <c r="H190" s="14"/>
      <c r="I190" s="14"/>
      <c r="J190" s="8">
        <v>311.10000000000002</v>
      </c>
      <c r="K190" s="7">
        <v>0</v>
      </c>
      <c r="L190" s="8">
        <v>0</v>
      </c>
      <c r="M190" s="7">
        <v>51</v>
      </c>
      <c r="N190" s="8">
        <v>311.10000000000002</v>
      </c>
      <c r="O190" s="27">
        <v>-51</v>
      </c>
      <c r="P190" s="14"/>
      <c r="Q190" s="8">
        <v>-311.10000000000002</v>
      </c>
      <c r="R190" s="27">
        <v>0</v>
      </c>
      <c r="S190" s="14"/>
      <c r="T190" s="8">
        <v>0</v>
      </c>
    </row>
    <row r="191" spans="2:20" x14ac:dyDescent="0.25">
      <c r="B191" s="24" t="s">
        <v>190</v>
      </c>
      <c r="C191" s="14"/>
      <c r="D191" s="14"/>
      <c r="E191" s="14"/>
      <c r="G191" s="25">
        <v>197</v>
      </c>
      <c r="H191" s="14"/>
      <c r="I191" s="14"/>
      <c r="J191" s="6">
        <v>1201.7</v>
      </c>
      <c r="K191" s="5">
        <v>0</v>
      </c>
      <c r="L191" s="6">
        <v>0</v>
      </c>
      <c r="M191" s="5">
        <v>0</v>
      </c>
      <c r="N191" s="6">
        <v>0</v>
      </c>
      <c r="O191" s="25">
        <v>0</v>
      </c>
      <c r="P191" s="14"/>
      <c r="Q191" s="6">
        <v>0</v>
      </c>
      <c r="R191" s="25">
        <v>197</v>
      </c>
      <c r="S191" s="14"/>
      <c r="T191" s="6">
        <v>1201.7</v>
      </c>
    </row>
    <row r="192" spans="2:20" x14ac:dyDescent="0.25">
      <c r="B192" s="26" t="s">
        <v>191</v>
      </c>
      <c r="C192" s="14"/>
      <c r="D192" s="14"/>
      <c r="E192" s="14"/>
      <c r="G192" s="27">
        <v>0</v>
      </c>
      <c r="H192" s="14"/>
      <c r="I192" s="14"/>
      <c r="J192" s="8">
        <v>0</v>
      </c>
      <c r="K192" s="7">
        <v>0</v>
      </c>
      <c r="L192" s="8">
        <v>0</v>
      </c>
      <c r="M192" s="7">
        <v>0</v>
      </c>
      <c r="N192" s="8">
        <v>0</v>
      </c>
      <c r="O192" s="27">
        <v>0</v>
      </c>
      <c r="P192" s="14"/>
      <c r="Q192" s="8">
        <v>0</v>
      </c>
      <c r="R192" s="27">
        <v>0</v>
      </c>
      <c r="S192" s="14"/>
      <c r="T192" s="8">
        <v>0</v>
      </c>
    </row>
    <row r="193" spans="2:22" x14ac:dyDescent="0.25">
      <c r="B193" s="24" t="s">
        <v>192</v>
      </c>
      <c r="C193" s="14"/>
      <c r="D193" s="14"/>
      <c r="E193" s="14"/>
      <c r="G193" s="25">
        <v>150</v>
      </c>
      <c r="H193" s="14"/>
      <c r="I193" s="14"/>
      <c r="J193" s="6">
        <v>915</v>
      </c>
      <c r="K193" s="5">
        <v>0</v>
      </c>
      <c r="L193" s="6">
        <v>0</v>
      </c>
      <c r="M193" s="5">
        <v>0</v>
      </c>
      <c r="N193" s="6">
        <v>0</v>
      </c>
      <c r="O193" s="25">
        <v>0</v>
      </c>
      <c r="P193" s="14"/>
      <c r="Q193" s="6">
        <v>0</v>
      </c>
      <c r="R193" s="25">
        <v>150</v>
      </c>
      <c r="S193" s="14"/>
      <c r="T193" s="6">
        <v>915</v>
      </c>
    </row>
    <row r="194" spans="2:22" x14ac:dyDescent="0.25">
      <c r="B194" s="26" t="s">
        <v>193</v>
      </c>
      <c r="C194" s="14"/>
      <c r="D194" s="14"/>
      <c r="E194" s="14"/>
      <c r="G194" s="27">
        <v>240</v>
      </c>
      <c r="H194" s="14"/>
      <c r="I194" s="14"/>
      <c r="J194" s="8">
        <v>1464</v>
      </c>
      <c r="K194" s="7">
        <v>0</v>
      </c>
      <c r="L194" s="8">
        <v>0</v>
      </c>
      <c r="M194" s="7">
        <v>0</v>
      </c>
      <c r="N194" s="8">
        <v>0</v>
      </c>
      <c r="O194" s="27">
        <v>0</v>
      </c>
      <c r="P194" s="14"/>
      <c r="Q194" s="8">
        <v>0</v>
      </c>
      <c r="R194" s="27">
        <v>240</v>
      </c>
      <c r="S194" s="14"/>
      <c r="T194" s="8">
        <v>1464</v>
      </c>
    </row>
    <row r="195" spans="2:22" x14ac:dyDescent="0.25">
      <c r="B195" s="24" t="s">
        <v>194</v>
      </c>
      <c r="C195" s="14"/>
      <c r="D195" s="14"/>
      <c r="E195" s="14"/>
      <c r="G195" s="25">
        <v>61</v>
      </c>
      <c r="H195" s="14"/>
      <c r="I195" s="14"/>
      <c r="J195" s="6">
        <v>372.1</v>
      </c>
      <c r="K195" s="5">
        <v>0</v>
      </c>
      <c r="L195" s="6">
        <v>0</v>
      </c>
      <c r="M195" s="5">
        <v>61</v>
      </c>
      <c r="N195" s="6">
        <v>372.1</v>
      </c>
      <c r="O195" s="25">
        <v>-61</v>
      </c>
      <c r="P195" s="14"/>
      <c r="Q195" s="6">
        <v>-372.1</v>
      </c>
      <c r="R195" s="25">
        <v>0</v>
      </c>
      <c r="S195" s="14"/>
      <c r="T195" s="6">
        <v>0</v>
      </c>
    </row>
    <row r="196" spans="2:22" x14ac:dyDescent="0.25">
      <c r="B196" s="26" t="s">
        <v>195</v>
      </c>
      <c r="C196" s="14"/>
      <c r="D196" s="14"/>
      <c r="E196" s="14"/>
      <c r="G196" s="27">
        <v>30</v>
      </c>
      <c r="H196" s="14"/>
      <c r="I196" s="14"/>
      <c r="J196" s="8">
        <v>183</v>
      </c>
      <c r="K196" s="7">
        <v>0</v>
      </c>
      <c r="L196" s="8">
        <v>0</v>
      </c>
      <c r="M196" s="7">
        <v>0</v>
      </c>
      <c r="N196" s="8">
        <v>0</v>
      </c>
      <c r="O196" s="27">
        <v>0</v>
      </c>
      <c r="P196" s="14"/>
      <c r="Q196" s="8">
        <v>0</v>
      </c>
      <c r="R196" s="27">
        <v>30</v>
      </c>
      <c r="S196" s="14"/>
      <c r="T196" s="8">
        <v>183</v>
      </c>
    </row>
    <row r="197" spans="2:22" x14ac:dyDescent="0.25">
      <c r="B197" s="24" t="s">
        <v>196</v>
      </c>
      <c r="C197" s="14"/>
      <c r="D197" s="14"/>
      <c r="E197" s="14"/>
      <c r="G197" s="25">
        <v>0</v>
      </c>
      <c r="H197" s="14"/>
      <c r="I197" s="14"/>
      <c r="J197" s="6">
        <v>0.01</v>
      </c>
      <c r="K197" s="5">
        <v>0</v>
      </c>
      <c r="L197" s="6">
        <v>0</v>
      </c>
      <c r="M197" s="5">
        <v>0</v>
      </c>
      <c r="N197" s="6">
        <v>0</v>
      </c>
      <c r="O197" s="25">
        <v>0</v>
      </c>
      <c r="P197" s="14"/>
      <c r="Q197" s="6">
        <v>0</v>
      </c>
      <c r="R197" s="25">
        <v>0</v>
      </c>
      <c r="S197" s="14"/>
      <c r="T197" s="6">
        <v>0.01</v>
      </c>
    </row>
    <row r="198" spans="2:22" x14ac:dyDescent="0.25">
      <c r="B198" s="26" t="s">
        <v>197</v>
      </c>
      <c r="C198" s="14"/>
      <c r="D198" s="14"/>
      <c r="E198" s="14"/>
      <c r="G198" s="27">
        <v>0</v>
      </c>
      <c r="H198" s="14"/>
      <c r="I198" s="14"/>
      <c r="J198" s="8">
        <v>0</v>
      </c>
      <c r="K198" s="7">
        <v>0</v>
      </c>
      <c r="L198" s="8">
        <v>0</v>
      </c>
      <c r="M198" s="7">
        <v>0</v>
      </c>
      <c r="N198" s="8">
        <v>0</v>
      </c>
      <c r="O198" s="27">
        <v>0</v>
      </c>
      <c r="P198" s="14"/>
      <c r="Q198" s="8">
        <v>0</v>
      </c>
      <c r="R198" s="27">
        <v>0</v>
      </c>
      <c r="S198" s="14"/>
      <c r="T198" s="8">
        <v>0</v>
      </c>
    </row>
    <row r="199" spans="2:22" x14ac:dyDescent="0.25">
      <c r="B199" s="24" t="s">
        <v>198</v>
      </c>
      <c r="C199" s="14"/>
      <c r="D199" s="14"/>
      <c r="E199" s="14"/>
      <c r="G199" s="25">
        <v>0</v>
      </c>
      <c r="H199" s="14"/>
      <c r="I199" s="14"/>
      <c r="J199" s="6">
        <v>0</v>
      </c>
      <c r="K199" s="5">
        <v>0</v>
      </c>
      <c r="L199" s="6">
        <v>0</v>
      </c>
      <c r="M199" s="5">
        <v>0</v>
      </c>
      <c r="N199" s="6">
        <v>0</v>
      </c>
      <c r="O199" s="25">
        <v>0</v>
      </c>
      <c r="P199" s="14"/>
      <c r="Q199" s="6">
        <v>0</v>
      </c>
      <c r="R199" s="25">
        <v>0</v>
      </c>
      <c r="S199" s="14"/>
      <c r="T199" s="6">
        <v>0</v>
      </c>
    </row>
    <row r="200" spans="2:22" x14ac:dyDescent="0.25">
      <c r="B200" s="26" t="s">
        <v>199</v>
      </c>
      <c r="C200" s="14"/>
      <c r="D200" s="14"/>
      <c r="E200" s="14"/>
      <c r="G200" s="27">
        <v>1264</v>
      </c>
      <c r="H200" s="14"/>
      <c r="I200" s="14"/>
      <c r="J200" s="8">
        <v>9353.6</v>
      </c>
      <c r="K200" s="7">
        <v>0</v>
      </c>
      <c r="L200" s="8">
        <v>0</v>
      </c>
      <c r="M200" s="7">
        <v>114</v>
      </c>
      <c r="N200" s="8">
        <v>843.6</v>
      </c>
      <c r="O200" s="27">
        <v>-114</v>
      </c>
      <c r="P200" s="14"/>
      <c r="Q200" s="8">
        <v>-843.6</v>
      </c>
      <c r="R200" s="27">
        <v>1150</v>
      </c>
      <c r="S200" s="14"/>
      <c r="T200" s="8">
        <v>8510</v>
      </c>
    </row>
    <row r="201" spans="2:22" x14ac:dyDescent="0.25">
      <c r="B201" s="24" t="s">
        <v>200</v>
      </c>
      <c r="C201" s="14"/>
      <c r="D201" s="14"/>
      <c r="E201" s="14"/>
      <c r="G201" s="25">
        <v>103</v>
      </c>
      <c r="H201" s="14"/>
      <c r="I201" s="14"/>
      <c r="J201" s="6">
        <v>1339</v>
      </c>
      <c r="K201" s="5">
        <v>0</v>
      </c>
      <c r="L201" s="6">
        <v>0</v>
      </c>
      <c r="M201" s="5">
        <v>25</v>
      </c>
      <c r="N201" s="6">
        <v>325</v>
      </c>
      <c r="O201" s="25">
        <v>-25</v>
      </c>
      <c r="P201" s="14"/>
      <c r="Q201" s="6">
        <v>-325</v>
      </c>
      <c r="R201" s="25">
        <v>78</v>
      </c>
      <c r="S201" s="14"/>
      <c r="T201" s="6">
        <v>1014</v>
      </c>
    </row>
    <row r="202" spans="2:22" x14ac:dyDescent="0.25">
      <c r="B202" s="26" t="s">
        <v>201</v>
      </c>
      <c r="C202" s="14"/>
      <c r="D202" s="14"/>
      <c r="E202" s="14"/>
      <c r="G202" s="27">
        <v>0</v>
      </c>
      <c r="H202" s="14"/>
      <c r="I202" s="14"/>
      <c r="J202" s="8">
        <v>0</v>
      </c>
      <c r="K202" s="7">
        <v>0</v>
      </c>
      <c r="L202" s="8">
        <v>0</v>
      </c>
      <c r="M202" s="7">
        <v>0</v>
      </c>
      <c r="N202" s="8">
        <v>0</v>
      </c>
      <c r="O202" s="27">
        <v>0</v>
      </c>
      <c r="P202" s="14"/>
      <c r="Q202" s="8">
        <v>0</v>
      </c>
      <c r="R202" s="27">
        <v>0</v>
      </c>
      <c r="S202" s="14"/>
      <c r="T202" s="8">
        <v>0</v>
      </c>
    </row>
    <row r="203" spans="2:22" x14ac:dyDescent="0.25">
      <c r="B203" s="24" t="s">
        <v>202</v>
      </c>
      <c r="C203" s="14"/>
      <c r="D203" s="14"/>
      <c r="E203" s="14"/>
      <c r="G203" s="25">
        <v>2012</v>
      </c>
      <c r="H203" s="14"/>
      <c r="I203" s="14"/>
      <c r="J203" s="6">
        <v>13078</v>
      </c>
      <c r="K203" s="5">
        <v>0</v>
      </c>
      <c r="L203" s="6">
        <v>0</v>
      </c>
      <c r="M203" s="5">
        <v>115</v>
      </c>
      <c r="N203" s="6">
        <v>747.5</v>
      </c>
      <c r="O203" s="25">
        <v>-115</v>
      </c>
      <c r="P203" s="14"/>
      <c r="Q203" s="6">
        <v>-747.5</v>
      </c>
      <c r="R203" s="25">
        <v>1897</v>
      </c>
      <c r="S203" s="14"/>
      <c r="T203" s="6">
        <v>12330.5</v>
      </c>
    </row>
    <row r="204" spans="2:22" x14ac:dyDescent="0.25">
      <c r="B204" s="26" t="s">
        <v>203</v>
      </c>
      <c r="C204" s="14"/>
      <c r="D204" s="14"/>
      <c r="E204" s="14"/>
      <c r="G204" s="27">
        <v>546</v>
      </c>
      <c r="H204" s="14"/>
      <c r="I204" s="14"/>
      <c r="J204" s="8">
        <v>10264.799999999999</v>
      </c>
      <c r="K204" s="7">
        <v>0</v>
      </c>
      <c r="L204" s="8">
        <v>0</v>
      </c>
      <c r="M204" s="7">
        <v>29</v>
      </c>
      <c r="N204" s="8">
        <v>545.20000000000005</v>
      </c>
      <c r="O204" s="27">
        <v>-29</v>
      </c>
      <c r="P204" s="14"/>
      <c r="Q204" s="8">
        <v>-545.20000000000005</v>
      </c>
      <c r="R204" s="27">
        <v>517</v>
      </c>
      <c r="S204" s="14"/>
      <c r="T204" s="8">
        <v>9719.6</v>
      </c>
    </row>
    <row r="205" spans="2:22" x14ac:dyDescent="0.25">
      <c r="B205" s="24" t="s">
        <v>204</v>
      </c>
      <c r="C205" s="14"/>
      <c r="D205" s="14"/>
      <c r="E205" s="14"/>
      <c r="G205" s="25">
        <v>0</v>
      </c>
      <c r="H205" s="14"/>
      <c r="I205" s="14"/>
      <c r="J205" s="6">
        <v>0</v>
      </c>
      <c r="K205" s="5">
        <v>0</v>
      </c>
      <c r="L205" s="6">
        <v>0</v>
      </c>
      <c r="M205" s="5">
        <v>0</v>
      </c>
      <c r="N205" s="6">
        <v>0</v>
      </c>
      <c r="O205" s="25">
        <v>0</v>
      </c>
      <c r="P205" s="14"/>
      <c r="Q205" s="6">
        <v>0</v>
      </c>
      <c r="R205" s="25">
        <v>0</v>
      </c>
      <c r="S205" s="14"/>
      <c r="T205" s="6">
        <v>0</v>
      </c>
    </row>
    <row r="206" spans="2:22" x14ac:dyDescent="0.25">
      <c r="B206" s="26" t="s">
        <v>205</v>
      </c>
      <c r="C206" s="14"/>
      <c r="D206" s="14"/>
      <c r="E206" s="14"/>
      <c r="G206" s="27">
        <v>0</v>
      </c>
      <c r="H206" s="14"/>
      <c r="I206" s="14"/>
      <c r="J206" s="8">
        <v>0</v>
      </c>
      <c r="K206" s="7">
        <v>0</v>
      </c>
      <c r="L206" s="8">
        <v>0</v>
      </c>
      <c r="M206" s="7">
        <v>0</v>
      </c>
      <c r="N206" s="8">
        <v>0</v>
      </c>
      <c r="O206" s="27">
        <v>0</v>
      </c>
      <c r="P206" s="14"/>
      <c r="Q206" s="8">
        <v>0</v>
      </c>
      <c r="R206" s="27">
        <v>0</v>
      </c>
      <c r="S206" s="14"/>
      <c r="T206" s="8">
        <v>0</v>
      </c>
    </row>
    <row r="207" spans="2:22" x14ac:dyDescent="0.25">
      <c r="B207" s="24" t="s">
        <v>206</v>
      </c>
      <c r="C207" s="14"/>
      <c r="D207" s="14"/>
      <c r="E207" s="14"/>
      <c r="G207" s="25">
        <v>52</v>
      </c>
      <c r="H207" s="14"/>
      <c r="I207" s="14"/>
      <c r="J207" s="6">
        <v>1198.5999999999999</v>
      </c>
      <c r="K207" s="5">
        <v>0</v>
      </c>
      <c r="L207" s="6">
        <v>0</v>
      </c>
      <c r="M207" s="5">
        <v>0</v>
      </c>
      <c r="N207" s="6">
        <v>0</v>
      </c>
      <c r="O207" s="25">
        <v>0</v>
      </c>
      <c r="P207" s="14"/>
      <c r="Q207" s="6">
        <v>0</v>
      </c>
      <c r="R207" s="25">
        <v>52</v>
      </c>
      <c r="S207" s="14"/>
      <c r="T207" s="6">
        <v>1198.5999999999999</v>
      </c>
    </row>
    <row r="208" spans="2:22" x14ac:dyDescent="0.25">
      <c r="B208" s="26" t="s">
        <v>207</v>
      </c>
      <c r="C208" s="14"/>
      <c r="D208" s="14"/>
      <c r="E208" s="14"/>
      <c r="G208" s="27">
        <v>0</v>
      </c>
      <c r="H208" s="14"/>
      <c r="I208" s="14"/>
      <c r="J208" s="8">
        <v>0</v>
      </c>
      <c r="K208" s="7">
        <v>0</v>
      </c>
      <c r="L208" s="8">
        <v>0</v>
      </c>
      <c r="M208" s="7">
        <v>0</v>
      </c>
      <c r="N208" s="8">
        <v>0</v>
      </c>
      <c r="O208" s="27">
        <v>0</v>
      </c>
      <c r="P208" s="14"/>
      <c r="Q208" s="8">
        <v>0</v>
      </c>
      <c r="R208" s="27">
        <v>0</v>
      </c>
      <c r="S208" s="14"/>
      <c r="T208" s="8">
        <v>0</v>
      </c>
      <c r="V208" s="35"/>
    </row>
    <row r="209" spans="2:22" x14ac:dyDescent="0.25">
      <c r="B209" s="24" t="s">
        <v>208</v>
      </c>
      <c r="C209" s="14"/>
      <c r="D209" s="14"/>
      <c r="E209" s="14"/>
      <c r="G209" s="25">
        <v>150</v>
      </c>
      <c r="H209" s="14"/>
      <c r="I209" s="14"/>
      <c r="J209" s="6">
        <v>0</v>
      </c>
      <c r="K209" s="5">
        <v>0</v>
      </c>
      <c r="L209" s="6">
        <v>0</v>
      </c>
      <c r="M209" s="5">
        <v>2</v>
      </c>
      <c r="N209" s="6">
        <v>0</v>
      </c>
      <c r="O209" s="25">
        <v>0</v>
      </c>
      <c r="P209" s="14"/>
      <c r="Q209" s="6">
        <v>0</v>
      </c>
      <c r="R209" s="25">
        <v>0</v>
      </c>
      <c r="S209" s="14"/>
      <c r="T209" s="6">
        <v>1600</v>
      </c>
      <c r="V209" s="36"/>
    </row>
    <row r="210" spans="2:22" x14ac:dyDescent="0.25">
      <c r="B210" s="26" t="s">
        <v>209</v>
      </c>
      <c r="C210" s="14"/>
      <c r="D210" s="14"/>
      <c r="E210" s="14"/>
      <c r="G210" s="27">
        <v>0</v>
      </c>
      <c r="H210" s="14"/>
      <c r="I210" s="14"/>
      <c r="J210" s="8">
        <v>0</v>
      </c>
      <c r="K210" s="7">
        <v>0</v>
      </c>
      <c r="L210" s="8">
        <v>0</v>
      </c>
      <c r="M210" s="7">
        <v>0</v>
      </c>
      <c r="N210" s="8">
        <v>0</v>
      </c>
      <c r="O210" s="27">
        <v>0</v>
      </c>
      <c r="P210" s="14"/>
      <c r="Q210" s="8">
        <v>0</v>
      </c>
      <c r="R210" s="27">
        <v>0</v>
      </c>
      <c r="S210" s="14"/>
      <c r="T210" s="8">
        <v>0</v>
      </c>
    </row>
    <row r="211" spans="2:22" x14ac:dyDescent="0.25">
      <c r="B211" s="24" t="s">
        <v>210</v>
      </c>
      <c r="C211" s="14"/>
      <c r="D211" s="14"/>
      <c r="E211" s="14"/>
      <c r="G211" s="25">
        <v>0</v>
      </c>
      <c r="H211" s="14"/>
      <c r="I211" s="14"/>
      <c r="J211" s="6">
        <v>0</v>
      </c>
      <c r="K211" s="5">
        <v>0</v>
      </c>
      <c r="L211" s="6">
        <v>0</v>
      </c>
      <c r="M211" s="5">
        <v>0</v>
      </c>
      <c r="N211" s="6">
        <v>0</v>
      </c>
      <c r="O211" s="25">
        <v>0</v>
      </c>
      <c r="P211" s="14"/>
      <c r="Q211" s="6">
        <v>0</v>
      </c>
      <c r="R211" s="25">
        <v>0</v>
      </c>
      <c r="S211" s="14"/>
      <c r="T211" s="6">
        <v>0</v>
      </c>
    </row>
    <row r="212" spans="2:22" x14ac:dyDescent="0.25">
      <c r="B212" s="26" t="s">
        <v>211</v>
      </c>
      <c r="C212" s="14"/>
      <c r="D212" s="14"/>
      <c r="E212" s="14"/>
      <c r="G212" s="27">
        <v>140</v>
      </c>
      <c r="H212" s="14"/>
      <c r="I212" s="14"/>
      <c r="J212" s="8">
        <v>0</v>
      </c>
      <c r="K212" s="7">
        <v>0</v>
      </c>
      <c r="L212" s="8">
        <v>0</v>
      </c>
      <c r="M212" s="7">
        <v>85</v>
      </c>
      <c r="N212" s="8">
        <v>0</v>
      </c>
      <c r="O212" s="27">
        <v>-85</v>
      </c>
      <c r="P212" s="14"/>
      <c r="Q212" s="8">
        <v>0</v>
      </c>
      <c r="R212" s="27">
        <v>55</v>
      </c>
      <c r="S212" s="14"/>
      <c r="T212" s="8">
        <v>0</v>
      </c>
    </row>
    <row r="213" spans="2:22" x14ac:dyDescent="0.25">
      <c r="B213" s="24" t="s">
        <v>212</v>
      </c>
      <c r="C213" s="14"/>
      <c r="D213" s="14"/>
      <c r="E213" s="14"/>
      <c r="G213" s="25">
        <v>0</v>
      </c>
      <c r="H213" s="14"/>
      <c r="I213" s="14"/>
      <c r="J213" s="6">
        <v>0</v>
      </c>
      <c r="K213" s="5">
        <v>0</v>
      </c>
      <c r="L213" s="6">
        <v>0</v>
      </c>
      <c r="M213" s="5">
        <v>0</v>
      </c>
      <c r="N213" s="6">
        <v>0</v>
      </c>
      <c r="O213" s="25">
        <v>0</v>
      </c>
      <c r="P213" s="14"/>
      <c r="Q213" s="6">
        <v>0</v>
      </c>
      <c r="R213" s="25">
        <v>0</v>
      </c>
      <c r="S213" s="14"/>
      <c r="T213" s="6">
        <v>0</v>
      </c>
    </row>
    <row r="214" spans="2:22" x14ac:dyDescent="0.25">
      <c r="B214" s="26" t="s">
        <v>213</v>
      </c>
      <c r="C214" s="14"/>
      <c r="D214" s="14"/>
      <c r="E214" s="14"/>
      <c r="G214" s="27">
        <v>0</v>
      </c>
      <c r="H214" s="14"/>
      <c r="I214" s="14"/>
      <c r="J214" s="8">
        <v>0</v>
      </c>
      <c r="K214" s="7">
        <v>0</v>
      </c>
      <c r="L214" s="8">
        <v>0</v>
      </c>
      <c r="M214" s="7">
        <v>0</v>
      </c>
      <c r="N214" s="8">
        <v>0</v>
      </c>
      <c r="O214" s="27">
        <v>0</v>
      </c>
      <c r="P214" s="14"/>
      <c r="Q214" s="8">
        <v>0</v>
      </c>
      <c r="R214" s="27">
        <v>0</v>
      </c>
      <c r="S214" s="14"/>
      <c r="T214" s="8">
        <v>0</v>
      </c>
    </row>
    <row r="215" spans="2:22" x14ac:dyDescent="0.25">
      <c r="B215" s="24" t="s">
        <v>214</v>
      </c>
      <c r="C215" s="14"/>
      <c r="D215" s="14"/>
      <c r="E215" s="14"/>
      <c r="G215" s="25">
        <v>303</v>
      </c>
      <c r="H215" s="14"/>
      <c r="I215" s="14"/>
      <c r="J215" s="6">
        <v>10608.03</v>
      </c>
      <c r="K215" s="5">
        <v>0</v>
      </c>
      <c r="L215" s="6">
        <v>0</v>
      </c>
      <c r="M215" s="5">
        <v>23</v>
      </c>
      <c r="N215" s="6">
        <v>805.23</v>
      </c>
      <c r="O215" s="25">
        <v>-23</v>
      </c>
      <c r="P215" s="14"/>
      <c r="Q215" s="6">
        <v>-805.23</v>
      </c>
      <c r="R215" s="25">
        <v>280</v>
      </c>
      <c r="S215" s="14"/>
      <c r="T215" s="6">
        <v>9802.7999999999993</v>
      </c>
    </row>
    <row r="216" spans="2:22" x14ac:dyDescent="0.25">
      <c r="B216" s="26" t="s">
        <v>215</v>
      </c>
      <c r="C216" s="14"/>
      <c r="D216" s="14"/>
      <c r="E216" s="14"/>
      <c r="G216" s="27">
        <v>59</v>
      </c>
      <c r="H216" s="14"/>
      <c r="I216" s="14"/>
      <c r="J216" s="8">
        <v>952.75</v>
      </c>
      <c r="K216" s="7">
        <v>27</v>
      </c>
      <c r="L216" s="8">
        <v>432</v>
      </c>
      <c r="M216" s="7">
        <v>9</v>
      </c>
      <c r="N216" s="8">
        <v>144</v>
      </c>
      <c r="O216" s="27">
        <v>18</v>
      </c>
      <c r="P216" s="14"/>
      <c r="Q216" s="8">
        <v>288</v>
      </c>
      <c r="R216" s="27">
        <v>77</v>
      </c>
      <c r="S216" s="14"/>
      <c r="T216" s="8">
        <v>1240.75</v>
      </c>
    </row>
    <row r="217" spans="2:22" x14ac:dyDescent="0.25">
      <c r="B217" s="24" t="s">
        <v>216</v>
      </c>
      <c r="C217" s="14"/>
      <c r="D217" s="14"/>
      <c r="E217" s="14"/>
      <c r="G217" s="25">
        <v>123</v>
      </c>
      <c r="H217" s="14"/>
      <c r="I217" s="14"/>
      <c r="J217" s="6">
        <v>2263.1999999999998</v>
      </c>
      <c r="K217" s="5">
        <v>51</v>
      </c>
      <c r="L217" s="6">
        <v>938.4</v>
      </c>
      <c r="M217" s="5">
        <v>13</v>
      </c>
      <c r="N217" s="6">
        <v>239.2</v>
      </c>
      <c r="O217" s="25">
        <v>38</v>
      </c>
      <c r="P217" s="14"/>
      <c r="Q217" s="6">
        <v>699.2</v>
      </c>
      <c r="R217" s="25">
        <v>161</v>
      </c>
      <c r="S217" s="14"/>
      <c r="T217" s="6">
        <v>2962.4</v>
      </c>
    </row>
    <row r="218" spans="2:22" x14ac:dyDescent="0.25">
      <c r="B218" s="26" t="s">
        <v>217</v>
      </c>
      <c r="C218" s="14"/>
      <c r="D218" s="14"/>
      <c r="E218" s="14"/>
      <c r="G218" s="27">
        <v>10</v>
      </c>
      <c r="H218" s="14"/>
      <c r="I218" s="14"/>
      <c r="J218" s="8">
        <v>108.5</v>
      </c>
      <c r="K218" s="7">
        <v>4</v>
      </c>
      <c r="L218" s="8">
        <v>43.4</v>
      </c>
      <c r="M218" s="7">
        <v>0</v>
      </c>
      <c r="N218" s="8">
        <v>0</v>
      </c>
      <c r="O218" s="27">
        <v>4</v>
      </c>
      <c r="P218" s="14"/>
      <c r="Q218" s="8">
        <v>43.4</v>
      </c>
      <c r="R218" s="27">
        <v>14</v>
      </c>
      <c r="S218" s="14"/>
      <c r="T218" s="8">
        <v>151.9</v>
      </c>
    </row>
    <row r="219" spans="2:22" x14ac:dyDescent="0.25">
      <c r="B219" s="24" t="s">
        <v>218</v>
      </c>
      <c r="C219" s="14"/>
      <c r="D219" s="14"/>
      <c r="E219" s="14"/>
      <c r="G219" s="25">
        <v>58</v>
      </c>
      <c r="H219" s="14"/>
      <c r="I219" s="14"/>
      <c r="J219" s="6">
        <v>629.29999999999995</v>
      </c>
      <c r="K219" s="5">
        <v>3</v>
      </c>
      <c r="L219" s="6">
        <v>32.549999999999997</v>
      </c>
      <c r="M219" s="5">
        <v>8</v>
      </c>
      <c r="N219" s="6">
        <v>86.8</v>
      </c>
      <c r="O219" s="25">
        <v>-5</v>
      </c>
      <c r="P219" s="14"/>
      <c r="Q219" s="6">
        <v>-54.25</v>
      </c>
      <c r="R219" s="25">
        <v>53</v>
      </c>
      <c r="S219" s="14"/>
      <c r="T219" s="6">
        <v>575.04999999999995</v>
      </c>
    </row>
    <row r="220" spans="2:22" x14ac:dyDescent="0.25">
      <c r="B220" s="26" t="s">
        <v>219</v>
      </c>
      <c r="C220" s="14"/>
      <c r="D220" s="14"/>
      <c r="E220" s="14"/>
      <c r="G220" s="27">
        <v>28</v>
      </c>
      <c r="H220" s="14"/>
      <c r="I220" s="14"/>
      <c r="J220" s="8">
        <v>438.2</v>
      </c>
      <c r="K220" s="7">
        <v>51</v>
      </c>
      <c r="L220" s="8">
        <v>902.7</v>
      </c>
      <c r="M220" s="7">
        <v>34</v>
      </c>
      <c r="N220" s="8">
        <v>544.4</v>
      </c>
      <c r="O220" s="27">
        <v>17</v>
      </c>
      <c r="P220" s="14"/>
      <c r="Q220" s="8">
        <v>358.3</v>
      </c>
      <c r="R220" s="27">
        <v>45</v>
      </c>
      <c r="S220" s="14"/>
      <c r="T220" s="8">
        <v>796.5</v>
      </c>
    </row>
    <row r="221" spans="2:22" x14ac:dyDescent="0.25">
      <c r="B221" s="24" t="s">
        <v>220</v>
      </c>
      <c r="C221" s="14"/>
      <c r="D221" s="14"/>
      <c r="E221" s="14"/>
      <c r="G221" s="25">
        <v>559</v>
      </c>
      <c r="H221" s="14"/>
      <c r="I221" s="14"/>
      <c r="J221" s="6">
        <v>3727.48</v>
      </c>
      <c r="K221" s="5">
        <v>0</v>
      </c>
      <c r="L221" s="6">
        <v>0</v>
      </c>
      <c r="M221" s="5">
        <v>1</v>
      </c>
      <c r="N221" s="6">
        <v>6.67</v>
      </c>
      <c r="O221" s="25">
        <v>-1</v>
      </c>
      <c r="P221" s="14"/>
      <c r="Q221" s="6">
        <v>-6.67</v>
      </c>
      <c r="R221" s="25">
        <v>558</v>
      </c>
      <c r="S221" s="14"/>
      <c r="T221" s="6">
        <v>3720.81</v>
      </c>
    </row>
    <row r="222" spans="2:22" x14ac:dyDescent="0.25">
      <c r="B222" s="26" t="s">
        <v>221</v>
      </c>
      <c r="C222" s="14"/>
      <c r="D222" s="14"/>
      <c r="E222" s="14"/>
      <c r="G222" s="27">
        <v>119</v>
      </c>
      <c r="H222" s="14"/>
      <c r="I222" s="14"/>
      <c r="J222" s="8">
        <v>6580.7</v>
      </c>
      <c r="K222" s="7">
        <v>0</v>
      </c>
      <c r="L222" s="8">
        <v>0</v>
      </c>
      <c r="M222" s="7">
        <v>42</v>
      </c>
      <c r="N222" s="8">
        <v>2322.6</v>
      </c>
      <c r="O222" s="27">
        <v>-42</v>
      </c>
      <c r="P222" s="14"/>
      <c r="Q222" s="8">
        <v>-2322.6</v>
      </c>
      <c r="R222" s="27">
        <v>77</v>
      </c>
      <c r="S222" s="14"/>
      <c r="T222" s="8">
        <v>4258.1000000000004</v>
      </c>
    </row>
    <row r="223" spans="2:22" x14ac:dyDescent="0.25">
      <c r="B223" s="24" t="s">
        <v>222</v>
      </c>
      <c r="C223" s="14"/>
      <c r="D223" s="14"/>
      <c r="E223" s="14"/>
      <c r="G223" s="25">
        <v>5</v>
      </c>
      <c r="H223" s="14"/>
      <c r="I223" s="14"/>
      <c r="J223" s="6">
        <v>276.25</v>
      </c>
      <c r="K223" s="5">
        <v>0</v>
      </c>
      <c r="L223" s="6">
        <v>0</v>
      </c>
      <c r="M223" s="5">
        <v>0</v>
      </c>
      <c r="N223" s="6">
        <v>0</v>
      </c>
      <c r="O223" s="25">
        <v>0</v>
      </c>
      <c r="P223" s="14"/>
      <c r="Q223" s="6">
        <v>0</v>
      </c>
      <c r="R223" s="25">
        <v>5</v>
      </c>
      <c r="S223" s="14"/>
      <c r="T223" s="6">
        <v>276.25</v>
      </c>
    </row>
    <row r="224" spans="2:22" x14ac:dyDescent="0.25">
      <c r="B224" s="26" t="s">
        <v>223</v>
      </c>
      <c r="C224" s="14"/>
      <c r="D224" s="14"/>
      <c r="E224" s="14"/>
      <c r="G224" s="27">
        <v>0</v>
      </c>
      <c r="H224" s="14"/>
      <c r="I224" s="14"/>
      <c r="J224" s="8">
        <v>0</v>
      </c>
      <c r="K224" s="7">
        <v>0</v>
      </c>
      <c r="L224" s="8">
        <v>0</v>
      </c>
      <c r="M224" s="7">
        <v>0</v>
      </c>
      <c r="N224" s="8">
        <v>0</v>
      </c>
      <c r="O224" s="27">
        <v>0</v>
      </c>
      <c r="P224" s="14"/>
      <c r="Q224" s="8">
        <v>0</v>
      </c>
      <c r="R224" s="27">
        <v>0</v>
      </c>
      <c r="S224" s="14"/>
      <c r="T224" s="8">
        <v>0</v>
      </c>
      <c r="V224" s="35"/>
    </row>
    <row r="225" spans="2:22" x14ac:dyDescent="0.25">
      <c r="B225" s="24" t="s">
        <v>224</v>
      </c>
      <c r="C225" s="14"/>
      <c r="D225" s="14"/>
      <c r="E225" s="14"/>
      <c r="G225" s="25">
        <v>3</v>
      </c>
      <c r="H225" s="14"/>
      <c r="I225" s="14"/>
      <c r="J225" s="6">
        <v>14.25</v>
      </c>
      <c r="K225" s="5">
        <v>0</v>
      </c>
      <c r="L225" s="6">
        <v>0</v>
      </c>
      <c r="M225" s="5">
        <v>3</v>
      </c>
      <c r="N225" s="6">
        <v>14.25</v>
      </c>
      <c r="O225" s="25">
        <v>-3</v>
      </c>
      <c r="P225" s="14"/>
      <c r="Q225" s="6">
        <v>-14.25</v>
      </c>
      <c r="R225" s="25">
        <v>0</v>
      </c>
      <c r="S225" s="14"/>
      <c r="T225" s="6">
        <v>0</v>
      </c>
    </row>
    <row r="226" spans="2:22" x14ac:dyDescent="0.25">
      <c r="B226" s="26" t="s">
        <v>225</v>
      </c>
      <c r="C226" s="14"/>
      <c r="D226" s="14"/>
      <c r="E226" s="14"/>
      <c r="G226" s="27">
        <v>215</v>
      </c>
      <c r="H226" s="14"/>
      <c r="I226" s="14"/>
      <c r="J226" s="8">
        <v>3690.84</v>
      </c>
      <c r="K226" s="7">
        <v>0</v>
      </c>
      <c r="L226" s="8">
        <v>0</v>
      </c>
      <c r="M226" s="7">
        <v>1</v>
      </c>
      <c r="N226" s="8">
        <v>17.170000000000002</v>
      </c>
      <c r="O226" s="27">
        <v>-1</v>
      </c>
      <c r="P226" s="14"/>
      <c r="Q226" s="8">
        <v>-17.170000000000002</v>
      </c>
      <c r="R226" s="27">
        <v>214</v>
      </c>
      <c r="S226" s="14"/>
      <c r="T226" s="8">
        <v>3673.67</v>
      </c>
    </row>
    <row r="227" spans="2:22" x14ac:dyDescent="0.25">
      <c r="B227" s="24" t="s">
        <v>226</v>
      </c>
      <c r="C227" s="14"/>
      <c r="D227" s="14"/>
      <c r="E227" s="14"/>
      <c r="G227" s="25">
        <v>60</v>
      </c>
      <c r="H227" s="14"/>
      <c r="I227" s="14"/>
      <c r="J227" s="6">
        <v>2376</v>
      </c>
      <c r="K227" s="5">
        <v>30</v>
      </c>
      <c r="L227" s="6">
        <v>1188</v>
      </c>
      <c r="M227" s="5">
        <v>30</v>
      </c>
      <c r="N227" s="6">
        <v>1188</v>
      </c>
      <c r="O227" s="25">
        <v>0</v>
      </c>
      <c r="P227" s="14"/>
      <c r="Q227" s="6">
        <v>0</v>
      </c>
      <c r="R227" s="25">
        <v>60</v>
      </c>
      <c r="S227" s="14"/>
      <c r="T227" s="6">
        <v>2376</v>
      </c>
    </row>
    <row r="228" spans="2:22" x14ac:dyDescent="0.25">
      <c r="B228" s="26" t="s">
        <v>227</v>
      </c>
      <c r="C228" s="14"/>
      <c r="D228" s="14"/>
      <c r="E228" s="14"/>
      <c r="G228" s="27">
        <v>429</v>
      </c>
      <c r="H228" s="14"/>
      <c r="I228" s="14"/>
      <c r="J228" s="8">
        <v>13513.5</v>
      </c>
      <c r="K228" s="7">
        <v>78</v>
      </c>
      <c r="L228" s="8">
        <v>2457</v>
      </c>
      <c r="M228" s="7">
        <v>0</v>
      </c>
      <c r="N228" s="8">
        <v>0</v>
      </c>
      <c r="O228" s="27">
        <v>78</v>
      </c>
      <c r="P228" s="14"/>
      <c r="Q228" s="8">
        <v>2457</v>
      </c>
      <c r="R228" s="27">
        <v>507</v>
      </c>
      <c r="S228" s="14"/>
      <c r="T228" s="8">
        <v>15970.5</v>
      </c>
    </row>
    <row r="229" spans="2:22" x14ac:dyDescent="0.25">
      <c r="B229" s="24" t="s">
        <v>228</v>
      </c>
      <c r="C229" s="14"/>
      <c r="D229" s="14"/>
      <c r="E229" s="14"/>
      <c r="G229" s="25">
        <v>0</v>
      </c>
      <c r="H229" s="14"/>
      <c r="I229" s="14"/>
      <c r="J229" s="6">
        <v>0</v>
      </c>
      <c r="K229" s="5">
        <v>0</v>
      </c>
      <c r="L229" s="6">
        <v>0</v>
      </c>
      <c r="M229" s="5">
        <v>0</v>
      </c>
      <c r="N229" s="6">
        <v>0</v>
      </c>
      <c r="O229" s="25">
        <v>0</v>
      </c>
      <c r="P229" s="14"/>
      <c r="Q229" s="6">
        <v>0</v>
      </c>
      <c r="R229" s="25">
        <v>0</v>
      </c>
      <c r="S229" s="14"/>
      <c r="T229" s="6">
        <v>0</v>
      </c>
      <c r="V229" s="35"/>
    </row>
    <row r="230" spans="2:22" x14ac:dyDescent="0.25">
      <c r="B230" s="26" t="s">
        <v>229</v>
      </c>
      <c r="C230" s="14"/>
      <c r="D230" s="14"/>
      <c r="E230" s="14"/>
      <c r="G230" s="27">
        <v>24</v>
      </c>
      <c r="H230" s="14"/>
      <c r="I230" s="14"/>
      <c r="J230" s="8">
        <v>648</v>
      </c>
      <c r="K230" s="7">
        <v>0</v>
      </c>
      <c r="L230" s="8">
        <v>0</v>
      </c>
      <c r="M230" s="7">
        <v>0</v>
      </c>
      <c r="N230" s="8">
        <v>0</v>
      </c>
      <c r="O230" s="27">
        <v>0</v>
      </c>
      <c r="P230" s="14"/>
      <c r="Q230" s="8">
        <v>0</v>
      </c>
      <c r="R230" s="27">
        <v>24</v>
      </c>
      <c r="S230" s="14"/>
      <c r="T230" s="8">
        <v>648</v>
      </c>
    </row>
    <row r="231" spans="2:22" x14ac:dyDescent="0.25">
      <c r="B231" s="24" t="s">
        <v>230</v>
      </c>
      <c r="C231" s="14"/>
      <c r="D231" s="14"/>
      <c r="E231" s="14"/>
      <c r="G231" s="25">
        <v>0</v>
      </c>
      <c r="H231" s="14"/>
      <c r="I231" s="14"/>
      <c r="J231" s="6">
        <v>0</v>
      </c>
      <c r="K231" s="5">
        <v>0</v>
      </c>
      <c r="L231" s="6">
        <v>0</v>
      </c>
      <c r="M231" s="5">
        <v>0</v>
      </c>
      <c r="N231" s="6">
        <v>0</v>
      </c>
      <c r="O231" s="25">
        <v>0</v>
      </c>
      <c r="P231" s="14"/>
      <c r="Q231" s="6">
        <v>0</v>
      </c>
      <c r="R231" s="25">
        <v>0</v>
      </c>
      <c r="S231" s="14"/>
      <c r="T231" s="6">
        <v>0</v>
      </c>
    </row>
    <row r="232" spans="2:22" x14ac:dyDescent="0.25">
      <c r="B232" s="26" t="s">
        <v>231</v>
      </c>
      <c r="C232" s="14"/>
      <c r="D232" s="14"/>
      <c r="E232" s="14"/>
      <c r="G232" s="27">
        <v>0</v>
      </c>
      <c r="H232" s="14"/>
      <c r="I232" s="14"/>
      <c r="J232" s="8">
        <v>-0.21</v>
      </c>
      <c r="K232" s="7">
        <v>0</v>
      </c>
      <c r="L232" s="8">
        <v>0</v>
      </c>
      <c r="M232" s="7">
        <v>0</v>
      </c>
      <c r="N232" s="8">
        <v>0</v>
      </c>
      <c r="O232" s="27">
        <v>0</v>
      </c>
      <c r="P232" s="14"/>
      <c r="Q232" s="8">
        <v>0</v>
      </c>
      <c r="R232" s="27">
        <v>0</v>
      </c>
      <c r="S232" s="14"/>
      <c r="T232" s="8">
        <v>-0.21</v>
      </c>
    </row>
    <row r="233" spans="2:22" x14ac:dyDescent="0.25">
      <c r="B233" s="24" t="s">
        <v>232</v>
      </c>
      <c r="C233" s="14"/>
      <c r="D233" s="14"/>
      <c r="E233" s="14"/>
      <c r="G233" s="25">
        <v>0</v>
      </c>
      <c r="H233" s="14"/>
      <c r="I233" s="14"/>
      <c r="J233" s="6">
        <v>0</v>
      </c>
      <c r="K233" s="5">
        <v>0</v>
      </c>
      <c r="L233" s="6">
        <v>0</v>
      </c>
      <c r="M233" s="5">
        <v>0</v>
      </c>
      <c r="N233" s="6">
        <v>0</v>
      </c>
      <c r="O233" s="25">
        <v>0</v>
      </c>
      <c r="P233" s="14"/>
      <c r="Q233" s="6">
        <v>0</v>
      </c>
      <c r="R233" s="25">
        <v>0</v>
      </c>
      <c r="S233" s="14"/>
      <c r="T233" s="6">
        <v>0</v>
      </c>
      <c r="V233" s="35"/>
    </row>
    <row r="234" spans="2:22" x14ac:dyDescent="0.25">
      <c r="B234" s="26" t="s">
        <v>233</v>
      </c>
      <c r="C234" s="14"/>
      <c r="D234" s="14"/>
      <c r="E234" s="14"/>
      <c r="G234" s="27">
        <v>0</v>
      </c>
      <c r="H234" s="14"/>
      <c r="I234" s="14"/>
      <c r="J234" s="8">
        <v>7.97</v>
      </c>
      <c r="K234" s="7">
        <v>0</v>
      </c>
      <c r="L234" s="8">
        <v>0</v>
      </c>
      <c r="M234" s="7">
        <v>0</v>
      </c>
      <c r="N234" s="8">
        <v>0</v>
      </c>
      <c r="O234" s="27">
        <v>0</v>
      </c>
      <c r="P234" s="14"/>
      <c r="Q234" s="8">
        <v>0</v>
      </c>
      <c r="R234" s="27">
        <v>0</v>
      </c>
      <c r="S234" s="14"/>
      <c r="T234" s="8">
        <v>7.97</v>
      </c>
    </row>
    <row r="235" spans="2:22" x14ac:dyDescent="0.25">
      <c r="B235" s="24" t="s">
        <v>234</v>
      </c>
      <c r="C235" s="14"/>
      <c r="D235" s="14"/>
      <c r="E235" s="14"/>
      <c r="G235" s="25">
        <v>0</v>
      </c>
      <c r="H235" s="14"/>
      <c r="I235" s="14"/>
      <c r="J235" s="6">
        <v>0</v>
      </c>
      <c r="K235" s="5">
        <v>0</v>
      </c>
      <c r="L235" s="6">
        <v>0</v>
      </c>
      <c r="M235" s="5">
        <v>0</v>
      </c>
      <c r="N235" s="6">
        <v>0</v>
      </c>
      <c r="O235" s="25">
        <v>0</v>
      </c>
      <c r="P235" s="14"/>
      <c r="Q235" s="6">
        <v>0</v>
      </c>
      <c r="R235" s="25">
        <v>4</v>
      </c>
      <c r="S235" s="14"/>
      <c r="T235" s="6">
        <v>0</v>
      </c>
      <c r="V235" s="35"/>
    </row>
    <row r="236" spans="2:22" x14ac:dyDescent="0.25">
      <c r="B236" s="26" t="s">
        <v>235</v>
      </c>
      <c r="C236" s="14"/>
      <c r="D236" s="14"/>
      <c r="E236" s="14"/>
      <c r="G236" s="27">
        <v>185</v>
      </c>
      <c r="H236" s="14"/>
      <c r="I236" s="14"/>
      <c r="J236" s="8">
        <v>8911.6</v>
      </c>
      <c r="K236" s="7">
        <v>0</v>
      </c>
      <c r="L236" s="8">
        <v>0</v>
      </c>
      <c r="M236" s="7">
        <v>158</v>
      </c>
      <c r="N236" s="8">
        <v>7610.98</v>
      </c>
      <c r="O236" s="27">
        <v>-158</v>
      </c>
      <c r="P236" s="14"/>
      <c r="Q236" s="8">
        <v>-7610.98</v>
      </c>
      <c r="R236" s="27">
        <v>27</v>
      </c>
      <c r="S236" s="14"/>
      <c r="T236" s="8">
        <v>1300.6199999999999</v>
      </c>
    </row>
    <row r="237" spans="2:22" x14ac:dyDescent="0.25">
      <c r="B237" s="24" t="s">
        <v>236</v>
      </c>
      <c r="C237" s="14"/>
      <c r="D237" s="14"/>
      <c r="E237" s="14"/>
      <c r="G237" s="25">
        <v>358</v>
      </c>
      <c r="H237" s="14"/>
      <c r="I237" s="14"/>
      <c r="J237" s="6">
        <v>10608.11</v>
      </c>
      <c r="K237" s="5">
        <v>867</v>
      </c>
      <c r="L237" s="6">
        <v>25690.58</v>
      </c>
      <c r="M237" s="5">
        <v>0</v>
      </c>
      <c r="N237" s="6">
        <v>0</v>
      </c>
      <c r="O237" s="25">
        <v>867</v>
      </c>
      <c r="P237" s="14"/>
      <c r="Q237" s="6">
        <v>25690.58</v>
      </c>
      <c r="R237" s="25">
        <v>1225</v>
      </c>
      <c r="S237" s="14"/>
      <c r="T237" s="6">
        <v>36298.69</v>
      </c>
    </row>
    <row r="238" spans="2:22" x14ac:dyDescent="0.25">
      <c r="B238" s="26" t="s">
        <v>237</v>
      </c>
      <c r="C238" s="14"/>
      <c r="D238" s="14"/>
      <c r="E238" s="14"/>
      <c r="G238" s="27">
        <v>53</v>
      </c>
      <c r="H238" s="14"/>
      <c r="I238" s="14"/>
      <c r="J238" s="8">
        <v>2037.85</v>
      </c>
      <c r="K238" s="7">
        <v>267</v>
      </c>
      <c r="L238" s="8">
        <v>10266.129999999999</v>
      </c>
      <c r="M238" s="7">
        <v>30</v>
      </c>
      <c r="N238" s="8">
        <v>1153.5</v>
      </c>
      <c r="O238" s="27">
        <v>237</v>
      </c>
      <c r="P238" s="14"/>
      <c r="Q238" s="8">
        <v>9112.6299999999992</v>
      </c>
      <c r="R238" s="27">
        <v>290</v>
      </c>
      <c r="S238" s="14"/>
      <c r="T238" s="8">
        <v>11150.48</v>
      </c>
    </row>
    <row r="239" spans="2:22" x14ac:dyDescent="0.25">
      <c r="B239" s="24" t="s">
        <v>238</v>
      </c>
      <c r="C239" s="14"/>
      <c r="D239" s="14"/>
      <c r="E239" s="14"/>
      <c r="G239" s="25">
        <v>0</v>
      </c>
      <c r="H239" s="14"/>
      <c r="I239" s="14"/>
      <c r="J239" s="6">
        <v>0</v>
      </c>
      <c r="K239" s="5">
        <v>70</v>
      </c>
      <c r="L239" s="6">
        <v>17448.2</v>
      </c>
      <c r="M239" s="5">
        <v>0</v>
      </c>
      <c r="N239" s="6">
        <v>0</v>
      </c>
      <c r="O239" s="25">
        <v>70</v>
      </c>
      <c r="P239" s="14"/>
      <c r="Q239" s="6">
        <v>17448.2</v>
      </c>
      <c r="R239" s="25">
        <v>70</v>
      </c>
      <c r="S239" s="14"/>
      <c r="T239" s="6">
        <v>17448.2</v>
      </c>
    </row>
    <row r="240" spans="2:22" x14ac:dyDescent="0.25">
      <c r="B240" s="26" t="s">
        <v>239</v>
      </c>
      <c r="C240" s="14"/>
      <c r="D240" s="14"/>
      <c r="E240" s="14"/>
      <c r="G240" s="27">
        <v>2906</v>
      </c>
      <c r="H240" s="14"/>
      <c r="I240" s="14"/>
      <c r="J240" s="8">
        <v>65164.9</v>
      </c>
      <c r="K240" s="7">
        <v>0</v>
      </c>
      <c r="L240" s="8">
        <v>0</v>
      </c>
      <c r="M240" s="7">
        <v>92</v>
      </c>
      <c r="N240" s="8">
        <v>2063.0300000000002</v>
      </c>
      <c r="O240" s="27">
        <v>-92</v>
      </c>
      <c r="P240" s="14"/>
      <c r="Q240" s="8">
        <v>-2063.0300000000002</v>
      </c>
      <c r="R240" s="27">
        <v>2814</v>
      </c>
      <c r="S240" s="14"/>
      <c r="T240" s="8">
        <v>63101.87</v>
      </c>
    </row>
    <row r="241" spans="2:20" x14ac:dyDescent="0.25">
      <c r="B241" s="24" t="s">
        <v>240</v>
      </c>
      <c r="C241" s="14"/>
      <c r="D241" s="14"/>
      <c r="E241" s="14"/>
      <c r="G241" s="25">
        <v>293</v>
      </c>
      <c r="H241" s="14"/>
      <c r="I241" s="14"/>
      <c r="J241" s="6">
        <v>13038.5</v>
      </c>
      <c r="K241" s="5">
        <v>0</v>
      </c>
      <c r="L241" s="6">
        <v>0</v>
      </c>
      <c r="M241" s="5">
        <v>2</v>
      </c>
      <c r="N241" s="6">
        <v>89</v>
      </c>
      <c r="O241" s="25">
        <v>-2</v>
      </c>
      <c r="P241" s="14"/>
      <c r="Q241" s="6">
        <v>-89</v>
      </c>
      <c r="R241" s="25">
        <v>291</v>
      </c>
      <c r="S241" s="14"/>
      <c r="T241" s="6">
        <v>12949.5</v>
      </c>
    </row>
    <row r="242" spans="2:20" x14ac:dyDescent="0.25">
      <c r="B242" s="26" t="s">
        <v>241</v>
      </c>
      <c r="C242" s="14"/>
      <c r="D242" s="14"/>
      <c r="E242" s="14"/>
      <c r="G242" s="27">
        <v>610</v>
      </c>
      <c r="H242" s="14"/>
      <c r="I242" s="14"/>
      <c r="J242" s="8">
        <v>7930</v>
      </c>
      <c r="K242" s="7">
        <v>37</v>
      </c>
      <c r="L242" s="8">
        <v>481</v>
      </c>
      <c r="M242" s="7">
        <v>10</v>
      </c>
      <c r="N242" s="8">
        <v>130</v>
      </c>
      <c r="O242" s="27">
        <v>27</v>
      </c>
      <c r="P242" s="14"/>
      <c r="Q242" s="8">
        <v>351</v>
      </c>
      <c r="R242" s="27">
        <v>637</v>
      </c>
      <c r="S242" s="14"/>
      <c r="T242" s="8">
        <v>8281</v>
      </c>
    </row>
    <row r="243" spans="2:20" x14ac:dyDescent="0.25">
      <c r="B243" s="24" t="s">
        <v>242</v>
      </c>
      <c r="C243" s="14"/>
      <c r="D243" s="14"/>
      <c r="E243" s="14"/>
      <c r="G243" s="25">
        <v>0</v>
      </c>
      <c r="H243" s="14"/>
      <c r="I243" s="14"/>
      <c r="J243" s="6">
        <v>-438.51</v>
      </c>
      <c r="K243" s="5">
        <v>0</v>
      </c>
      <c r="L243" s="6">
        <v>0</v>
      </c>
      <c r="M243" s="5">
        <v>0</v>
      </c>
      <c r="N243" s="6">
        <v>0</v>
      </c>
      <c r="O243" s="25">
        <v>0</v>
      </c>
      <c r="P243" s="14"/>
      <c r="Q243" s="6">
        <v>0</v>
      </c>
      <c r="R243" s="25">
        <v>0</v>
      </c>
      <c r="S243" s="14"/>
      <c r="T243" s="6">
        <v>-438.51</v>
      </c>
    </row>
    <row r="244" spans="2:20" x14ac:dyDescent="0.25">
      <c r="B244" s="26" t="s">
        <v>243</v>
      </c>
      <c r="C244" s="14"/>
      <c r="D244" s="14"/>
      <c r="E244" s="14"/>
      <c r="G244" s="27">
        <v>0</v>
      </c>
      <c r="H244" s="14"/>
      <c r="I244" s="14"/>
      <c r="J244" s="8">
        <v>-490.25</v>
      </c>
      <c r="K244" s="7">
        <v>0</v>
      </c>
      <c r="L244" s="8">
        <v>0</v>
      </c>
      <c r="M244" s="7">
        <v>0</v>
      </c>
      <c r="N244" s="8">
        <v>0</v>
      </c>
      <c r="O244" s="27">
        <v>0</v>
      </c>
      <c r="P244" s="14"/>
      <c r="Q244" s="8">
        <v>0</v>
      </c>
      <c r="R244" s="27">
        <v>0</v>
      </c>
      <c r="S244" s="14"/>
      <c r="T244" s="8">
        <v>-490.25</v>
      </c>
    </row>
    <row r="245" spans="2:20" x14ac:dyDescent="0.25">
      <c r="B245" s="24" t="s">
        <v>244</v>
      </c>
      <c r="C245" s="14"/>
      <c r="D245" s="14"/>
      <c r="E245" s="14"/>
      <c r="G245" s="25">
        <v>221</v>
      </c>
      <c r="H245" s="14"/>
      <c r="I245" s="14"/>
      <c r="J245" s="6">
        <v>12082.82</v>
      </c>
      <c r="K245" s="5">
        <v>0</v>
      </c>
      <c r="L245" s="6">
        <v>0</v>
      </c>
      <c r="M245" s="5">
        <v>156</v>
      </c>
      <c r="N245" s="6">
        <v>8528.77</v>
      </c>
      <c r="O245" s="25">
        <v>-156</v>
      </c>
      <c r="P245" s="14"/>
      <c r="Q245" s="6">
        <v>-8528.77</v>
      </c>
      <c r="R245" s="25">
        <v>65</v>
      </c>
      <c r="S245" s="14"/>
      <c r="T245" s="6">
        <v>3554.05</v>
      </c>
    </row>
    <row r="246" spans="2:20" x14ac:dyDescent="0.25">
      <c r="B246" s="26" t="s">
        <v>245</v>
      </c>
      <c r="C246" s="14"/>
      <c r="D246" s="14"/>
      <c r="E246" s="14"/>
      <c r="G246" s="27">
        <v>90</v>
      </c>
      <c r="H246" s="14"/>
      <c r="I246" s="14"/>
      <c r="J246" s="8">
        <v>162</v>
      </c>
      <c r="K246" s="7">
        <v>1202</v>
      </c>
      <c r="L246" s="8">
        <v>2163.6</v>
      </c>
      <c r="M246" s="7">
        <v>630</v>
      </c>
      <c r="N246" s="8">
        <v>1134</v>
      </c>
      <c r="O246" s="27">
        <v>572</v>
      </c>
      <c r="P246" s="14"/>
      <c r="Q246" s="8">
        <v>1029.5999999999999</v>
      </c>
      <c r="R246" s="27">
        <v>662</v>
      </c>
      <c r="S246" s="14"/>
      <c r="T246" s="8">
        <v>1191.5999999999999</v>
      </c>
    </row>
    <row r="247" spans="2:20" x14ac:dyDescent="0.25">
      <c r="B247" s="24" t="s">
        <v>246</v>
      </c>
      <c r="C247" s="14"/>
      <c r="D247" s="14"/>
      <c r="E247" s="14"/>
      <c r="G247" s="25">
        <v>0</v>
      </c>
      <c r="H247" s="14"/>
      <c r="I247" s="14"/>
      <c r="J247" s="6">
        <v>-0.09</v>
      </c>
      <c r="K247" s="5">
        <v>0</v>
      </c>
      <c r="L247" s="6">
        <v>0</v>
      </c>
      <c r="M247" s="5">
        <v>0</v>
      </c>
      <c r="N247" s="6">
        <v>0</v>
      </c>
      <c r="O247" s="25">
        <v>0</v>
      </c>
      <c r="P247" s="14"/>
      <c r="Q247" s="6">
        <v>0</v>
      </c>
      <c r="R247" s="25">
        <v>0</v>
      </c>
      <c r="S247" s="14"/>
      <c r="T247" s="6">
        <v>-0.09</v>
      </c>
    </row>
    <row r="248" spans="2:20" x14ac:dyDescent="0.25">
      <c r="B248" s="26" t="s">
        <v>247</v>
      </c>
      <c r="C248" s="14"/>
      <c r="D248" s="14"/>
      <c r="E248" s="14"/>
      <c r="G248" s="27">
        <v>160</v>
      </c>
      <c r="H248" s="14"/>
      <c r="I248" s="14"/>
      <c r="J248" s="8">
        <v>14578.64</v>
      </c>
      <c r="K248" s="7">
        <v>0</v>
      </c>
      <c r="L248" s="8">
        <v>0</v>
      </c>
      <c r="M248" s="7">
        <v>0</v>
      </c>
      <c r="N248" s="8">
        <v>0</v>
      </c>
      <c r="O248" s="27">
        <v>0</v>
      </c>
      <c r="P248" s="14"/>
      <c r="Q248" s="8">
        <v>0</v>
      </c>
      <c r="R248" s="27">
        <v>160</v>
      </c>
      <c r="S248" s="14"/>
      <c r="T248" s="8">
        <v>14578.64</v>
      </c>
    </row>
    <row r="249" spans="2:20" x14ac:dyDescent="0.25">
      <c r="B249" s="24" t="s">
        <v>248</v>
      </c>
      <c r="C249" s="14"/>
      <c r="D249" s="14"/>
      <c r="E249" s="14"/>
      <c r="G249" s="25">
        <v>33</v>
      </c>
      <c r="H249" s="14"/>
      <c r="I249" s="14"/>
      <c r="J249" s="6">
        <v>1132.19</v>
      </c>
      <c r="K249" s="5">
        <v>0</v>
      </c>
      <c r="L249" s="6">
        <v>0</v>
      </c>
      <c r="M249" s="5">
        <v>106</v>
      </c>
      <c r="N249" s="6">
        <v>4552.59</v>
      </c>
      <c r="O249" s="25">
        <v>-106</v>
      </c>
      <c r="P249" s="14"/>
      <c r="Q249" s="6">
        <v>-4552.59</v>
      </c>
      <c r="R249" s="25">
        <v>-73</v>
      </c>
      <c r="S249" s="14"/>
      <c r="T249" s="6">
        <v>-3420.4</v>
      </c>
    </row>
    <row r="250" spans="2:20" x14ac:dyDescent="0.25">
      <c r="B250" s="26" t="s">
        <v>249</v>
      </c>
      <c r="C250" s="14"/>
      <c r="D250" s="14"/>
      <c r="E250" s="14"/>
      <c r="G250" s="27">
        <v>0</v>
      </c>
      <c r="H250" s="14"/>
      <c r="I250" s="14"/>
      <c r="J250" s="8">
        <v>0.08</v>
      </c>
      <c r="K250" s="7">
        <v>0</v>
      </c>
      <c r="L250" s="8">
        <v>0</v>
      </c>
      <c r="M250" s="7">
        <v>0</v>
      </c>
      <c r="N250" s="8">
        <v>0</v>
      </c>
      <c r="O250" s="27">
        <v>0</v>
      </c>
      <c r="P250" s="14"/>
      <c r="Q250" s="8">
        <v>0</v>
      </c>
      <c r="R250" s="27">
        <v>0</v>
      </c>
      <c r="S250" s="14"/>
      <c r="T250" s="8">
        <v>0.08</v>
      </c>
    </row>
    <row r="251" spans="2:20" x14ac:dyDescent="0.25">
      <c r="B251" s="24" t="s">
        <v>250</v>
      </c>
      <c r="C251" s="14"/>
      <c r="D251" s="14"/>
      <c r="E251" s="14"/>
      <c r="G251" s="25">
        <v>0</v>
      </c>
      <c r="H251" s="14"/>
      <c r="I251" s="14"/>
      <c r="J251" s="6">
        <v>0.01</v>
      </c>
      <c r="K251" s="5">
        <v>0</v>
      </c>
      <c r="L251" s="6">
        <v>0</v>
      </c>
      <c r="M251" s="5">
        <v>0</v>
      </c>
      <c r="N251" s="6">
        <v>0</v>
      </c>
      <c r="O251" s="25">
        <v>0</v>
      </c>
      <c r="P251" s="14"/>
      <c r="Q251" s="6">
        <v>0</v>
      </c>
      <c r="R251" s="25">
        <v>0</v>
      </c>
      <c r="S251" s="14"/>
      <c r="T251" s="6">
        <v>0.01</v>
      </c>
    </row>
    <row r="252" spans="2:20" x14ac:dyDescent="0.25">
      <c r="B252" s="26" t="s">
        <v>251</v>
      </c>
      <c r="C252" s="14"/>
      <c r="D252" s="14"/>
      <c r="E252" s="14"/>
      <c r="G252" s="27">
        <v>80</v>
      </c>
      <c r="H252" s="14"/>
      <c r="I252" s="14"/>
      <c r="J252" s="8">
        <v>10881.34</v>
      </c>
      <c r="K252" s="7">
        <v>38</v>
      </c>
      <c r="L252" s="8">
        <v>5168.6499999999996</v>
      </c>
      <c r="M252" s="7">
        <v>0</v>
      </c>
      <c r="N252" s="8">
        <v>0</v>
      </c>
      <c r="O252" s="27">
        <v>38</v>
      </c>
      <c r="P252" s="14"/>
      <c r="Q252" s="8">
        <v>5168.6499999999996</v>
      </c>
      <c r="R252" s="27">
        <v>118</v>
      </c>
      <c r="S252" s="14"/>
      <c r="T252" s="8">
        <v>16049.99</v>
      </c>
    </row>
    <row r="253" spans="2:20" x14ac:dyDescent="0.25">
      <c r="B253" s="24" t="s">
        <v>252</v>
      </c>
      <c r="C253" s="14"/>
      <c r="D253" s="14"/>
      <c r="E253" s="14"/>
      <c r="G253" s="25">
        <v>1439</v>
      </c>
      <c r="H253" s="14"/>
      <c r="I253" s="14"/>
      <c r="J253" s="6">
        <v>36640.589999999997</v>
      </c>
      <c r="K253" s="5">
        <v>150</v>
      </c>
      <c r="L253" s="6">
        <v>3819.38</v>
      </c>
      <c r="M253" s="5">
        <v>98</v>
      </c>
      <c r="N253" s="6">
        <v>2495.34</v>
      </c>
      <c r="O253" s="25">
        <v>52</v>
      </c>
      <c r="P253" s="14"/>
      <c r="Q253" s="6">
        <v>1324.04</v>
      </c>
      <c r="R253" s="25">
        <v>1491</v>
      </c>
      <c r="S253" s="14"/>
      <c r="T253" s="6">
        <v>37964.629999999997</v>
      </c>
    </row>
    <row r="254" spans="2:20" x14ac:dyDescent="0.25">
      <c r="B254" s="26" t="s">
        <v>253</v>
      </c>
      <c r="C254" s="14"/>
      <c r="D254" s="14"/>
      <c r="E254" s="14"/>
      <c r="G254" s="27">
        <v>2268</v>
      </c>
      <c r="H254" s="14"/>
      <c r="I254" s="14"/>
      <c r="J254" s="8">
        <v>87963.98</v>
      </c>
      <c r="K254" s="7">
        <v>0</v>
      </c>
      <c r="L254" s="8">
        <v>0</v>
      </c>
      <c r="M254" s="7">
        <v>170</v>
      </c>
      <c r="N254" s="8">
        <v>6593.42</v>
      </c>
      <c r="O254" s="27">
        <v>-170</v>
      </c>
      <c r="P254" s="14"/>
      <c r="Q254" s="8">
        <v>-6593.42</v>
      </c>
      <c r="R254" s="27">
        <v>2098</v>
      </c>
      <c r="S254" s="14"/>
      <c r="T254" s="8">
        <v>81370.559999999998</v>
      </c>
    </row>
    <row r="255" spans="2:20" x14ac:dyDescent="0.25">
      <c r="B255" s="24" t="s">
        <v>254</v>
      </c>
      <c r="C255" s="14"/>
      <c r="D255" s="14"/>
      <c r="E255" s="14"/>
      <c r="G255" s="25">
        <v>135</v>
      </c>
      <c r="H255" s="14"/>
      <c r="I255" s="14"/>
      <c r="J255" s="6">
        <v>4590</v>
      </c>
      <c r="K255" s="5">
        <v>1</v>
      </c>
      <c r="L255" s="6">
        <v>34</v>
      </c>
      <c r="M255" s="5">
        <v>4</v>
      </c>
      <c r="N255" s="6">
        <v>136</v>
      </c>
      <c r="O255" s="25">
        <v>-3</v>
      </c>
      <c r="P255" s="14"/>
      <c r="Q255" s="6">
        <v>-102</v>
      </c>
      <c r="R255" s="25">
        <v>132</v>
      </c>
      <c r="S255" s="14"/>
      <c r="T255" s="6">
        <v>4488</v>
      </c>
    </row>
    <row r="256" spans="2:20" x14ac:dyDescent="0.25">
      <c r="B256" s="26" t="s">
        <v>255</v>
      </c>
      <c r="C256" s="14"/>
      <c r="D256" s="14"/>
      <c r="E256" s="14"/>
      <c r="G256" s="27">
        <v>620</v>
      </c>
      <c r="H256" s="14"/>
      <c r="I256" s="14"/>
      <c r="J256" s="8">
        <v>8692.26</v>
      </c>
      <c r="K256" s="7">
        <v>0</v>
      </c>
      <c r="L256" s="8">
        <v>0</v>
      </c>
      <c r="M256" s="7">
        <v>100</v>
      </c>
      <c r="N256" s="8">
        <v>1402</v>
      </c>
      <c r="O256" s="27">
        <v>-100</v>
      </c>
      <c r="P256" s="14"/>
      <c r="Q256" s="8">
        <v>-1402</v>
      </c>
      <c r="R256" s="27">
        <v>520</v>
      </c>
      <c r="S256" s="14"/>
      <c r="T256" s="8">
        <v>7290.26</v>
      </c>
    </row>
    <row r="257" spans="2:22" x14ac:dyDescent="0.25">
      <c r="B257" s="24" t="s">
        <v>256</v>
      </c>
      <c r="C257" s="14"/>
      <c r="D257" s="14"/>
      <c r="E257" s="14"/>
      <c r="G257" s="25">
        <v>0</v>
      </c>
      <c r="H257" s="14"/>
      <c r="I257" s="14"/>
      <c r="J257" s="6">
        <v>0</v>
      </c>
      <c r="K257" s="5">
        <v>0</v>
      </c>
      <c r="L257" s="6">
        <v>0</v>
      </c>
      <c r="M257" s="5">
        <v>0</v>
      </c>
      <c r="N257" s="6">
        <v>0</v>
      </c>
      <c r="O257" s="25">
        <v>0</v>
      </c>
      <c r="P257" s="14"/>
      <c r="Q257" s="6">
        <v>0</v>
      </c>
      <c r="R257" s="25">
        <v>0</v>
      </c>
      <c r="S257" s="14"/>
      <c r="T257" s="6">
        <v>0</v>
      </c>
    </row>
    <row r="258" spans="2:22" x14ac:dyDescent="0.25">
      <c r="B258" s="26" t="s">
        <v>257</v>
      </c>
      <c r="C258" s="14"/>
      <c r="D258" s="14"/>
      <c r="E258" s="14"/>
      <c r="G258" s="27">
        <v>30</v>
      </c>
      <c r="H258" s="14"/>
      <c r="I258" s="14"/>
      <c r="J258" s="8">
        <v>248.46</v>
      </c>
      <c r="K258" s="7">
        <v>0</v>
      </c>
      <c r="L258" s="8">
        <v>0</v>
      </c>
      <c r="M258" s="7">
        <v>3</v>
      </c>
      <c r="N258" s="8">
        <v>24.84</v>
      </c>
      <c r="O258" s="27">
        <v>-3</v>
      </c>
      <c r="P258" s="14"/>
      <c r="Q258" s="8">
        <v>-24.84</v>
      </c>
      <c r="R258" s="27">
        <v>27</v>
      </c>
      <c r="S258" s="14"/>
      <c r="T258" s="8">
        <v>223.62</v>
      </c>
    </row>
    <row r="259" spans="2:22" x14ac:dyDescent="0.25">
      <c r="B259" s="24" t="s">
        <v>258</v>
      </c>
      <c r="C259" s="14"/>
      <c r="D259" s="14"/>
      <c r="E259" s="14"/>
      <c r="G259" s="25">
        <v>72</v>
      </c>
      <c r="H259" s="14"/>
      <c r="I259" s="14"/>
      <c r="J259" s="6">
        <v>7905.1</v>
      </c>
      <c r="K259" s="5">
        <v>0</v>
      </c>
      <c r="L259" s="6">
        <v>0</v>
      </c>
      <c r="M259" s="5">
        <v>7</v>
      </c>
      <c r="N259" s="6">
        <v>768.55</v>
      </c>
      <c r="O259" s="25">
        <v>-7</v>
      </c>
      <c r="P259" s="14"/>
      <c r="Q259" s="6">
        <v>-768.55</v>
      </c>
      <c r="R259" s="25">
        <v>65</v>
      </c>
      <c r="S259" s="14"/>
      <c r="T259" s="6">
        <v>7136.55</v>
      </c>
    </row>
    <row r="260" spans="2:22" x14ac:dyDescent="0.25">
      <c r="B260" s="26" t="s">
        <v>259</v>
      </c>
      <c r="C260" s="14"/>
      <c r="D260" s="14"/>
      <c r="E260" s="14"/>
      <c r="G260" s="27">
        <v>0</v>
      </c>
      <c r="H260" s="14"/>
      <c r="I260" s="14"/>
      <c r="J260" s="8">
        <v>0.01</v>
      </c>
      <c r="K260" s="7">
        <v>0</v>
      </c>
      <c r="L260" s="8">
        <v>0</v>
      </c>
      <c r="M260" s="7">
        <v>0</v>
      </c>
      <c r="N260" s="8">
        <v>0</v>
      </c>
      <c r="O260" s="27">
        <v>0</v>
      </c>
      <c r="P260" s="14"/>
      <c r="Q260" s="8">
        <v>0</v>
      </c>
      <c r="R260" s="27">
        <v>0</v>
      </c>
      <c r="S260" s="14"/>
      <c r="T260" s="8">
        <v>0.01</v>
      </c>
    </row>
    <row r="261" spans="2:22" x14ac:dyDescent="0.25">
      <c r="B261" s="24" t="s">
        <v>260</v>
      </c>
      <c r="C261" s="14"/>
      <c r="D261" s="14"/>
      <c r="E261" s="14"/>
      <c r="G261" s="25">
        <v>0</v>
      </c>
      <c r="H261" s="14"/>
      <c r="I261" s="14"/>
      <c r="J261" s="6">
        <v>0.01</v>
      </c>
      <c r="K261" s="5">
        <v>0</v>
      </c>
      <c r="L261" s="6">
        <v>0</v>
      </c>
      <c r="M261" s="5">
        <v>0</v>
      </c>
      <c r="N261" s="6">
        <v>0</v>
      </c>
      <c r="O261" s="25">
        <v>0</v>
      </c>
      <c r="P261" s="14"/>
      <c r="Q261" s="6">
        <v>0</v>
      </c>
      <c r="R261" s="25">
        <v>0</v>
      </c>
      <c r="S261" s="14"/>
      <c r="T261" s="6">
        <v>0.01</v>
      </c>
    </row>
    <row r="262" spans="2:22" x14ac:dyDescent="0.25">
      <c r="B262" s="26" t="s">
        <v>261</v>
      </c>
      <c r="C262" s="14"/>
      <c r="D262" s="14"/>
      <c r="E262" s="14"/>
      <c r="G262" s="27">
        <v>17136</v>
      </c>
      <c r="H262" s="14"/>
      <c r="I262" s="14"/>
      <c r="J262" s="8">
        <v>151151.97</v>
      </c>
      <c r="K262" s="7">
        <v>5</v>
      </c>
      <c r="L262" s="8">
        <v>44.1</v>
      </c>
      <c r="M262" s="7">
        <v>1676</v>
      </c>
      <c r="N262" s="8">
        <v>14783.18</v>
      </c>
      <c r="O262" s="27">
        <v>-1671</v>
      </c>
      <c r="P262" s="14"/>
      <c r="Q262" s="8">
        <v>-14739.08</v>
      </c>
      <c r="R262" s="27">
        <v>15465</v>
      </c>
      <c r="S262" s="14"/>
      <c r="T262" s="8">
        <v>136412.89000000001</v>
      </c>
    </row>
    <row r="263" spans="2:22" x14ac:dyDescent="0.25">
      <c r="B263" s="24" t="s">
        <v>262</v>
      </c>
      <c r="C263" s="14"/>
      <c r="D263" s="14"/>
      <c r="E263" s="14"/>
      <c r="G263" s="25">
        <v>0</v>
      </c>
      <c r="H263" s="14"/>
      <c r="I263" s="14"/>
      <c r="J263" s="6">
        <v>0</v>
      </c>
      <c r="K263" s="5">
        <v>0</v>
      </c>
      <c r="L263" s="6">
        <v>0</v>
      </c>
      <c r="M263" s="5">
        <v>0</v>
      </c>
      <c r="N263" s="6">
        <v>0</v>
      </c>
      <c r="O263" s="25">
        <v>0</v>
      </c>
      <c r="P263" s="14"/>
      <c r="Q263" s="6">
        <v>0</v>
      </c>
      <c r="R263" s="25">
        <v>0</v>
      </c>
      <c r="S263" s="14"/>
      <c r="T263" s="6">
        <v>0</v>
      </c>
    </row>
    <row r="264" spans="2:22" x14ac:dyDescent="0.25">
      <c r="B264" s="26" t="s">
        <v>263</v>
      </c>
      <c r="C264" s="14"/>
      <c r="D264" s="14"/>
      <c r="E264" s="14"/>
      <c r="G264" s="27">
        <v>696</v>
      </c>
      <c r="H264" s="14"/>
      <c r="I264" s="14"/>
      <c r="J264" s="8">
        <v>48720</v>
      </c>
      <c r="K264" s="7">
        <v>0</v>
      </c>
      <c r="L264" s="8">
        <v>0</v>
      </c>
      <c r="M264" s="7">
        <v>16</v>
      </c>
      <c r="N264" s="8">
        <v>1120</v>
      </c>
      <c r="O264" s="27">
        <v>-16</v>
      </c>
      <c r="P264" s="14"/>
      <c r="Q264" s="8">
        <v>-1120</v>
      </c>
      <c r="R264" s="27">
        <v>680</v>
      </c>
      <c r="S264" s="14"/>
      <c r="T264" s="8">
        <v>47600</v>
      </c>
    </row>
    <row r="265" spans="2:22" x14ac:dyDescent="0.25">
      <c r="B265" s="24" t="s">
        <v>264</v>
      </c>
      <c r="C265" s="14"/>
      <c r="D265" s="14"/>
      <c r="E265" s="14"/>
      <c r="G265" s="25">
        <v>4504</v>
      </c>
      <c r="H265" s="14"/>
      <c r="I265" s="14"/>
      <c r="J265" s="6">
        <v>101255.03</v>
      </c>
      <c r="K265" s="5">
        <v>0</v>
      </c>
      <c r="L265" s="6">
        <v>0</v>
      </c>
      <c r="M265" s="5">
        <v>4504</v>
      </c>
      <c r="N265" s="6">
        <v>101255.01</v>
      </c>
      <c r="O265" s="25">
        <v>-4504</v>
      </c>
      <c r="P265" s="14"/>
      <c r="Q265" s="6">
        <v>-101255.01</v>
      </c>
      <c r="R265" s="25">
        <v>0</v>
      </c>
      <c r="S265" s="14"/>
      <c r="T265" s="6">
        <v>0.02</v>
      </c>
    </row>
    <row r="266" spans="2:22" x14ac:dyDescent="0.25">
      <c r="B266" s="26" t="s">
        <v>265</v>
      </c>
      <c r="C266" s="14"/>
      <c r="D266" s="14"/>
      <c r="E266" s="14"/>
      <c r="G266" s="27">
        <v>0</v>
      </c>
      <c r="H266" s="14"/>
      <c r="I266" s="14"/>
      <c r="J266" s="8">
        <v>0</v>
      </c>
      <c r="K266" s="7">
        <v>0</v>
      </c>
      <c r="L266" s="8">
        <v>0</v>
      </c>
      <c r="M266" s="7">
        <v>0</v>
      </c>
      <c r="N266" s="8">
        <v>0</v>
      </c>
      <c r="O266" s="27">
        <v>0</v>
      </c>
      <c r="P266" s="14"/>
      <c r="Q266" s="8">
        <v>0</v>
      </c>
      <c r="R266" s="27">
        <v>2</v>
      </c>
      <c r="S266" s="14"/>
      <c r="T266" s="8">
        <v>0</v>
      </c>
      <c r="V266" s="35"/>
    </row>
    <row r="267" spans="2:22" x14ac:dyDescent="0.25">
      <c r="B267" s="24" t="s">
        <v>266</v>
      </c>
      <c r="C267" s="14"/>
      <c r="D267" s="14"/>
      <c r="E267" s="14"/>
      <c r="G267" s="25">
        <v>0</v>
      </c>
      <c r="H267" s="14"/>
      <c r="I267" s="14"/>
      <c r="J267" s="6">
        <v>0.17</v>
      </c>
      <c r="K267" s="5">
        <v>0</v>
      </c>
      <c r="L267" s="6">
        <v>0</v>
      </c>
      <c r="M267" s="5">
        <v>0</v>
      </c>
      <c r="N267" s="6">
        <v>0</v>
      </c>
      <c r="O267" s="25">
        <v>0</v>
      </c>
      <c r="P267" s="14"/>
      <c r="Q267" s="6">
        <v>0</v>
      </c>
      <c r="R267" s="25">
        <v>0</v>
      </c>
      <c r="S267" s="14"/>
      <c r="T267" s="6">
        <v>0.17</v>
      </c>
    </row>
    <row r="268" spans="2:22" x14ac:dyDescent="0.25">
      <c r="B268" s="26" t="s">
        <v>267</v>
      </c>
      <c r="C268" s="14"/>
      <c r="D268" s="14"/>
      <c r="E268" s="14"/>
      <c r="G268" s="27">
        <v>374</v>
      </c>
      <c r="H268" s="14"/>
      <c r="I268" s="14"/>
      <c r="J268" s="8">
        <v>2096.62</v>
      </c>
      <c r="K268" s="7">
        <v>72</v>
      </c>
      <c r="L268" s="8">
        <v>403.59</v>
      </c>
      <c r="M268" s="7">
        <v>154</v>
      </c>
      <c r="N268" s="8">
        <v>863.21</v>
      </c>
      <c r="O268" s="27">
        <v>-82</v>
      </c>
      <c r="P268" s="14"/>
      <c r="Q268" s="8">
        <v>-459.62</v>
      </c>
      <c r="R268" s="27">
        <v>292</v>
      </c>
      <c r="S268" s="14"/>
      <c r="T268" s="8">
        <v>1637</v>
      </c>
    </row>
    <row r="269" spans="2:22" x14ac:dyDescent="0.25">
      <c r="B269" s="24" t="s">
        <v>268</v>
      </c>
      <c r="C269" s="14"/>
      <c r="D269" s="14"/>
      <c r="E269" s="14"/>
      <c r="G269" s="25">
        <v>203</v>
      </c>
      <c r="H269" s="14"/>
      <c r="I269" s="14"/>
      <c r="J269" s="6">
        <v>10802.24</v>
      </c>
      <c r="K269" s="5">
        <v>0</v>
      </c>
      <c r="L269" s="6">
        <v>0</v>
      </c>
      <c r="M269" s="5">
        <v>6</v>
      </c>
      <c r="N269" s="6">
        <v>319.27999999999997</v>
      </c>
      <c r="O269" s="25">
        <v>-6</v>
      </c>
      <c r="P269" s="14"/>
      <c r="Q269" s="6">
        <v>-319.27999999999997</v>
      </c>
      <c r="R269" s="25">
        <v>197</v>
      </c>
      <c r="S269" s="14"/>
      <c r="T269" s="6">
        <v>10482.959999999999</v>
      </c>
    </row>
    <row r="270" spans="2:22" x14ac:dyDescent="0.25">
      <c r="B270" s="26" t="s">
        <v>269</v>
      </c>
      <c r="C270" s="14"/>
      <c r="D270" s="14"/>
      <c r="E270" s="14"/>
      <c r="G270" s="27">
        <v>39</v>
      </c>
      <c r="H270" s="14"/>
      <c r="I270" s="14"/>
      <c r="J270" s="8">
        <v>5353.1</v>
      </c>
      <c r="K270" s="7">
        <v>2</v>
      </c>
      <c r="L270" s="8">
        <v>274.51</v>
      </c>
      <c r="M270" s="7">
        <v>25</v>
      </c>
      <c r="N270" s="8">
        <v>3431.39</v>
      </c>
      <c r="O270" s="27">
        <v>-23</v>
      </c>
      <c r="P270" s="14"/>
      <c r="Q270" s="8">
        <v>-3156.88</v>
      </c>
      <c r="R270" s="27">
        <v>16</v>
      </c>
      <c r="S270" s="14"/>
      <c r="T270" s="8">
        <v>2196.2199999999998</v>
      </c>
    </row>
    <row r="271" spans="2:22" x14ac:dyDescent="0.25">
      <c r="B271" s="24" t="s">
        <v>270</v>
      </c>
      <c r="C271" s="14"/>
      <c r="D271" s="14"/>
      <c r="E271" s="14"/>
      <c r="G271" s="25">
        <v>145</v>
      </c>
      <c r="H271" s="14"/>
      <c r="I271" s="14"/>
      <c r="J271" s="6">
        <v>17330.63</v>
      </c>
      <c r="K271" s="5">
        <v>0</v>
      </c>
      <c r="L271" s="6">
        <v>0</v>
      </c>
      <c r="M271" s="5">
        <v>0</v>
      </c>
      <c r="N271" s="6">
        <v>0</v>
      </c>
      <c r="O271" s="25">
        <v>0</v>
      </c>
      <c r="P271" s="14"/>
      <c r="Q271" s="6">
        <v>0</v>
      </c>
      <c r="R271" s="25">
        <v>145</v>
      </c>
      <c r="S271" s="14"/>
      <c r="T271" s="6">
        <v>17330.63</v>
      </c>
    </row>
    <row r="272" spans="2:22" x14ac:dyDescent="0.25">
      <c r="B272" s="26" t="s">
        <v>271</v>
      </c>
      <c r="C272" s="14"/>
      <c r="D272" s="14"/>
      <c r="E272" s="14"/>
      <c r="G272" s="27">
        <v>7</v>
      </c>
      <c r="H272" s="14"/>
      <c r="I272" s="14"/>
      <c r="J272" s="8">
        <v>640.45000000000005</v>
      </c>
      <c r="K272" s="7">
        <v>11</v>
      </c>
      <c r="L272" s="8">
        <v>1006.43</v>
      </c>
      <c r="M272" s="7">
        <v>0</v>
      </c>
      <c r="N272" s="8">
        <v>0</v>
      </c>
      <c r="O272" s="27">
        <v>11</v>
      </c>
      <c r="P272" s="14"/>
      <c r="Q272" s="8">
        <v>1006.43</v>
      </c>
      <c r="R272" s="27">
        <v>18</v>
      </c>
      <c r="S272" s="14"/>
      <c r="T272" s="8">
        <v>1646.88</v>
      </c>
    </row>
    <row r="273" spans="2:20" x14ac:dyDescent="0.25">
      <c r="B273" s="24" t="s">
        <v>272</v>
      </c>
      <c r="C273" s="14"/>
      <c r="D273" s="14"/>
      <c r="E273" s="14"/>
      <c r="G273" s="25">
        <v>173</v>
      </c>
      <c r="H273" s="14"/>
      <c r="I273" s="14"/>
      <c r="J273" s="6">
        <v>15379.46</v>
      </c>
      <c r="K273" s="5">
        <v>249</v>
      </c>
      <c r="L273" s="6">
        <v>22135.9</v>
      </c>
      <c r="M273" s="5">
        <v>0</v>
      </c>
      <c r="N273" s="6">
        <v>0</v>
      </c>
      <c r="O273" s="25">
        <v>249</v>
      </c>
      <c r="P273" s="14"/>
      <c r="Q273" s="6">
        <v>22135.9</v>
      </c>
      <c r="R273" s="25">
        <v>422</v>
      </c>
      <c r="S273" s="14"/>
      <c r="T273" s="6">
        <v>37515.360000000001</v>
      </c>
    </row>
    <row r="274" spans="2:20" x14ac:dyDescent="0.25">
      <c r="B274" s="26" t="s">
        <v>273</v>
      </c>
      <c r="C274" s="14"/>
      <c r="D274" s="14"/>
      <c r="E274" s="14"/>
      <c r="G274" s="27">
        <v>0</v>
      </c>
      <c r="H274" s="14"/>
      <c r="I274" s="14"/>
      <c r="J274" s="8">
        <v>0</v>
      </c>
      <c r="K274" s="7">
        <v>0</v>
      </c>
      <c r="L274" s="8">
        <v>0</v>
      </c>
      <c r="M274" s="7">
        <v>0</v>
      </c>
      <c r="N274" s="8">
        <v>0</v>
      </c>
      <c r="O274" s="27">
        <v>0</v>
      </c>
      <c r="P274" s="14"/>
      <c r="Q274" s="8">
        <v>0</v>
      </c>
      <c r="R274" s="27">
        <v>0</v>
      </c>
      <c r="S274" s="14"/>
      <c r="T274" s="8">
        <v>0</v>
      </c>
    </row>
    <row r="275" spans="2:20" x14ac:dyDescent="0.25">
      <c r="B275" s="24" t="s">
        <v>274</v>
      </c>
      <c r="C275" s="14"/>
      <c r="D275" s="14"/>
      <c r="E275" s="14"/>
      <c r="G275" s="25">
        <v>0</v>
      </c>
      <c r="H275" s="14"/>
      <c r="I275" s="14"/>
      <c r="J275" s="6">
        <v>0</v>
      </c>
      <c r="K275" s="5">
        <v>0</v>
      </c>
      <c r="L275" s="6">
        <v>0</v>
      </c>
      <c r="M275" s="5">
        <v>0</v>
      </c>
      <c r="N275" s="6">
        <v>0</v>
      </c>
      <c r="O275" s="25">
        <v>0</v>
      </c>
      <c r="P275" s="14"/>
      <c r="Q275" s="6">
        <v>0</v>
      </c>
      <c r="R275" s="25">
        <v>0</v>
      </c>
      <c r="S275" s="14"/>
      <c r="T275" s="6">
        <v>0</v>
      </c>
    </row>
    <row r="276" spans="2:20" x14ac:dyDescent="0.25">
      <c r="B276" s="26" t="s">
        <v>275</v>
      </c>
      <c r="C276" s="14"/>
      <c r="D276" s="14"/>
      <c r="E276" s="14"/>
      <c r="G276" s="27">
        <v>0</v>
      </c>
      <c r="H276" s="14"/>
      <c r="I276" s="14"/>
      <c r="J276" s="8">
        <v>-0.08</v>
      </c>
      <c r="K276" s="7">
        <v>0</v>
      </c>
      <c r="L276" s="8">
        <v>0</v>
      </c>
      <c r="M276" s="7">
        <v>0</v>
      </c>
      <c r="N276" s="8">
        <v>0</v>
      </c>
      <c r="O276" s="27">
        <v>0</v>
      </c>
      <c r="P276" s="14"/>
      <c r="Q276" s="8">
        <v>0</v>
      </c>
      <c r="R276" s="27">
        <v>0</v>
      </c>
      <c r="S276" s="14"/>
      <c r="T276" s="8">
        <v>-0.08</v>
      </c>
    </row>
    <row r="277" spans="2:20" x14ac:dyDescent="0.25">
      <c r="B277" s="24" t="s">
        <v>276</v>
      </c>
      <c r="C277" s="14"/>
      <c r="D277" s="14"/>
      <c r="E277" s="14"/>
      <c r="G277" s="25">
        <v>0</v>
      </c>
      <c r="H277" s="14"/>
      <c r="I277" s="14"/>
      <c r="J277" s="6">
        <v>-0.03</v>
      </c>
      <c r="K277" s="5">
        <v>0</v>
      </c>
      <c r="L277" s="6">
        <v>0</v>
      </c>
      <c r="M277" s="5">
        <v>0</v>
      </c>
      <c r="N277" s="6">
        <v>0</v>
      </c>
      <c r="O277" s="25">
        <v>0</v>
      </c>
      <c r="P277" s="14"/>
      <c r="Q277" s="6">
        <v>0</v>
      </c>
      <c r="R277" s="25">
        <v>0</v>
      </c>
      <c r="S277" s="14"/>
      <c r="T277" s="6">
        <v>-0.03</v>
      </c>
    </row>
    <row r="278" spans="2:20" x14ac:dyDescent="0.25">
      <c r="B278" s="26" t="s">
        <v>277</v>
      </c>
      <c r="C278" s="14"/>
      <c r="D278" s="14"/>
      <c r="E278" s="14"/>
      <c r="G278" s="27">
        <v>0</v>
      </c>
      <c r="H278" s="14"/>
      <c r="I278" s="14"/>
      <c r="J278" s="8">
        <v>0</v>
      </c>
      <c r="K278" s="7">
        <v>0</v>
      </c>
      <c r="L278" s="8">
        <v>0</v>
      </c>
      <c r="M278" s="7">
        <v>0</v>
      </c>
      <c r="N278" s="8">
        <v>0</v>
      </c>
      <c r="O278" s="27">
        <v>0</v>
      </c>
      <c r="P278" s="14"/>
      <c r="Q278" s="8">
        <v>0</v>
      </c>
      <c r="R278" s="27">
        <v>0</v>
      </c>
      <c r="S278" s="14"/>
      <c r="T278" s="8">
        <v>0</v>
      </c>
    </row>
    <row r="279" spans="2:20" x14ac:dyDescent="0.25">
      <c r="B279" s="24" t="s">
        <v>278</v>
      </c>
      <c r="C279" s="14"/>
      <c r="D279" s="14"/>
      <c r="E279" s="14"/>
      <c r="G279" s="25">
        <v>0</v>
      </c>
      <c r="H279" s="14"/>
      <c r="I279" s="14"/>
      <c r="J279" s="6">
        <v>0</v>
      </c>
      <c r="K279" s="5">
        <v>0</v>
      </c>
      <c r="L279" s="6">
        <v>0</v>
      </c>
      <c r="M279" s="5">
        <v>0</v>
      </c>
      <c r="N279" s="6">
        <v>0</v>
      </c>
      <c r="O279" s="25">
        <v>0</v>
      </c>
      <c r="P279" s="14"/>
      <c r="Q279" s="6">
        <v>0</v>
      </c>
      <c r="R279" s="25">
        <v>0</v>
      </c>
      <c r="S279" s="14"/>
      <c r="T279" s="6">
        <v>0</v>
      </c>
    </row>
    <row r="280" spans="2:20" x14ac:dyDescent="0.25">
      <c r="B280" s="26" t="s">
        <v>279</v>
      </c>
      <c r="C280" s="14"/>
      <c r="D280" s="14"/>
      <c r="E280" s="14"/>
      <c r="G280" s="27">
        <v>0</v>
      </c>
      <c r="H280" s="14"/>
      <c r="I280" s="14"/>
      <c r="J280" s="8">
        <v>0.11</v>
      </c>
      <c r="K280" s="7">
        <v>0</v>
      </c>
      <c r="L280" s="8">
        <v>0</v>
      </c>
      <c r="M280" s="7">
        <v>0</v>
      </c>
      <c r="N280" s="8">
        <v>0</v>
      </c>
      <c r="O280" s="27">
        <v>0</v>
      </c>
      <c r="P280" s="14"/>
      <c r="Q280" s="8">
        <v>0</v>
      </c>
      <c r="R280" s="27">
        <v>0</v>
      </c>
      <c r="S280" s="14"/>
      <c r="T280" s="8">
        <v>0.11</v>
      </c>
    </row>
    <row r="281" spans="2:20" x14ac:dyDescent="0.25">
      <c r="B281" s="24" t="s">
        <v>280</v>
      </c>
      <c r="C281" s="14"/>
      <c r="D281" s="14"/>
      <c r="E281" s="14"/>
      <c r="G281" s="25">
        <v>344</v>
      </c>
      <c r="H281" s="14"/>
      <c r="I281" s="14"/>
      <c r="J281" s="6">
        <v>4575.21</v>
      </c>
      <c r="K281" s="5">
        <v>0</v>
      </c>
      <c r="L281" s="6">
        <v>0</v>
      </c>
      <c r="M281" s="5">
        <v>30</v>
      </c>
      <c r="N281" s="6">
        <v>399</v>
      </c>
      <c r="O281" s="25">
        <v>-30</v>
      </c>
      <c r="P281" s="14"/>
      <c r="Q281" s="6">
        <v>-399</v>
      </c>
      <c r="R281" s="25">
        <v>314</v>
      </c>
      <c r="S281" s="14"/>
      <c r="T281" s="6">
        <v>4176.21</v>
      </c>
    </row>
    <row r="282" spans="2:20" x14ac:dyDescent="0.25">
      <c r="B282" s="26" t="s">
        <v>281</v>
      </c>
      <c r="C282" s="14"/>
      <c r="D282" s="14"/>
      <c r="E282" s="14"/>
      <c r="G282" s="27">
        <v>80</v>
      </c>
      <c r="H282" s="14"/>
      <c r="I282" s="14"/>
      <c r="J282" s="8">
        <v>800</v>
      </c>
      <c r="K282" s="7">
        <v>0</v>
      </c>
      <c r="L282" s="8">
        <v>0</v>
      </c>
      <c r="M282" s="7">
        <v>80</v>
      </c>
      <c r="N282" s="8">
        <v>800</v>
      </c>
      <c r="O282" s="27">
        <v>-80</v>
      </c>
      <c r="P282" s="14"/>
      <c r="Q282" s="8">
        <v>-800</v>
      </c>
      <c r="R282" s="27">
        <v>0</v>
      </c>
      <c r="S282" s="14"/>
      <c r="T282" s="8">
        <v>0</v>
      </c>
    </row>
    <row r="283" spans="2:20" x14ac:dyDescent="0.25">
      <c r="B283" s="24" t="s">
        <v>282</v>
      </c>
      <c r="C283" s="14"/>
      <c r="D283" s="14"/>
      <c r="E283" s="14"/>
      <c r="G283" s="25">
        <v>739</v>
      </c>
      <c r="H283" s="14"/>
      <c r="I283" s="14"/>
      <c r="J283" s="6">
        <v>15902.12</v>
      </c>
      <c r="K283" s="5">
        <v>268</v>
      </c>
      <c r="L283" s="6">
        <v>5766.89</v>
      </c>
      <c r="M283" s="5">
        <v>2</v>
      </c>
      <c r="N283" s="6">
        <v>43.04</v>
      </c>
      <c r="O283" s="25">
        <v>266</v>
      </c>
      <c r="P283" s="14"/>
      <c r="Q283" s="6">
        <v>5723.85</v>
      </c>
      <c r="R283" s="25">
        <v>1005</v>
      </c>
      <c r="S283" s="14"/>
      <c r="T283" s="6">
        <v>21625.97</v>
      </c>
    </row>
    <row r="284" spans="2:20" x14ac:dyDescent="0.25">
      <c r="B284" s="26" t="s">
        <v>283</v>
      </c>
      <c r="C284" s="14"/>
      <c r="D284" s="14"/>
      <c r="E284" s="14"/>
      <c r="G284" s="27">
        <v>0</v>
      </c>
      <c r="H284" s="14"/>
      <c r="I284" s="14"/>
      <c r="J284" s="8">
        <v>0</v>
      </c>
      <c r="K284" s="7">
        <v>0</v>
      </c>
      <c r="L284" s="8">
        <v>0</v>
      </c>
      <c r="M284" s="7">
        <v>0</v>
      </c>
      <c r="N284" s="8">
        <v>0</v>
      </c>
      <c r="O284" s="27">
        <v>0</v>
      </c>
      <c r="P284" s="14"/>
      <c r="Q284" s="8">
        <v>0</v>
      </c>
      <c r="R284" s="27">
        <v>0</v>
      </c>
      <c r="S284" s="14"/>
      <c r="T284" s="8">
        <v>0</v>
      </c>
    </row>
    <row r="285" spans="2:20" x14ac:dyDescent="0.25">
      <c r="B285" s="24" t="s">
        <v>284</v>
      </c>
      <c r="C285" s="14"/>
      <c r="D285" s="14"/>
      <c r="E285" s="14"/>
      <c r="G285" s="25">
        <v>0</v>
      </c>
      <c r="H285" s="14"/>
      <c r="I285" s="14"/>
      <c r="J285" s="6">
        <v>0</v>
      </c>
      <c r="K285" s="5">
        <v>0</v>
      </c>
      <c r="L285" s="6">
        <v>0</v>
      </c>
      <c r="M285" s="5">
        <v>0</v>
      </c>
      <c r="N285" s="6">
        <v>0</v>
      </c>
      <c r="O285" s="25">
        <v>0</v>
      </c>
      <c r="P285" s="14"/>
      <c r="Q285" s="6">
        <v>0</v>
      </c>
      <c r="R285" s="25">
        <v>0</v>
      </c>
      <c r="S285" s="14"/>
      <c r="T285" s="6">
        <v>0</v>
      </c>
    </row>
    <row r="286" spans="2:20" x14ac:dyDescent="0.25">
      <c r="B286" s="26" t="s">
        <v>285</v>
      </c>
      <c r="C286" s="14"/>
      <c r="D286" s="14"/>
      <c r="E286" s="14"/>
      <c r="G286" s="27">
        <v>0</v>
      </c>
      <c r="H286" s="14"/>
      <c r="I286" s="14"/>
      <c r="J286" s="8">
        <v>0</v>
      </c>
      <c r="K286" s="7">
        <v>0</v>
      </c>
      <c r="L286" s="8">
        <v>0</v>
      </c>
      <c r="M286" s="7">
        <v>0</v>
      </c>
      <c r="N286" s="8">
        <v>0</v>
      </c>
      <c r="O286" s="27">
        <v>0</v>
      </c>
      <c r="P286" s="14"/>
      <c r="Q286" s="8">
        <v>0</v>
      </c>
      <c r="R286" s="27">
        <v>0</v>
      </c>
      <c r="S286" s="14"/>
      <c r="T286" s="8">
        <v>0</v>
      </c>
    </row>
    <row r="287" spans="2:20" x14ac:dyDescent="0.25">
      <c r="B287" s="24" t="s">
        <v>286</v>
      </c>
      <c r="C287" s="14"/>
      <c r="D287" s="14"/>
      <c r="E287" s="14"/>
      <c r="G287" s="25">
        <v>0</v>
      </c>
      <c r="H287" s="14"/>
      <c r="I287" s="14"/>
      <c r="J287" s="6">
        <v>0</v>
      </c>
      <c r="K287" s="5">
        <v>0</v>
      </c>
      <c r="L287" s="6">
        <v>0</v>
      </c>
      <c r="M287" s="5">
        <v>0</v>
      </c>
      <c r="N287" s="6">
        <v>0</v>
      </c>
      <c r="O287" s="25">
        <v>0</v>
      </c>
      <c r="P287" s="14"/>
      <c r="Q287" s="6">
        <v>0</v>
      </c>
      <c r="R287" s="25">
        <v>0</v>
      </c>
      <c r="S287" s="14"/>
      <c r="T287" s="6">
        <v>0</v>
      </c>
    </row>
    <row r="288" spans="2:20" x14ac:dyDescent="0.25">
      <c r="B288" s="26" t="s">
        <v>287</v>
      </c>
      <c r="C288" s="14"/>
      <c r="D288" s="14"/>
      <c r="E288" s="14"/>
      <c r="G288" s="27">
        <v>0</v>
      </c>
      <c r="H288" s="14"/>
      <c r="I288" s="14"/>
      <c r="J288" s="8">
        <v>0</v>
      </c>
      <c r="K288" s="7">
        <v>0</v>
      </c>
      <c r="L288" s="8">
        <v>0</v>
      </c>
      <c r="M288" s="7">
        <v>0</v>
      </c>
      <c r="N288" s="8">
        <v>0</v>
      </c>
      <c r="O288" s="27">
        <v>0</v>
      </c>
      <c r="P288" s="14"/>
      <c r="Q288" s="8">
        <v>0</v>
      </c>
      <c r="R288" s="27">
        <v>0</v>
      </c>
      <c r="S288" s="14"/>
      <c r="T288" s="8">
        <v>0</v>
      </c>
    </row>
    <row r="289" spans="2:20" x14ac:dyDescent="0.25">
      <c r="B289" s="24" t="s">
        <v>288</v>
      </c>
      <c r="C289" s="14"/>
      <c r="D289" s="14"/>
      <c r="E289" s="14"/>
      <c r="G289" s="25">
        <v>0</v>
      </c>
      <c r="H289" s="14"/>
      <c r="I289" s="14"/>
      <c r="J289" s="6">
        <v>-128000</v>
      </c>
      <c r="K289" s="5">
        <v>174400</v>
      </c>
      <c r="L289" s="6">
        <v>95920</v>
      </c>
      <c r="M289" s="5">
        <v>20800</v>
      </c>
      <c r="N289" s="6">
        <v>11440</v>
      </c>
      <c r="O289" s="25">
        <v>153600</v>
      </c>
      <c r="P289" s="14"/>
      <c r="Q289" s="6">
        <v>84480</v>
      </c>
      <c r="R289" s="25">
        <v>153600</v>
      </c>
      <c r="S289" s="14"/>
      <c r="T289" s="6">
        <v>-43520</v>
      </c>
    </row>
    <row r="290" spans="2:20" x14ac:dyDescent="0.25">
      <c r="B290" s="26" t="s">
        <v>289</v>
      </c>
      <c r="C290" s="14"/>
      <c r="D290" s="14"/>
      <c r="E290" s="14"/>
      <c r="G290" s="27">
        <v>14400</v>
      </c>
      <c r="H290" s="14"/>
      <c r="I290" s="14"/>
      <c r="J290" s="8">
        <v>-363023.44</v>
      </c>
      <c r="K290" s="7">
        <v>0</v>
      </c>
      <c r="L290" s="8">
        <v>0</v>
      </c>
      <c r="M290" s="7">
        <v>7000</v>
      </c>
      <c r="N290" s="8">
        <v>1886.39</v>
      </c>
      <c r="O290" s="27">
        <v>-7000</v>
      </c>
      <c r="P290" s="14"/>
      <c r="Q290" s="8">
        <v>-1886.39</v>
      </c>
      <c r="R290" s="27">
        <v>7400</v>
      </c>
      <c r="S290" s="14"/>
      <c r="T290" s="8">
        <v>-364909.83</v>
      </c>
    </row>
    <row r="291" spans="2:20" x14ac:dyDescent="0.25">
      <c r="B291" s="24" t="s">
        <v>290</v>
      </c>
      <c r="C291" s="14"/>
      <c r="D291" s="14"/>
      <c r="E291" s="14"/>
      <c r="G291" s="25">
        <v>91000</v>
      </c>
      <c r="H291" s="14"/>
      <c r="I291" s="14"/>
      <c r="J291" s="6">
        <v>-151874.07</v>
      </c>
      <c r="K291" s="5">
        <v>0</v>
      </c>
      <c r="L291" s="6">
        <v>0</v>
      </c>
      <c r="M291" s="5">
        <v>30100</v>
      </c>
      <c r="N291" s="6">
        <v>8111.47</v>
      </c>
      <c r="O291" s="25">
        <v>-30100</v>
      </c>
      <c r="P291" s="14"/>
      <c r="Q291" s="6">
        <v>-8111.47</v>
      </c>
      <c r="R291" s="25">
        <v>60900</v>
      </c>
      <c r="S291" s="14"/>
      <c r="T291" s="6">
        <v>-159985.54</v>
      </c>
    </row>
    <row r="292" spans="2:20" x14ac:dyDescent="0.25">
      <c r="B292" s="26" t="s">
        <v>291</v>
      </c>
      <c r="C292" s="14"/>
      <c r="D292" s="14"/>
      <c r="E292" s="14"/>
      <c r="G292" s="27">
        <v>40000</v>
      </c>
      <c r="H292" s="14"/>
      <c r="I292" s="14"/>
      <c r="J292" s="8">
        <v>-265355.99</v>
      </c>
      <c r="K292" s="7">
        <v>0</v>
      </c>
      <c r="L292" s="8">
        <v>0</v>
      </c>
      <c r="M292" s="7">
        <v>25200</v>
      </c>
      <c r="N292" s="8">
        <v>21924</v>
      </c>
      <c r="O292" s="27">
        <v>-25200</v>
      </c>
      <c r="P292" s="14"/>
      <c r="Q292" s="8">
        <v>-21924</v>
      </c>
      <c r="R292" s="27">
        <v>14800</v>
      </c>
      <c r="S292" s="14"/>
      <c r="T292" s="8">
        <v>-287279.99</v>
      </c>
    </row>
    <row r="293" spans="2:20" x14ac:dyDescent="0.25">
      <c r="B293" s="24" t="s">
        <v>292</v>
      </c>
      <c r="C293" s="14"/>
      <c r="D293" s="14"/>
      <c r="E293" s="14"/>
      <c r="G293" s="25">
        <v>0</v>
      </c>
      <c r="H293" s="14"/>
      <c r="I293" s="14"/>
      <c r="J293" s="6">
        <v>0</v>
      </c>
      <c r="K293" s="5">
        <v>0</v>
      </c>
      <c r="L293" s="6">
        <v>0</v>
      </c>
      <c r="M293" s="5">
        <v>0</v>
      </c>
      <c r="N293" s="6">
        <v>0</v>
      </c>
      <c r="O293" s="25">
        <v>0</v>
      </c>
      <c r="P293" s="14"/>
      <c r="Q293" s="6">
        <v>0</v>
      </c>
      <c r="R293" s="25">
        <v>0</v>
      </c>
      <c r="S293" s="14"/>
      <c r="T293" s="6">
        <v>0</v>
      </c>
    </row>
    <row r="294" spans="2:20" x14ac:dyDescent="0.25">
      <c r="B294" s="26" t="s">
        <v>293</v>
      </c>
      <c r="C294" s="14"/>
      <c r="D294" s="14"/>
      <c r="E294" s="14"/>
      <c r="G294" s="27">
        <v>0</v>
      </c>
      <c r="H294" s="14"/>
      <c r="I294" s="14"/>
      <c r="J294" s="8">
        <v>0</v>
      </c>
      <c r="K294" s="7">
        <v>0</v>
      </c>
      <c r="L294" s="8">
        <v>0</v>
      </c>
      <c r="M294" s="7">
        <v>0</v>
      </c>
      <c r="N294" s="8">
        <v>0</v>
      </c>
      <c r="O294" s="27">
        <v>0</v>
      </c>
      <c r="P294" s="14"/>
      <c r="Q294" s="8">
        <v>0</v>
      </c>
      <c r="R294" s="27">
        <v>0</v>
      </c>
      <c r="S294" s="14"/>
      <c r="T294" s="8">
        <v>0</v>
      </c>
    </row>
    <row r="295" spans="2:20" x14ac:dyDescent="0.25">
      <c r="B295" s="24" t="s">
        <v>294</v>
      </c>
      <c r="C295" s="14"/>
      <c r="D295" s="14"/>
      <c r="E295" s="14"/>
      <c r="G295" s="25">
        <v>176400</v>
      </c>
      <c r="H295" s="14"/>
      <c r="I295" s="14"/>
      <c r="J295" s="6">
        <v>-75647.95</v>
      </c>
      <c r="K295" s="5">
        <v>0</v>
      </c>
      <c r="L295" s="6">
        <v>0</v>
      </c>
      <c r="M295" s="5">
        <v>2000</v>
      </c>
      <c r="N295" s="6">
        <v>538.97</v>
      </c>
      <c r="O295" s="25">
        <v>-2000</v>
      </c>
      <c r="P295" s="14"/>
      <c r="Q295" s="6">
        <v>-538.97</v>
      </c>
      <c r="R295" s="25">
        <v>174400</v>
      </c>
      <c r="S295" s="14"/>
      <c r="T295" s="6">
        <v>-76186.92</v>
      </c>
    </row>
    <row r="296" spans="2:20" x14ac:dyDescent="0.25">
      <c r="B296" s="26" t="s">
        <v>295</v>
      </c>
      <c r="C296" s="14"/>
      <c r="D296" s="14"/>
      <c r="E296" s="14"/>
      <c r="G296" s="27">
        <v>187</v>
      </c>
      <c r="H296" s="14"/>
      <c r="I296" s="14"/>
      <c r="J296" s="8">
        <v>10702.9</v>
      </c>
      <c r="K296" s="7">
        <v>116</v>
      </c>
      <c r="L296" s="8">
        <v>6626.94</v>
      </c>
      <c r="M296" s="7">
        <v>52</v>
      </c>
      <c r="N296" s="8">
        <v>2990.05</v>
      </c>
      <c r="O296" s="27">
        <v>64</v>
      </c>
      <c r="P296" s="14"/>
      <c r="Q296" s="8">
        <v>3636.89</v>
      </c>
      <c r="R296" s="27">
        <v>251</v>
      </c>
      <c r="S296" s="14"/>
      <c r="T296" s="8">
        <v>14339.79</v>
      </c>
    </row>
    <row r="297" spans="2:20" x14ac:dyDescent="0.25">
      <c r="B297" s="24" t="s">
        <v>296</v>
      </c>
      <c r="C297" s="14"/>
      <c r="D297" s="14"/>
      <c r="E297" s="14"/>
      <c r="G297" s="25">
        <v>217</v>
      </c>
      <c r="H297" s="14"/>
      <c r="I297" s="14"/>
      <c r="J297" s="6">
        <v>8137.74</v>
      </c>
      <c r="K297" s="5">
        <v>82</v>
      </c>
      <c r="L297" s="6">
        <v>3075.16</v>
      </c>
      <c r="M297" s="5">
        <v>24</v>
      </c>
      <c r="N297" s="6">
        <v>900.05</v>
      </c>
      <c r="O297" s="25">
        <v>58</v>
      </c>
      <c r="P297" s="14"/>
      <c r="Q297" s="6">
        <v>2175.11</v>
      </c>
      <c r="R297" s="25">
        <v>275</v>
      </c>
      <c r="S297" s="14"/>
      <c r="T297" s="6">
        <v>10312.85</v>
      </c>
    </row>
    <row r="298" spans="2:20" x14ac:dyDescent="0.25">
      <c r="B298" s="26" t="s">
        <v>297</v>
      </c>
      <c r="C298" s="14"/>
      <c r="D298" s="14"/>
      <c r="E298" s="14"/>
      <c r="G298" s="27">
        <v>163</v>
      </c>
      <c r="H298" s="14"/>
      <c r="I298" s="14"/>
      <c r="J298" s="8">
        <v>4727</v>
      </c>
      <c r="K298" s="7">
        <v>0</v>
      </c>
      <c r="L298" s="8">
        <v>0</v>
      </c>
      <c r="M298" s="7">
        <v>20</v>
      </c>
      <c r="N298" s="8">
        <v>580</v>
      </c>
      <c r="O298" s="27">
        <v>-20</v>
      </c>
      <c r="P298" s="14"/>
      <c r="Q298" s="8">
        <v>-580</v>
      </c>
      <c r="R298" s="27">
        <v>143</v>
      </c>
      <c r="S298" s="14"/>
      <c r="T298" s="8">
        <v>4147</v>
      </c>
    </row>
    <row r="299" spans="2:20" x14ac:dyDescent="0.25">
      <c r="B299" s="24" t="s">
        <v>298</v>
      </c>
      <c r="C299" s="14"/>
      <c r="D299" s="14"/>
      <c r="E299" s="14"/>
      <c r="G299" s="25">
        <v>917</v>
      </c>
      <c r="H299" s="14"/>
      <c r="I299" s="14"/>
      <c r="J299" s="6">
        <v>27380.42</v>
      </c>
      <c r="K299" s="5">
        <v>0</v>
      </c>
      <c r="L299" s="6">
        <v>0</v>
      </c>
      <c r="M299" s="5">
        <v>153</v>
      </c>
      <c r="N299" s="6">
        <v>4568.38</v>
      </c>
      <c r="O299" s="25">
        <v>-153</v>
      </c>
      <c r="P299" s="14"/>
      <c r="Q299" s="6">
        <v>-4568.38</v>
      </c>
      <c r="R299" s="25">
        <v>764</v>
      </c>
      <c r="S299" s="14"/>
      <c r="T299" s="6">
        <v>22812.04</v>
      </c>
    </row>
    <row r="300" spans="2:20" x14ac:dyDescent="0.25">
      <c r="B300" s="26" t="s">
        <v>299</v>
      </c>
      <c r="C300" s="14"/>
      <c r="D300" s="14"/>
      <c r="E300" s="14"/>
      <c r="G300" s="27">
        <v>25</v>
      </c>
      <c r="H300" s="14"/>
      <c r="I300" s="14"/>
      <c r="J300" s="8">
        <v>7283.32</v>
      </c>
      <c r="K300" s="7">
        <v>2</v>
      </c>
      <c r="L300" s="8">
        <v>582.66999999999996</v>
      </c>
      <c r="M300" s="7">
        <v>4</v>
      </c>
      <c r="N300" s="8">
        <v>1165.3399999999999</v>
      </c>
      <c r="O300" s="27">
        <v>-2</v>
      </c>
      <c r="P300" s="14"/>
      <c r="Q300" s="8">
        <v>-582.66999999999996</v>
      </c>
      <c r="R300" s="27">
        <v>23</v>
      </c>
      <c r="S300" s="14"/>
      <c r="T300" s="8">
        <v>6700.65</v>
      </c>
    </row>
    <row r="301" spans="2:20" x14ac:dyDescent="0.25">
      <c r="B301" s="24" t="s">
        <v>300</v>
      </c>
      <c r="C301" s="14"/>
      <c r="D301" s="14"/>
      <c r="E301" s="14"/>
      <c r="G301" s="25">
        <v>240</v>
      </c>
      <c r="H301" s="14"/>
      <c r="I301" s="14"/>
      <c r="J301" s="6">
        <v>11324.74</v>
      </c>
      <c r="K301" s="5">
        <v>9</v>
      </c>
      <c r="L301" s="6">
        <v>424.68</v>
      </c>
      <c r="M301" s="5">
        <v>19</v>
      </c>
      <c r="N301" s="6">
        <v>896.55</v>
      </c>
      <c r="O301" s="25">
        <v>-10</v>
      </c>
      <c r="P301" s="14"/>
      <c r="Q301" s="6">
        <v>-471.87</v>
      </c>
      <c r="R301" s="25">
        <v>230</v>
      </c>
      <c r="S301" s="14"/>
      <c r="T301" s="6">
        <v>10852.87</v>
      </c>
    </row>
    <row r="302" spans="2:20" x14ac:dyDescent="0.25">
      <c r="B302" s="26" t="s">
        <v>301</v>
      </c>
      <c r="C302" s="14"/>
      <c r="D302" s="14"/>
      <c r="E302" s="14"/>
      <c r="G302" s="27">
        <v>467</v>
      </c>
      <c r="H302" s="14"/>
      <c r="I302" s="14"/>
      <c r="J302" s="8">
        <v>26167.1</v>
      </c>
      <c r="K302" s="7">
        <v>0</v>
      </c>
      <c r="L302" s="8">
        <v>0</v>
      </c>
      <c r="M302" s="7">
        <v>105</v>
      </c>
      <c r="N302" s="8">
        <v>5883.5</v>
      </c>
      <c r="O302" s="27">
        <v>-105</v>
      </c>
      <c r="P302" s="14"/>
      <c r="Q302" s="8">
        <v>-5883.5</v>
      </c>
      <c r="R302" s="27">
        <v>362</v>
      </c>
      <c r="S302" s="14"/>
      <c r="T302" s="8">
        <v>20283.599999999999</v>
      </c>
    </row>
    <row r="303" spans="2:20" x14ac:dyDescent="0.25">
      <c r="B303" s="24" t="s">
        <v>302</v>
      </c>
      <c r="C303" s="14"/>
      <c r="D303" s="14"/>
      <c r="E303" s="14"/>
      <c r="G303" s="25">
        <v>15</v>
      </c>
      <c r="H303" s="14"/>
      <c r="I303" s="14"/>
      <c r="J303" s="6">
        <v>15316.52</v>
      </c>
      <c r="K303" s="5">
        <v>0</v>
      </c>
      <c r="L303" s="6">
        <v>0</v>
      </c>
      <c r="M303" s="5">
        <v>15</v>
      </c>
      <c r="N303" s="6">
        <v>15316.51</v>
      </c>
      <c r="O303" s="25">
        <v>-15</v>
      </c>
      <c r="P303" s="14"/>
      <c r="Q303" s="6">
        <v>-15316.51</v>
      </c>
      <c r="R303" s="25">
        <v>0</v>
      </c>
      <c r="S303" s="14"/>
      <c r="T303" s="6">
        <v>0.01</v>
      </c>
    </row>
    <row r="304" spans="2:20" x14ac:dyDescent="0.25">
      <c r="B304" s="26" t="s">
        <v>303</v>
      </c>
      <c r="C304" s="14"/>
      <c r="D304" s="14"/>
      <c r="E304" s="14"/>
      <c r="G304" s="27">
        <v>54</v>
      </c>
      <c r="H304" s="14"/>
      <c r="I304" s="14"/>
      <c r="J304" s="8">
        <v>2160</v>
      </c>
      <c r="K304" s="7">
        <v>0</v>
      </c>
      <c r="L304" s="8">
        <v>0</v>
      </c>
      <c r="M304" s="7">
        <v>0</v>
      </c>
      <c r="N304" s="8">
        <v>0</v>
      </c>
      <c r="O304" s="27">
        <v>0</v>
      </c>
      <c r="P304" s="14"/>
      <c r="Q304" s="8">
        <v>0</v>
      </c>
      <c r="R304" s="27">
        <v>54</v>
      </c>
      <c r="S304" s="14"/>
      <c r="T304" s="8">
        <v>2160</v>
      </c>
    </row>
    <row r="305" spans="2:22" x14ac:dyDescent="0.25">
      <c r="B305" s="24" t="s">
        <v>304</v>
      </c>
      <c r="C305" s="14"/>
      <c r="D305" s="14"/>
      <c r="E305" s="14"/>
      <c r="G305" s="25">
        <v>35</v>
      </c>
      <c r="H305" s="14"/>
      <c r="I305" s="14"/>
      <c r="J305" s="6">
        <v>14486.62</v>
      </c>
      <c r="K305" s="5">
        <v>0</v>
      </c>
      <c r="L305" s="6">
        <v>0</v>
      </c>
      <c r="M305" s="5">
        <v>3</v>
      </c>
      <c r="N305" s="6">
        <v>1241.71</v>
      </c>
      <c r="O305" s="25">
        <v>-3</v>
      </c>
      <c r="P305" s="14"/>
      <c r="Q305" s="6">
        <v>-1241.71</v>
      </c>
      <c r="R305" s="25">
        <v>32</v>
      </c>
      <c r="S305" s="14"/>
      <c r="T305" s="6">
        <v>13244.91</v>
      </c>
    </row>
    <row r="306" spans="2:22" x14ac:dyDescent="0.25">
      <c r="B306" s="26" t="s">
        <v>305</v>
      </c>
      <c r="C306" s="14"/>
      <c r="D306" s="14"/>
      <c r="E306" s="14"/>
      <c r="G306" s="27">
        <v>0</v>
      </c>
      <c r="H306" s="14"/>
      <c r="I306" s="14"/>
      <c r="J306" s="8">
        <v>0</v>
      </c>
      <c r="K306" s="7">
        <v>0</v>
      </c>
      <c r="L306" s="8">
        <v>0</v>
      </c>
      <c r="M306" s="7">
        <v>0</v>
      </c>
      <c r="N306" s="8">
        <v>0</v>
      </c>
      <c r="O306" s="27">
        <v>0</v>
      </c>
      <c r="P306" s="14"/>
      <c r="Q306" s="8">
        <v>0</v>
      </c>
      <c r="R306" s="27">
        <v>0</v>
      </c>
      <c r="S306" s="14"/>
      <c r="T306" s="8">
        <v>0</v>
      </c>
    </row>
    <row r="307" spans="2:22" x14ac:dyDescent="0.25">
      <c r="B307" s="24" t="s">
        <v>306</v>
      </c>
      <c r="C307" s="14"/>
      <c r="D307" s="14"/>
      <c r="E307" s="14"/>
      <c r="G307" s="25">
        <v>150</v>
      </c>
      <c r="H307" s="14"/>
      <c r="I307" s="14"/>
      <c r="J307" s="6">
        <v>9217.73</v>
      </c>
      <c r="K307" s="5">
        <v>0</v>
      </c>
      <c r="L307" s="6">
        <v>0</v>
      </c>
      <c r="M307" s="5">
        <v>4</v>
      </c>
      <c r="N307" s="6">
        <v>245.81</v>
      </c>
      <c r="O307" s="25">
        <v>-4</v>
      </c>
      <c r="P307" s="14"/>
      <c r="Q307" s="6">
        <v>-245.81</v>
      </c>
      <c r="R307" s="25">
        <v>146</v>
      </c>
      <c r="S307" s="14"/>
      <c r="T307" s="6">
        <v>8971.92</v>
      </c>
    </row>
    <row r="308" spans="2:22" x14ac:dyDescent="0.25">
      <c r="B308" s="26" t="s">
        <v>307</v>
      </c>
      <c r="C308" s="14"/>
      <c r="D308" s="14"/>
      <c r="E308" s="14"/>
      <c r="G308" s="27">
        <v>835</v>
      </c>
      <c r="H308" s="14"/>
      <c r="I308" s="14"/>
      <c r="J308" s="8">
        <v>8350</v>
      </c>
      <c r="K308" s="7">
        <v>0</v>
      </c>
      <c r="L308" s="8">
        <v>0</v>
      </c>
      <c r="M308" s="7">
        <v>0</v>
      </c>
      <c r="N308" s="8">
        <v>0</v>
      </c>
      <c r="O308" s="27">
        <v>0</v>
      </c>
      <c r="P308" s="14"/>
      <c r="Q308" s="8">
        <v>0</v>
      </c>
      <c r="R308" s="27">
        <v>835</v>
      </c>
      <c r="S308" s="14"/>
      <c r="T308" s="8">
        <v>8350</v>
      </c>
    </row>
    <row r="309" spans="2:22" x14ac:dyDescent="0.25">
      <c r="B309" s="24" t="s">
        <v>308</v>
      </c>
      <c r="C309" s="14"/>
      <c r="D309" s="14"/>
      <c r="E309" s="14"/>
      <c r="G309" s="25">
        <v>0</v>
      </c>
      <c r="H309" s="14"/>
      <c r="I309" s="14"/>
      <c r="J309" s="6">
        <v>0</v>
      </c>
      <c r="K309" s="5">
        <v>0</v>
      </c>
      <c r="L309" s="6">
        <v>0</v>
      </c>
      <c r="M309" s="5">
        <v>0</v>
      </c>
      <c r="N309" s="6">
        <v>0</v>
      </c>
      <c r="O309" s="25">
        <v>0</v>
      </c>
      <c r="P309" s="14"/>
      <c r="Q309" s="6">
        <v>0</v>
      </c>
      <c r="R309" s="25">
        <v>0</v>
      </c>
      <c r="S309" s="14"/>
      <c r="T309" s="6">
        <v>0</v>
      </c>
    </row>
    <row r="310" spans="2:22" x14ac:dyDescent="0.25">
      <c r="B310" s="26" t="s">
        <v>309</v>
      </c>
      <c r="C310" s="14"/>
      <c r="D310" s="14"/>
      <c r="E310" s="14"/>
      <c r="G310" s="27">
        <v>110</v>
      </c>
      <c r="H310" s="14"/>
      <c r="I310" s="14"/>
      <c r="J310" s="8">
        <v>276.83999999999997</v>
      </c>
      <c r="K310" s="7">
        <v>0</v>
      </c>
      <c r="L310" s="8">
        <v>0</v>
      </c>
      <c r="M310" s="7">
        <v>0</v>
      </c>
      <c r="N310" s="8">
        <v>0</v>
      </c>
      <c r="O310" s="27">
        <v>0</v>
      </c>
      <c r="P310" s="14"/>
      <c r="Q310" s="8">
        <v>0</v>
      </c>
      <c r="R310" s="27">
        <v>110</v>
      </c>
      <c r="S310" s="14"/>
      <c r="T310" s="8">
        <v>276.83999999999997</v>
      </c>
    </row>
    <row r="311" spans="2:22" x14ac:dyDescent="0.25">
      <c r="B311" s="24" t="s">
        <v>310</v>
      </c>
      <c r="C311" s="14"/>
      <c r="D311" s="14"/>
      <c r="E311" s="14"/>
      <c r="G311" s="25">
        <v>770</v>
      </c>
      <c r="H311" s="14"/>
      <c r="I311" s="14"/>
      <c r="J311" s="6">
        <v>-0.01</v>
      </c>
      <c r="K311" s="5">
        <v>0</v>
      </c>
      <c r="L311" s="6">
        <v>0</v>
      </c>
      <c r="M311" s="5">
        <v>0</v>
      </c>
      <c r="N311" s="6">
        <v>0</v>
      </c>
      <c r="O311" s="25">
        <v>0</v>
      </c>
      <c r="P311" s="14"/>
      <c r="Q311" s="6">
        <v>0</v>
      </c>
      <c r="R311" s="25">
        <v>770</v>
      </c>
      <c r="S311" s="14"/>
      <c r="T311" s="6">
        <v>-0.01</v>
      </c>
    </row>
    <row r="312" spans="2:22" x14ac:dyDescent="0.25">
      <c r="B312" s="26" t="s">
        <v>311</v>
      </c>
      <c r="C312" s="14"/>
      <c r="D312" s="14"/>
      <c r="E312" s="14"/>
      <c r="G312" s="27">
        <v>20</v>
      </c>
      <c r="H312" s="14"/>
      <c r="I312" s="14"/>
      <c r="J312" s="8">
        <v>103.88</v>
      </c>
      <c r="K312" s="7">
        <v>0</v>
      </c>
      <c r="L312" s="8">
        <v>0</v>
      </c>
      <c r="M312" s="7">
        <v>20</v>
      </c>
      <c r="N312" s="8">
        <v>103.86</v>
      </c>
      <c r="O312" s="27">
        <v>-20</v>
      </c>
      <c r="P312" s="14"/>
      <c r="Q312" s="8">
        <v>-103.86</v>
      </c>
      <c r="R312" s="27">
        <v>0</v>
      </c>
      <c r="S312" s="14"/>
      <c r="T312" s="8">
        <v>0.02</v>
      </c>
    </row>
    <row r="313" spans="2:22" x14ac:dyDescent="0.25">
      <c r="B313" s="24" t="s">
        <v>312</v>
      </c>
      <c r="C313" s="14"/>
      <c r="D313" s="14"/>
      <c r="E313" s="14"/>
      <c r="G313" s="25">
        <v>2265</v>
      </c>
      <c r="H313" s="14"/>
      <c r="I313" s="14"/>
      <c r="J313" s="6">
        <v>50622.89</v>
      </c>
      <c r="K313" s="5">
        <v>165</v>
      </c>
      <c r="L313" s="6">
        <v>3687.76</v>
      </c>
      <c r="M313" s="5">
        <v>0</v>
      </c>
      <c r="N313" s="6">
        <v>0</v>
      </c>
      <c r="O313" s="25">
        <v>165</v>
      </c>
      <c r="P313" s="14"/>
      <c r="Q313" s="6">
        <v>3687.76</v>
      </c>
      <c r="R313" s="25">
        <v>2430</v>
      </c>
      <c r="S313" s="14"/>
      <c r="T313" s="6">
        <v>54310.65</v>
      </c>
    </row>
    <row r="314" spans="2:22" x14ac:dyDescent="0.25">
      <c r="B314" s="26" t="s">
        <v>313</v>
      </c>
      <c r="C314" s="14"/>
      <c r="D314" s="14"/>
      <c r="E314" s="14"/>
      <c r="G314" s="27">
        <v>50</v>
      </c>
      <c r="H314" s="14"/>
      <c r="I314" s="14"/>
      <c r="J314" s="8">
        <v>5506.68</v>
      </c>
      <c r="K314" s="7">
        <v>26</v>
      </c>
      <c r="L314" s="8">
        <v>3068</v>
      </c>
      <c r="M314" s="7">
        <v>46</v>
      </c>
      <c r="N314" s="8">
        <v>5428</v>
      </c>
      <c r="O314" s="27">
        <v>-20</v>
      </c>
      <c r="P314" s="14"/>
      <c r="Q314" s="8">
        <v>-2360</v>
      </c>
      <c r="R314" s="27">
        <v>30</v>
      </c>
      <c r="S314" s="14"/>
      <c r="T314" s="8">
        <v>3146.68</v>
      </c>
    </row>
    <row r="315" spans="2:22" x14ac:dyDescent="0.25">
      <c r="B315" s="24" t="s">
        <v>314</v>
      </c>
      <c r="C315" s="14"/>
      <c r="D315" s="14"/>
      <c r="E315" s="14"/>
      <c r="G315" s="25">
        <v>0</v>
      </c>
      <c r="H315" s="14"/>
      <c r="I315" s="14"/>
      <c r="J315" s="6">
        <v>0</v>
      </c>
      <c r="K315" s="5">
        <v>0</v>
      </c>
      <c r="L315" s="6">
        <v>0</v>
      </c>
      <c r="M315" s="5">
        <v>0</v>
      </c>
      <c r="N315" s="6">
        <v>0</v>
      </c>
      <c r="O315" s="25">
        <v>0</v>
      </c>
      <c r="P315" s="14"/>
      <c r="Q315" s="6">
        <v>0</v>
      </c>
      <c r="R315" s="25">
        <v>0</v>
      </c>
      <c r="S315" s="14"/>
      <c r="T315" s="6">
        <v>0</v>
      </c>
    </row>
    <row r="316" spans="2:22" x14ac:dyDescent="0.25">
      <c r="B316" s="26" t="s">
        <v>315</v>
      </c>
      <c r="C316" s="14"/>
      <c r="D316" s="14"/>
      <c r="E316" s="14"/>
      <c r="G316" s="27"/>
      <c r="H316" s="14"/>
      <c r="I316" s="14"/>
      <c r="J316" s="8"/>
      <c r="K316" s="7"/>
      <c r="L316" s="8"/>
      <c r="M316" s="7"/>
      <c r="N316" s="8"/>
      <c r="O316" s="27"/>
      <c r="P316" s="14"/>
      <c r="Q316" s="8"/>
      <c r="R316" s="27"/>
      <c r="S316" s="14"/>
      <c r="T316" s="8"/>
      <c r="V316" s="35"/>
    </row>
    <row r="317" spans="2:22" x14ac:dyDescent="0.25">
      <c r="B317" s="24" t="s">
        <v>316</v>
      </c>
      <c r="C317" s="14"/>
      <c r="D317" s="14"/>
      <c r="E317" s="14"/>
      <c r="G317" s="25">
        <v>747</v>
      </c>
      <c r="H317" s="14"/>
      <c r="I317" s="14"/>
      <c r="J317" s="6">
        <v>973.41</v>
      </c>
      <c r="K317" s="5">
        <v>0</v>
      </c>
      <c r="L317" s="6">
        <v>0</v>
      </c>
      <c r="M317" s="5">
        <v>432</v>
      </c>
      <c r="N317" s="6">
        <v>493.18</v>
      </c>
      <c r="O317" s="25">
        <v>-432</v>
      </c>
      <c r="P317" s="14"/>
      <c r="Q317" s="6">
        <v>-493.18</v>
      </c>
      <c r="R317" s="25">
        <v>315</v>
      </c>
      <c r="S317" s="14"/>
      <c r="T317" s="6">
        <v>480.23</v>
      </c>
    </row>
    <row r="318" spans="2:22" x14ac:dyDescent="0.25">
      <c r="B318" s="26" t="s">
        <v>317</v>
      </c>
      <c r="C318" s="14"/>
      <c r="D318" s="14"/>
      <c r="E318" s="14"/>
      <c r="G318" s="27">
        <v>317</v>
      </c>
      <c r="H318" s="14"/>
      <c r="I318" s="14"/>
      <c r="J318" s="8">
        <v>320</v>
      </c>
      <c r="K318" s="7">
        <v>0</v>
      </c>
      <c r="L318" s="8">
        <v>0</v>
      </c>
      <c r="M318" s="7">
        <v>317</v>
      </c>
      <c r="N318" s="8">
        <v>263.19</v>
      </c>
      <c r="O318" s="27">
        <v>-317</v>
      </c>
      <c r="P318" s="14"/>
      <c r="Q318" s="8">
        <v>-263.19</v>
      </c>
      <c r="R318" s="27">
        <v>0</v>
      </c>
      <c r="S318" s="14"/>
      <c r="T318" s="8">
        <v>56.81</v>
      </c>
    </row>
    <row r="319" spans="2:22" x14ac:dyDescent="0.25">
      <c r="B319" s="24" t="s">
        <v>318</v>
      </c>
      <c r="C319" s="14"/>
      <c r="D319" s="14"/>
      <c r="E319" s="14"/>
      <c r="G319" s="25">
        <v>150</v>
      </c>
      <c r="H319" s="14"/>
      <c r="I319" s="14"/>
      <c r="J319" s="6">
        <v>307.5</v>
      </c>
      <c r="K319" s="5">
        <v>0</v>
      </c>
      <c r="L319" s="6">
        <v>0</v>
      </c>
      <c r="M319" s="5">
        <v>150</v>
      </c>
      <c r="N319" s="6">
        <v>307.5</v>
      </c>
      <c r="O319" s="25">
        <v>-150</v>
      </c>
      <c r="P319" s="14"/>
      <c r="Q319" s="6">
        <v>-307.5</v>
      </c>
      <c r="R319" s="25">
        <v>0</v>
      </c>
      <c r="S319" s="14"/>
      <c r="T319" s="6">
        <v>0</v>
      </c>
    </row>
    <row r="320" spans="2:22" x14ac:dyDescent="0.25">
      <c r="B320" s="26" t="s">
        <v>319</v>
      </c>
      <c r="C320" s="14"/>
      <c r="D320" s="14"/>
      <c r="E320" s="14"/>
      <c r="G320" s="27">
        <v>298</v>
      </c>
      <c r="H320" s="14"/>
      <c r="I320" s="14"/>
      <c r="J320" s="8">
        <v>13290.8</v>
      </c>
      <c r="K320" s="7">
        <v>0</v>
      </c>
      <c r="L320" s="8">
        <v>0</v>
      </c>
      <c r="M320" s="7">
        <v>20</v>
      </c>
      <c r="N320" s="8">
        <v>892</v>
      </c>
      <c r="O320" s="27">
        <v>-20</v>
      </c>
      <c r="P320" s="14"/>
      <c r="Q320" s="8">
        <v>-892</v>
      </c>
      <c r="R320" s="27">
        <v>278</v>
      </c>
      <c r="S320" s="14"/>
      <c r="T320" s="8">
        <v>12398.8</v>
      </c>
    </row>
    <row r="321" spans="2:20" x14ac:dyDescent="0.25">
      <c r="B321" s="24" t="s">
        <v>320</v>
      </c>
      <c r="C321" s="14"/>
      <c r="D321" s="14"/>
      <c r="E321" s="14"/>
      <c r="G321" s="25">
        <v>404</v>
      </c>
      <c r="H321" s="14"/>
      <c r="I321" s="14"/>
      <c r="J321" s="6">
        <v>16685.2</v>
      </c>
      <c r="K321" s="5">
        <v>0</v>
      </c>
      <c r="L321" s="6">
        <v>0</v>
      </c>
      <c r="M321" s="5">
        <v>26</v>
      </c>
      <c r="N321" s="6">
        <v>1073.8</v>
      </c>
      <c r="O321" s="25">
        <v>-26</v>
      </c>
      <c r="P321" s="14"/>
      <c r="Q321" s="6">
        <v>-1073.8</v>
      </c>
      <c r="R321" s="25">
        <v>378</v>
      </c>
      <c r="S321" s="14"/>
      <c r="T321" s="6">
        <v>15611.4</v>
      </c>
    </row>
    <row r="322" spans="2:20" x14ac:dyDescent="0.25">
      <c r="B322" s="26" t="s">
        <v>321</v>
      </c>
      <c r="C322" s="14"/>
      <c r="D322" s="14"/>
      <c r="E322" s="14"/>
      <c r="G322" s="27">
        <v>100</v>
      </c>
      <c r="H322" s="14"/>
      <c r="I322" s="14"/>
      <c r="J322" s="8">
        <v>3295</v>
      </c>
      <c r="K322" s="7">
        <v>0</v>
      </c>
      <c r="L322" s="8">
        <v>0</v>
      </c>
      <c r="M322" s="7">
        <v>1</v>
      </c>
      <c r="N322" s="8">
        <v>32.950000000000003</v>
      </c>
      <c r="O322" s="27">
        <v>-1</v>
      </c>
      <c r="P322" s="14"/>
      <c r="Q322" s="8">
        <v>-32.950000000000003</v>
      </c>
      <c r="R322" s="27">
        <v>99</v>
      </c>
      <c r="S322" s="14"/>
      <c r="T322" s="8">
        <v>3262.05</v>
      </c>
    </row>
    <row r="323" spans="2:20" x14ac:dyDescent="0.25">
      <c r="B323" s="24" t="s">
        <v>322</v>
      </c>
      <c r="C323" s="14"/>
      <c r="D323" s="14"/>
      <c r="E323" s="14"/>
      <c r="G323" s="25">
        <v>250</v>
      </c>
      <c r="H323" s="14"/>
      <c r="I323" s="14"/>
      <c r="J323" s="6">
        <v>3137.5</v>
      </c>
      <c r="K323" s="5">
        <v>0</v>
      </c>
      <c r="L323" s="6">
        <v>0</v>
      </c>
      <c r="M323" s="5">
        <v>250</v>
      </c>
      <c r="N323" s="6">
        <v>3137.5</v>
      </c>
      <c r="O323" s="25">
        <v>-250</v>
      </c>
      <c r="P323" s="14"/>
      <c r="Q323" s="6">
        <v>-3137.5</v>
      </c>
      <c r="R323" s="25">
        <v>0</v>
      </c>
      <c r="S323" s="14"/>
      <c r="T323" s="6">
        <v>0</v>
      </c>
    </row>
    <row r="324" spans="2:20" x14ac:dyDescent="0.25">
      <c r="B324" s="28" t="s">
        <v>6</v>
      </c>
      <c r="C324" s="29"/>
      <c r="D324" s="29"/>
      <c r="E324" s="29"/>
      <c r="G324" s="30">
        <v>488397</v>
      </c>
      <c r="H324" s="29"/>
      <c r="I324" s="29"/>
      <c r="J324" s="10">
        <v>1543174.55</v>
      </c>
      <c r="K324" s="9">
        <v>187412</v>
      </c>
      <c r="L324" s="10">
        <v>332968.58</v>
      </c>
      <c r="M324" s="9">
        <v>113754</v>
      </c>
      <c r="N324" s="10">
        <v>697627.01</v>
      </c>
      <c r="O324" s="30">
        <v>73658</v>
      </c>
      <c r="P324" s="29"/>
      <c r="Q324" s="10">
        <v>-364658.43</v>
      </c>
      <c r="R324" s="30">
        <v>562055</v>
      </c>
      <c r="S324" s="29"/>
      <c r="T324" s="10">
        <f>SUM(T18:T323)</f>
        <v>1061343.9900000005</v>
      </c>
    </row>
    <row r="325" spans="2:20" x14ac:dyDescent="0.25">
      <c r="B325" s="22" t="s">
        <v>323</v>
      </c>
      <c r="C325" s="19"/>
      <c r="D325" s="19"/>
      <c r="E325" s="19"/>
      <c r="G325" s="23" t="s">
        <v>6</v>
      </c>
      <c r="H325" s="19"/>
      <c r="I325" s="19"/>
      <c r="J325" s="4" t="s">
        <v>6</v>
      </c>
      <c r="K325" s="4" t="s">
        <v>6</v>
      </c>
      <c r="L325" s="4" t="s">
        <v>6</v>
      </c>
      <c r="M325" s="4" t="s">
        <v>6</v>
      </c>
      <c r="N325" s="4" t="s">
        <v>6</v>
      </c>
      <c r="O325" s="23" t="s">
        <v>6</v>
      </c>
      <c r="P325" s="19"/>
      <c r="Q325" s="4" t="s">
        <v>6</v>
      </c>
      <c r="R325" s="23" t="s">
        <v>6</v>
      </c>
      <c r="S325" s="19"/>
      <c r="T325" s="4" t="s">
        <v>6</v>
      </c>
    </row>
    <row r="326" spans="2:20" x14ac:dyDescent="0.25">
      <c r="B326" s="26" t="s">
        <v>16</v>
      </c>
      <c r="C326" s="14"/>
      <c r="D326" s="14"/>
      <c r="E326" s="14"/>
      <c r="G326" s="27">
        <v>0</v>
      </c>
      <c r="H326" s="14"/>
      <c r="I326" s="14"/>
      <c r="J326" s="8">
        <v>0</v>
      </c>
      <c r="K326" s="7">
        <v>0</v>
      </c>
      <c r="L326" s="8">
        <v>0</v>
      </c>
      <c r="M326" s="7">
        <v>0</v>
      </c>
      <c r="N326" s="8">
        <v>0</v>
      </c>
      <c r="O326" s="27">
        <v>0</v>
      </c>
      <c r="P326" s="14"/>
      <c r="Q326" s="8">
        <v>0</v>
      </c>
      <c r="R326" s="27">
        <v>0</v>
      </c>
      <c r="S326" s="14"/>
      <c r="T326" s="8">
        <v>0</v>
      </c>
    </row>
    <row r="327" spans="2:20" x14ac:dyDescent="0.25">
      <c r="B327" s="24" t="s">
        <v>17</v>
      </c>
      <c r="C327" s="14"/>
      <c r="D327" s="14"/>
      <c r="E327" s="14"/>
      <c r="G327" s="25">
        <v>0</v>
      </c>
      <c r="H327" s="14"/>
      <c r="I327" s="14"/>
      <c r="J327" s="6">
        <v>0</v>
      </c>
      <c r="K327" s="5">
        <v>0</v>
      </c>
      <c r="L327" s="6">
        <v>0</v>
      </c>
      <c r="M327" s="5">
        <v>0</v>
      </c>
      <c r="N327" s="6">
        <v>0</v>
      </c>
      <c r="O327" s="25">
        <v>0</v>
      </c>
      <c r="P327" s="14"/>
      <c r="Q327" s="6">
        <v>0</v>
      </c>
      <c r="R327" s="25">
        <v>0</v>
      </c>
      <c r="S327" s="14"/>
      <c r="T327" s="6">
        <v>0</v>
      </c>
    </row>
    <row r="328" spans="2:20" x14ac:dyDescent="0.25">
      <c r="B328" s="26" t="s">
        <v>20</v>
      </c>
      <c r="C328" s="14"/>
      <c r="D328" s="14"/>
      <c r="E328" s="14"/>
      <c r="G328" s="27">
        <v>0</v>
      </c>
      <c r="H328" s="14"/>
      <c r="I328" s="14"/>
      <c r="J328" s="8">
        <v>0</v>
      </c>
      <c r="K328" s="7">
        <v>0</v>
      </c>
      <c r="L328" s="8">
        <v>0</v>
      </c>
      <c r="M328" s="7">
        <v>0</v>
      </c>
      <c r="N328" s="8">
        <v>0</v>
      </c>
      <c r="O328" s="27">
        <v>0</v>
      </c>
      <c r="P328" s="14"/>
      <c r="Q328" s="8">
        <v>0</v>
      </c>
      <c r="R328" s="27">
        <v>0</v>
      </c>
      <c r="S328" s="14"/>
      <c r="T328" s="8">
        <v>0</v>
      </c>
    </row>
    <row r="329" spans="2:20" x14ac:dyDescent="0.25">
      <c r="B329" s="24" t="s">
        <v>21</v>
      </c>
      <c r="C329" s="14"/>
      <c r="D329" s="14"/>
      <c r="E329" s="14"/>
      <c r="G329" s="25">
        <v>0</v>
      </c>
      <c r="H329" s="14"/>
      <c r="I329" s="14"/>
      <c r="J329" s="6">
        <v>0</v>
      </c>
      <c r="K329" s="5">
        <v>0</v>
      </c>
      <c r="L329" s="6">
        <v>0</v>
      </c>
      <c r="M329" s="5">
        <v>0</v>
      </c>
      <c r="N329" s="6">
        <v>0</v>
      </c>
      <c r="O329" s="25">
        <v>0</v>
      </c>
      <c r="P329" s="14"/>
      <c r="Q329" s="6">
        <v>0</v>
      </c>
      <c r="R329" s="25">
        <v>0</v>
      </c>
      <c r="S329" s="14"/>
      <c r="T329" s="6">
        <v>0</v>
      </c>
    </row>
    <row r="330" spans="2:20" x14ac:dyDescent="0.25">
      <c r="B330" s="26" t="s">
        <v>22</v>
      </c>
      <c r="C330" s="14"/>
      <c r="D330" s="14"/>
      <c r="E330" s="14"/>
      <c r="G330" s="27">
        <v>0</v>
      </c>
      <c r="H330" s="14"/>
      <c r="I330" s="14"/>
      <c r="J330" s="8">
        <v>0</v>
      </c>
      <c r="K330" s="7">
        <v>0</v>
      </c>
      <c r="L330" s="8">
        <v>0</v>
      </c>
      <c r="M330" s="7">
        <v>0</v>
      </c>
      <c r="N330" s="8">
        <v>0</v>
      </c>
      <c r="O330" s="27">
        <v>0</v>
      </c>
      <c r="P330" s="14"/>
      <c r="Q330" s="8">
        <v>0</v>
      </c>
      <c r="R330" s="27">
        <v>0</v>
      </c>
      <c r="S330" s="14"/>
      <c r="T330" s="8">
        <v>0</v>
      </c>
    </row>
    <row r="331" spans="2:20" x14ac:dyDescent="0.25">
      <c r="B331" s="24" t="s">
        <v>23</v>
      </c>
      <c r="C331" s="14"/>
      <c r="D331" s="14"/>
      <c r="E331" s="14"/>
      <c r="G331" s="25">
        <v>0</v>
      </c>
      <c r="H331" s="14"/>
      <c r="I331" s="14"/>
      <c r="J331" s="6">
        <v>0</v>
      </c>
      <c r="K331" s="5">
        <v>0</v>
      </c>
      <c r="L331" s="6">
        <v>0</v>
      </c>
      <c r="M331" s="5">
        <v>0</v>
      </c>
      <c r="N331" s="6">
        <v>0</v>
      </c>
      <c r="O331" s="25">
        <v>0</v>
      </c>
      <c r="P331" s="14"/>
      <c r="Q331" s="6">
        <v>0</v>
      </c>
      <c r="R331" s="25">
        <v>0</v>
      </c>
      <c r="S331" s="14"/>
      <c r="T331" s="6">
        <v>0</v>
      </c>
    </row>
    <row r="332" spans="2:20" x14ac:dyDescent="0.25">
      <c r="B332" s="26" t="s">
        <v>24</v>
      </c>
      <c r="C332" s="14"/>
      <c r="D332" s="14"/>
      <c r="E332" s="14"/>
      <c r="G332" s="27">
        <v>0</v>
      </c>
      <c r="H332" s="14"/>
      <c r="I332" s="14"/>
      <c r="J332" s="8">
        <v>0</v>
      </c>
      <c r="K332" s="7">
        <v>0</v>
      </c>
      <c r="L332" s="8">
        <v>0</v>
      </c>
      <c r="M332" s="7">
        <v>0</v>
      </c>
      <c r="N332" s="8">
        <v>0</v>
      </c>
      <c r="O332" s="27">
        <v>0</v>
      </c>
      <c r="P332" s="14"/>
      <c r="Q332" s="8">
        <v>0</v>
      </c>
      <c r="R332" s="27">
        <v>0</v>
      </c>
      <c r="S332" s="14"/>
      <c r="T332" s="8">
        <v>0</v>
      </c>
    </row>
    <row r="333" spans="2:20" x14ac:dyDescent="0.25">
      <c r="B333" s="24" t="s">
        <v>25</v>
      </c>
      <c r="C333" s="14"/>
      <c r="D333" s="14"/>
      <c r="E333" s="14"/>
      <c r="G333" s="25">
        <v>0</v>
      </c>
      <c r="H333" s="14"/>
      <c r="I333" s="14"/>
      <c r="J333" s="6">
        <v>0</v>
      </c>
      <c r="K333" s="5">
        <v>0</v>
      </c>
      <c r="L333" s="6">
        <v>0</v>
      </c>
      <c r="M333" s="5">
        <v>0</v>
      </c>
      <c r="N333" s="6">
        <v>0</v>
      </c>
      <c r="O333" s="25">
        <v>0</v>
      </c>
      <c r="P333" s="14"/>
      <c r="Q333" s="6">
        <v>0</v>
      </c>
      <c r="R333" s="25">
        <v>0</v>
      </c>
      <c r="S333" s="14"/>
      <c r="T333" s="6">
        <v>0</v>
      </c>
    </row>
    <row r="334" spans="2:20" x14ac:dyDescent="0.25">
      <c r="B334" s="26" t="s">
        <v>26</v>
      </c>
      <c r="C334" s="14"/>
      <c r="D334" s="14"/>
      <c r="E334" s="14"/>
      <c r="G334" s="27">
        <v>0</v>
      </c>
      <c r="H334" s="14"/>
      <c r="I334" s="14"/>
      <c r="J334" s="8">
        <v>0</v>
      </c>
      <c r="K334" s="7">
        <v>0</v>
      </c>
      <c r="L334" s="8">
        <v>0</v>
      </c>
      <c r="M334" s="7">
        <v>0</v>
      </c>
      <c r="N334" s="8">
        <v>0</v>
      </c>
      <c r="O334" s="27">
        <v>0</v>
      </c>
      <c r="P334" s="14"/>
      <c r="Q334" s="8">
        <v>0</v>
      </c>
      <c r="R334" s="27">
        <v>0</v>
      </c>
      <c r="S334" s="14"/>
      <c r="T334" s="8">
        <v>0</v>
      </c>
    </row>
    <row r="335" spans="2:20" x14ac:dyDescent="0.25">
      <c r="B335" s="24" t="s">
        <v>27</v>
      </c>
      <c r="C335" s="14"/>
      <c r="D335" s="14"/>
      <c r="E335" s="14"/>
      <c r="G335" s="25">
        <v>0</v>
      </c>
      <c r="H335" s="14"/>
      <c r="I335" s="14"/>
      <c r="J335" s="6">
        <v>0</v>
      </c>
      <c r="K335" s="5">
        <v>0</v>
      </c>
      <c r="L335" s="6">
        <v>0</v>
      </c>
      <c r="M335" s="5">
        <v>0</v>
      </c>
      <c r="N335" s="6">
        <v>0</v>
      </c>
      <c r="O335" s="25">
        <v>0</v>
      </c>
      <c r="P335" s="14"/>
      <c r="Q335" s="6">
        <v>0</v>
      </c>
      <c r="R335" s="25">
        <v>0</v>
      </c>
      <c r="S335" s="14"/>
      <c r="T335" s="6">
        <v>0</v>
      </c>
    </row>
    <row r="336" spans="2:20" x14ac:dyDescent="0.25">
      <c r="B336" s="26" t="s">
        <v>28</v>
      </c>
      <c r="C336" s="14"/>
      <c r="D336" s="14"/>
      <c r="E336" s="14"/>
      <c r="G336" s="27">
        <v>0</v>
      </c>
      <c r="H336" s="14"/>
      <c r="I336" s="14"/>
      <c r="J336" s="8">
        <v>0</v>
      </c>
      <c r="K336" s="7">
        <v>0</v>
      </c>
      <c r="L336" s="8">
        <v>0</v>
      </c>
      <c r="M336" s="7">
        <v>0</v>
      </c>
      <c r="N336" s="8">
        <v>0</v>
      </c>
      <c r="O336" s="27">
        <v>0</v>
      </c>
      <c r="P336" s="14"/>
      <c r="Q336" s="8">
        <v>0</v>
      </c>
      <c r="R336" s="27">
        <v>0</v>
      </c>
      <c r="S336" s="14"/>
      <c r="T336" s="8">
        <v>0</v>
      </c>
    </row>
    <row r="337" spans="2:20" x14ac:dyDescent="0.25">
      <c r="B337" s="24" t="s">
        <v>30</v>
      </c>
      <c r="C337" s="14"/>
      <c r="D337" s="14"/>
      <c r="E337" s="14"/>
      <c r="G337" s="25">
        <v>0</v>
      </c>
      <c r="H337" s="14"/>
      <c r="I337" s="14"/>
      <c r="J337" s="6">
        <v>0</v>
      </c>
      <c r="K337" s="5">
        <v>0</v>
      </c>
      <c r="L337" s="6">
        <v>0</v>
      </c>
      <c r="M337" s="5">
        <v>0</v>
      </c>
      <c r="N337" s="6">
        <v>0</v>
      </c>
      <c r="O337" s="25">
        <v>0</v>
      </c>
      <c r="P337" s="14"/>
      <c r="Q337" s="6">
        <v>0</v>
      </c>
      <c r="R337" s="25">
        <v>0</v>
      </c>
      <c r="S337" s="14"/>
      <c r="T337" s="6">
        <v>0</v>
      </c>
    </row>
    <row r="338" spans="2:20" x14ac:dyDescent="0.25">
      <c r="B338" s="26" t="s">
        <v>36</v>
      </c>
      <c r="C338" s="14"/>
      <c r="D338" s="14"/>
      <c r="E338" s="14"/>
      <c r="G338" s="27">
        <v>0</v>
      </c>
      <c r="H338" s="14"/>
      <c r="I338" s="14"/>
      <c r="J338" s="8">
        <v>0</v>
      </c>
      <c r="K338" s="7">
        <v>0</v>
      </c>
      <c r="L338" s="8">
        <v>0</v>
      </c>
      <c r="M338" s="7">
        <v>0</v>
      </c>
      <c r="N338" s="8">
        <v>0</v>
      </c>
      <c r="O338" s="27">
        <v>0</v>
      </c>
      <c r="P338" s="14"/>
      <c r="Q338" s="8">
        <v>0</v>
      </c>
      <c r="R338" s="27">
        <v>0</v>
      </c>
      <c r="S338" s="14"/>
      <c r="T338" s="8">
        <v>0</v>
      </c>
    </row>
    <row r="339" spans="2:20" x14ac:dyDescent="0.25">
      <c r="B339" s="24" t="s">
        <v>45</v>
      </c>
      <c r="C339" s="14"/>
      <c r="D339" s="14"/>
      <c r="E339" s="14"/>
      <c r="G339" s="25">
        <v>0</v>
      </c>
      <c r="H339" s="14"/>
      <c r="I339" s="14"/>
      <c r="J339" s="6">
        <v>0</v>
      </c>
      <c r="K339" s="5">
        <v>0</v>
      </c>
      <c r="L339" s="6">
        <v>0</v>
      </c>
      <c r="M339" s="5">
        <v>0</v>
      </c>
      <c r="N339" s="6">
        <v>0</v>
      </c>
      <c r="O339" s="25">
        <v>0</v>
      </c>
      <c r="P339" s="14"/>
      <c r="Q339" s="6">
        <v>0</v>
      </c>
      <c r="R339" s="25">
        <v>0</v>
      </c>
      <c r="S339" s="14"/>
      <c r="T339" s="6">
        <v>0</v>
      </c>
    </row>
    <row r="340" spans="2:20" x14ac:dyDescent="0.25">
      <c r="B340" s="26" t="s">
        <v>46</v>
      </c>
      <c r="C340" s="14"/>
      <c r="D340" s="14"/>
      <c r="E340" s="14"/>
      <c r="G340" s="27">
        <v>0</v>
      </c>
      <c r="H340" s="14"/>
      <c r="I340" s="14"/>
      <c r="J340" s="8">
        <v>0</v>
      </c>
      <c r="K340" s="7">
        <v>0</v>
      </c>
      <c r="L340" s="8">
        <v>0</v>
      </c>
      <c r="M340" s="7">
        <v>0</v>
      </c>
      <c r="N340" s="8">
        <v>0</v>
      </c>
      <c r="O340" s="27">
        <v>0</v>
      </c>
      <c r="P340" s="14"/>
      <c r="Q340" s="8">
        <v>0</v>
      </c>
      <c r="R340" s="27">
        <v>0</v>
      </c>
      <c r="S340" s="14"/>
      <c r="T340" s="8">
        <v>0</v>
      </c>
    </row>
    <row r="341" spans="2:20" x14ac:dyDescent="0.25">
      <c r="B341" s="24" t="s">
        <v>47</v>
      </c>
      <c r="C341" s="14"/>
      <c r="D341" s="14"/>
      <c r="E341" s="14"/>
      <c r="G341" s="25">
        <v>0</v>
      </c>
      <c r="H341" s="14"/>
      <c r="I341" s="14"/>
      <c r="J341" s="6">
        <v>0</v>
      </c>
      <c r="K341" s="5">
        <v>0</v>
      </c>
      <c r="L341" s="6">
        <v>0</v>
      </c>
      <c r="M341" s="5">
        <v>0</v>
      </c>
      <c r="N341" s="6">
        <v>0</v>
      </c>
      <c r="O341" s="25">
        <v>0</v>
      </c>
      <c r="P341" s="14"/>
      <c r="Q341" s="6">
        <v>0</v>
      </c>
      <c r="R341" s="25">
        <v>0</v>
      </c>
      <c r="S341" s="14"/>
      <c r="T341" s="6">
        <v>0</v>
      </c>
    </row>
    <row r="342" spans="2:20" x14ac:dyDescent="0.25">
      <c r="B342" s="26" t="s">
        <v>48</v>
      </c>
      <c r="C342" s="14"/>
      <c r="D342" s="14"/>
      <c r="E342" s="14"/>
      <c r="G342" s="27">
        <v>12</v>
      </c>
      <c r="H342" s="14"/>
      <c r="I342" s="14"/>
      <c r="J342" s="8">
        <v>262.8</v>
      </c>
      <c r="K342" s="7">
        <v>0</v>
      </c>
      <c r="L342" s="8">
        <v>0</v>
      </c>
      <c r="M342" s="7">
        <v>12</v>
      </c>
      <c r="N342" s="8">
        <v>262.8</v>
      </c>
      <c r="O342" s="27">
        <v>-12</v>
      </c>
      <c r="P342" s="14"/>
      <c r="Q342" s="8">
        <v>-262.8</v>
      </c>
      <c r="R342" s="27">
        <v>0</v>
      </c>
      <c r="S342" s="14"/>
      <c r="T342" s="8">
        <v>0</v>
      </c>
    </row>
    <row r="343" spans="2:20" x14ac:dyDescent="0.25">
      <c r="B343" s="24" t="s">
        <v>49</v>
      </c>
      <c r="C343" s="14"/>
      <c r="D343" s="14"/>
      <c r="E343" s="14"/>
      <c r="G343" s="25">
        <v>0</v>
      </c>
      <c r="H343" s="14"/>
      <c r="I343" s="14"/>
      <c r="J343" s="6">
        <v>0</v>
      </c>
      <c r="K343" s="5">
        <v>0</v>
      </c>
      <c r="L343" s="6">
        <v>0</v>
      </c>
      <c r="M343" s="5">
        <v>0</v>
      </c>
      <c r="N343" s="6">
        <v>0</v>
      </c>
      <c r="O343" s="25">
        <v>0</v>
      </c>
      <c r="P343" s="14"/>
      <c r="Q343" s="6">
        <v>0</v>
      </c>
      <c r="R343" s="25">
        <v>0</v>
      </c>
      <c r="S343" s="14"/>
      <c r="T343" s="6">
        <v>0</v>
      </c>
    </row>
    <row r="344" spans="2:20" x14ac:dyDescent="0.25">
      <c r="B344" s="26" t="s">
        <v>50</v>
      </c>
      <c r="C344" s="14"/>
      <c r="D344" s="14"/>
      <c r="E344" s="14"/>
      <c r="G344" s="27">
        <v>0</v>
      </c>
      <c r="H344" s="14"/>
      <c r="I344" s="14"/>
      <c r="J344" s="8">
        <v>0</v>
      </c>
      <c r="K344" s="7">
        <v>0</v>
      </c>
      <c r="L344" s="8">
        <v>0</v>
      </c>
      <c r="M344" s="7">
        <v>0</v>
      </c>
      <c r="N344" s="8">
        <v>0</v>
      </c>
      <c r="O344" s="27">
        <v>0</v>
      </c>
      <c r="P344" s="14"/>
      <c r="Q344" s="8">
        <v>0</v>
      </c>
      <c r="R344" s="27">
        <v>0</v>
      </c>
      <c r="S344" s="14"/>
      <c r="T344" s="8">
        <v>0</v>
      </c>
    </row>
    <row r="345" spans="2:20" x14ac:dyDescent="0.25">
      <c r="B345" s="24" t="s">
        <v>52</v>
      </c>
      <c r="C345" s="14"/>
      <c r="D345" s="14"/>
      <c r="E345" s="14"/>
      <c r="G345" s="25">
        <v>0</v>
      </c>
      <c r="H345" s="14"/>
      <c r="I345" s="14"/>
      <c r="J345" s="6">
        <v>0</v>
      </c>
      <c r="K345" s="5">
        <v>0</v>
      </c>
      <c r="L345" s="6">
        <v>0</v>
      </c>
      <c r="M345" s="5">
        <v>0</v>
      </c>
      <c r="N345" s="6">
        <v>0</v>
      </c>
      <c r="O345" s="25">
        <v>0</v>
      </c>
      <c r="P345" s="14"/>
      <c r="Q345" s="6">
        <v>0</v>
      </c>
      <c r="R345" s="25">
        <v>0</v>
      </c>
      <c r="S345" s="14"/>
      <c r="T345" s="6">
        <v>0</v>
      </c>
    </row>
    <row r="346" spans="2:20" x14ac:dyDescent="0.25">
      <c r="B346" s="26" t="s">
        <v>53</v>
      </c>
      <c r="C346" s="14"/>
      <c r="D346" s="14"/>
      <c r="E346" s="14"/>
      <c r="G346" s="27">
        <v>0</v>
      </c>
      <c r="H346" s="14"/>
      <c r="I346" s="14"/>
      <c r="J346" s="8">
        <v>0</v>
      </c>
      <c r="K346" s="7">
        <v>0</v>
      </c>
      <c r="L346" s="8">
        <v>0</v>
      </c>
      <c r="M346" s="7">
        <v>0</v>
      </c>
      <c r="N346" s="8">
        <v>0</v>
      </c>
      <c r="O346" s="27">
        <v>0</v>
      </c>
      <c r="P346" s="14"/>
      <c r="Q346" s="8">
        <v>0</v>
      </c>
      <c r="R346" s="27">
        <v>0</v>
      </c>
      <c r="S346" s="14"/>
      <c r="T346" s="8">
        <v>0</v>
      </c>
    </row>
    <row r="347" spans="2:20" x14ac:dyDescent="0.25">
      <c r="B347" s="24" t="s">
        <v>54</v>
      </c>
      <c r="C347" s="14"/>
      <c r="D347" s="14"/>
      <c r="E347" s="14"/>
      <c r="G347" s="25">
        <v>0</v>
      </c>
      <c r="H347" s="14"/>
      <c r="I347" s="14"/>
      <c r="J347" s="6">
        <v>0</v>
      </c>
      <c r="K347" s="5">
        <v>0</v>
      </c>
      <c r="L347" s="6">
        <v>0</v>
      </c>
      <c r="M347" s="5">
        <v>0</v>
      </c>
      <c r="N347" s="6">
        <v>0</v>
      </c>
      <c r="O347" s="25">
        <v>0</v>
      </c>
      <c r="P347" s="14"/>
      <c r="Q347" s="6">
        <v>0</v>
      </c>
      <c r="R347" s="25">
        <v>0</v>
      </c>
      <c r="S347" s="14"/>
      <c r="T347" s="6">
        <v>0</v>
      </c>
    </row>
    <row r="348" spans="2:20" x14ac:dyDescent="0.25">
      <c r="B348" s="26" t="s">
        <v>56</v>
      </c>
      <c r="C348" s="14"/>
      <c r="D348" s="14"/>
      <c r="E348" s="14"/>
      <c r="G348" s="27">
        <v>0</v>
      </c>
      <c r="H348" s="14"/>
      <c r="I348" s="14"/>
      <c r="J348" s="8">
        <v>0</v>
      </c>
      <c r="K348" s="7">
        <v>0</v>
      </c>
      <c r="L348" s="8">
        <v>0</v>
      </c>
      <c r="M348" s="7">
        <v>0</v>
      </c>
      <c r="N348" s="8">
        <v>0</v>
      </c>
      <c r="O348" s="27">
        <v>0</v>
      </c>
      <c r="P348" s="14"/>
      <c r="Q348" s="8">
        <v>0</v>
      </c>
      <c r="R348" s="27">
        <v>0</v>
      </c>
      <c r="S348" s="14"/>
      <c r="T348" s="8">
        <v>0</v>
      </c>
    </row>
    <row r="349" spans="2:20" x14ac:dyDescent="0.25">
      <c r="B349" s="24" t="s">
        <v>57</v>
      </c>
      <c r="C349" s="14"/>
      <c r="D349" s="14"/>
      <c r="E349" s="14"/>
      <c r="G349" s="25">
        <v>0</v>
      </c>
      <c r="H349" s="14"/>
      <c r="I349" s="14"/>
      <c r="J349" s="6">
        <v>0</v>
      </c>
      <c r="K349" s="5">
        <v>0</v>
      </c>
      <c r="L349" s="6">
        <v>0</v>
      </c>
      <c r="M349" s="5">
        <v>0</v>
      </c>
      <c r="N349" s="6">
        <v>0</v>
      </c>
      <c r="O349" s="25">
        <v>0</v>
      </c>
      <c r="P349" s="14"/>
      <c r="Q349" s="6">
        <v>0</v>
      </c>
      <c r="R349" s="25">
        <v>0</v>
      </c>
      <c r="S349" s="14"/>
      <c r="T349" s="6">
        <v>0</v>
      </c>
    </row>
    <row r="350" spans="2:20" x14ac:dyDescent="0.25">
      <c r="B350" s="26" t="s">
        <v>58</v>
      </c>
      <c r="C350" s="14"/>
      <c r="D350" s="14"/>
      <c r="E350" s="14"/>
      <c r="G350" s="27">
        <v>0</v>
      </c>
      <c r="H350" s="14"/>
      <c r="I350" s="14"/>
      <c r="J350" s="8">
        <v>0</v>
      </c>
      <c r="K350" s="7">
        <v>0</v>
      </c>
      <c r="L350" s="8">
        <v>0</v>
      </c>
      <c r="M350" s="7">
        <v>0</v>
      </c>
      <c r="N350" s="8">
        <v>0</v>
      </c>
      <c r="O350" s="27">
        <v>0</v>
      </c>
      <c r="P350" s="14"/>
      <c r="Q350" s="8">
        <v>0</v>
      </c>
      <c r="R350" s="27">
        <v>0</v>
      </c>
      <c r="S350" s="14"/>
      <c r="T350" s="8">
        <v>0</v>
      </c>
    </row>
    <row r="351" spans="2:20" x14ac:dyDescent="0.25">
      <c r="B351" s="24" t="s">
        <v>59</v>
      </c>
      <c r="C351" s="14"/>
      <c r="D351" s="14"/>
      <c r="E351" s="14"/>
      <c r="G351" s="25">
        <v>0</v>
      </c>
      <c r="H351" s="14"/>
      <c r="I351" s="14"/>
      <c r="J351" s="6">
        <v>0</v>
      </c>
      <c r="K351" s="5">
        <v>0</v>
      </c>
      <c r="L351" s="6">
        <v>0</v>
      </c>
      <c r="M351" s="5">
        <v>0</v>
      </c>
      <c r="N351" s="6">
        <v>0</v>
      </c>
      <c r="O351" s="25">
        <v>0</v>
      </c>
      <c r="P351" s="14"/>
      <c r="Q351" s="6">
        <v>0</v>
      </c>
      <c r="R351" s="25">
        <v>0</v>
      </c>
      <c r="S351" s="14"/>
      <c r="T351" s="6">
        <v>0</v>
      </c>
    </row>
    <row r="352" spans="2:20" x14ac:dyDescent="0.25">
      <c r="B352" s="26" t="s">
        <v>61</v>
      </c>
      <c r="C352" s="14"/>
      <c r="D352" s="14"/>
      <c r="E352" s="14"/>
      <c r="G352" s="27">
        <v>0</v>
      </c>
      <c r="H352" s="14"/>
      <c r="I352" s="14"/>
      <c r="J352" s="8">
        <v>0</v>
      </c>
      <c r="K352" s="7">
        <v>0</v>
      </c>
      <c r="L352" s="8">
        <v>0</v>
      </c>
      <c r="M352" s="7">
        <v>0</v>
      </c>
      <c r="N352" s="8">
        <v>0</v>
      </c>
      <c r="O352" s="27">
        <v>0</v>
      </c>
      <c r="P352" s="14"/>
      <c r="Q352" s="8">
        <v>0</v>
      </c>
      <c r="R352" s="27">
        <v>0</v>
      </c>
      <c r="S352" s="14"/>
      <c r="T352" s="8">
        <v>0</v>
      </c>
    </row>
    <row r="353" spans="2:20" x14ac:dyDescent="0.25">
      <c r="B353" s="24" t="s">
        <v>66</v>
      </c>
      <c r="C353" s="14"/>
      <c r="D353" s="14"/>
      <c r="E353" s="14"/>
      <c r="G353" s="25">
        <v>0</v>
      </c>
      <c r="H353" s="14"/>
      <c r="I353" s="14"/>
      <c r="J353" s="6">
        <v>0</v>
      </c>
      <c r="K353" s="5">
        <v>0</v>
      </c>
      <c r="L353" s="6">
        <v>0</v>
      </c>
      <c r="M353" s="5">
        <v>0</v>
      </c>
      <c r="N353" s="6">
        <v>0</v>
      </c>
      <c r="O353" s="25">
        <v>0</v>
      </c>
      <c r="P353" s="14"/>
      <c r="Q353" s="6">
        <v>0</v>
      </c>
      <c r="R353" s="25">
        <v>0</v>
      </c>
      <c r="S353" s="14"/>
      <c r="T353" s="6">
        <v>0</v>
      </c>
    </row>
    <row r="354" spans="2:20" x14ac:dyDescent="0.25">
      <c r="B354" s="26" t="s">
        <v>67</v>
      </c>
      <c r="C354" s="14"/>
      <c r="D354" s="14"/>
      <c r="E354" s="14"/>
      <c r="G354" s="27">
        <v>0</v>
      </c>
      <c r="H354" s="14"/>
      <c r="I354" s="14"/>
      <c r="J354" s="8">
        <v>0</v>
      </c>
      <c r="K354" s="7">
        <v>0</v>
      </c>
      <c r="L354" s="8">
        <v>0</v>
      </c>
      <c r="M354" s="7">
        <v>0</v>
      </c>
      <c r="N354" s="8">
        <v>0</v>
      </c>
      <c r="O354" s="27">
        <v>0</v>
      </c>
      <c r="P354" s="14"/>
      <c r="Q354" s="8">
        <v>0</v>
      </c>
      <c r="R354" s="27">
        <v>0</v>
      </c>
      <c r="S354" s="14"/>
      <c r="T354" s="8">
        <v>0</v>
      </c>
    </row>
    <row r="355" spans="2:20" x14ac:dyDescent="0.25">
      <c r="B355" s="24" t="s">
        <v>68</v>
      </c>
      <c r="C355" s="14"/>
      <c r="D355" s="14"/>
      <c r="E355" s="14"/>
      <c r="G355" s="25">
        <v>0</v>
      </c>
      <c r="H355" s="14"/>
      <c r="I355" s="14"/>
      <c r="J355" s="6">
        <v>0</v>
      </c>
      <c r="K355" s="5">
        <v>0</v>
      </c>
      <c r="L355" s="6">
        <v>0</v>
      </c>
      <c r="M355" s="5">
        <v>0</v>
      </c>
      <c r="N355" s="6">
        <v>0</v>
      </c>
      <c r="O355" s="25">
        <v>0</v>
      </c>
      <c r="P355" s="14"/>
      <c r="Q355" s="6">
        <v>0</v>
      </c>
      <c r="R355" s="25">
        <v>0</v>
      </c>
      <c r="S355" s="14"/>
      <c r="T355" s="6">
        <v>0</v>
      </c>
    </row>
    <row r="356" spans="2:20" x14ac:dyDescent="0.25">
      <c r="B356" s="26" t="s">
        <v>69</v>
      </c>
      <c r="C356" s="14"/>
      <c r="D356" s="14"/>
      <c r="E356" s="14"/>
      <c r="G356" s="27">
        <v>0</v>
      </c>
      <c r="H356" s="14"/>
      <c r="I356" s="14"/>
      <c r="J356" s="8">
        <v>0</v>
      </c>
      <c r="K356" s="7">
        <v>0</v>
      </c>
      <c r="L356" s="8">
        <v>0</v>
      </c>
      <c r="M356" s="7">
        <v>0</v>
      </c>
      <c r="N356" s="8">
        <v>0</v>
      </c>
      <c r="O356" s="27">
        <v>0</v>
      </c>
      <c r="P356" s="14"/>
      <c r="Q356" s="8">
        <v>0</v>
      </c>
      <c r="R356" s="27">
        <v>0</v>
      </c>
      <c r="S356" s="14"/>
      <c r="T356" s="8">
        <v>0</v>
      </c>
    </row>
    <row r="357" spans="2:20" x14ac:dyDescent="0.25">
      <c r="B357" s="24" t="s">
        <v>70</v>
      </c>
      <c r="C357" s="14"/>
      <c r="D357" s="14"/>
      <c r="E357" s="14"/>
      <c r="G357" s="25">
        <v>0</v>
      </c>
      <c r="H357" s="14"/>
      <c r="I357" s="14"/>
      <c r="J357" s="6">
        <v>0</v>
      </c>
      <c r="K357" s="5">
        <v>0</v>
      </c>
      <c r="L357" s="6">
        <v>0</v>
      </c>
      <c r="M357" s="5">
        <v>0</v>
      </c>
      <c r="N357" s="6">
        <v>0</v>
      </c>
      <c r="O357" s="25">
        <v>0</v>
      </c>
      <c r="P357" s="14"/>
      <c r="Q357" s="6">
        <v>0</v>
      </c>
      <c r="R357" s="25">
        <v>0</v>
      </c>
      <c r="S357" s="14"/>
      <c r="T357" s="6">
        <v>0</v>
      </c>
    </row>
    <row r="358" spans="2:20" x14ac:dyDescent="0.25">
      <c r="B358" s="26" t="s">
        <v>71</v>
      </c>
      <c r="C358" s="14"/>
      <c r="D358" s="14"/>
      <c r="E358" s="14"/>
      <c r="G358" s="27">
        <v>0</v>
      </c>
      <c r="H358" s="14"/>
      <c r="I358" s="14"/>
      <c r="J358" s="8">
        <v>0</v>
      </c>
      <c r="K358" s="7">
        <v>0</v>
      </c>
      <c r="L358" s="8">
        <v>0</v>
      </c>
      <c r="M358" s="7">
        <v>0</v>
      </c>
      <c r="N358" s="8">
        <v>0</v>
      </c>
      <c r="O358" s="27">
        <v>0</v>
      </c>
      <c r="P358" s="14"/>
      <c r="Q358" s="8">
        <v>0</v>
      </c>
      <c r="R358" s="27">
        <v>0</v>
      </c>
      <c r="S358" s="14"/>
      <c r="T358" s="8">
        <v>0</v>
      </c>
    </row>
    <row r="359" spans="2:20" x14ac:dyDescent="0.25">
      <c r="B359" s="24" t="s">
        <v>72</v>
      </c>
      <c r="C359" s="14"/>
      <c r="D359" s="14"/>
      <c r="E359" s="14"/>
      <c r="G359" s="25">
        <v>0</v>
      </c>
      <c r="H359" s="14"/>
      <c r="I359" s="14"/>
      <c r="J359" s="6">
        <v>0</v>
      </c>
      <c r="K359" s="5">
        <v>0</v>
      </c>
      <c r="L359" s="6">
        <v>0</v>
      </c>
      <c r="M359" s="5">
        <v>0</v>
      </c>
      <c r="N359" s="6">
        <v>0</v>
      </c>
      <c r="O359" s="25">
        <v>0</v>
      </c>
      <c r="P359" s="14"/>
      <c r="Q359" s="6">
        <v>0</v>
      </c>
      <c r="R359" s="25">
        <v>0</v>
      </c>
      <c r="S359" s="14"/>
      <c r="T359" s="6">
        <v>0</v>
      </c>
    </row>
    <row r="360" spans="2:20" x14ac:dyDescent="0.25">
      <c r="B360" s="26" t="s">
        <v>73</v>
      </c>
      <c r="C360" s="14"/>
      <c r="D360" s="14"/>
      <c r="E360" s="14"/>
      <c r="G360" s="27">
        <v>0</v>
      </c>
      <c r="H360" s="14"/>
      <c r="I360" s="14"/>
      <c r="J360" s="8">
        <v>0</v>
      </c>
      <c r="K360" s="7">
        <v>0</v>
      </c>
      <c r="L360" s="8">
        <v>0</v>
      </c>
      <c r="M360" s="7">
        <v>0</v>
      </c>
      <c r="N360" s="8">
        <v>0</v>
      </c>
      <c r="O360" s="27">
        <v>0</v>
      </c>
      <c r="P360" s="14"/>
      <c r="Q360" s="8">
        <v>0</v>
      </c>
      <c r="R360" s="27">
        <v>0</v>
      </c>
      <c r="S360" s="14"/>
      <c r="T360" s="8">
        <v>0</v>
      </c>
    </row>
    <row r="361" spans="2:20" x14ac:dyDescent="0.25">
      <c r="B361" s="24" t="s">
        <v>75</v>
      </c>
      <c r="C361" s="14"/>
      <c r="D361" s="14"/>
      <c r="E361" s="14"/>
      <c r="G361" s="25">
        <v>0</v>
      </c>
      <c r="H361" s="14"/>
      <c r="I361" s="14"/>
      <c r="J361" s="6">
        <v>0</v>
      </c>
      <c r="K361" s="5">
        <v>123</v>
      </c>
      <c r="L361" s="6">
        <v>6888</v>
      </c>
      <c r="M361" s="5">
        <v>123</v>
      </c>
      <c r="N361" s="6">
        <v>6888</v>
      </c>
      <c r="O361" s="25">
        <v>0</v>
      </c>
      <c r="P361" s="14"/>
      <c r="Q361" s="6">
        <v>0</v>
      </c>
      <c r="R361" s="25">
        <v>0</v>
      </c>
      <c r="S361" s="14"/>
      <c r="T361" s="6">
        <v>0</v>
      </c>
    </row>
    <row r="362" spans="2:20" x14ac:dyDescent="0.25">
      <c r="B362" s="26" t="s">
        <v>77</v>
      </c>
      <c r="C362" s="14"/>
      <c r="D362" s="14"/>
      <c r="E362" s="14"/>
      <c r="G362" s="27">
        <v>0</v>
      </c>
      <c r="H362" s="14"/>
      <c r="I362" s="14"/>
      <c r="J362" s="8">
        <v>0</v>
      </c>
      <c r="K362" s="7">
        <v>0</v>
      </c>
      <c r="L362" s="8">
        <v>0</v>
      </c>
      <c r="M362" s="7">
        <v>0</v>
      </c>
      <c r="N362" s="8">
        <v>0</v>
      </c>
      <c r="O362" s="27">
        <v>0</v>
      </c>
      <c r="P362" s="14"/>
      <c r="Q362" s="8">
        <v>0</v>
      </c>
      <c r="R362" s="27">
        <v>0</v>
      </c>
      <c r="S362" s="14"/>
      <c r="T362" s="8">
        <v>0</v>
      </c>
    </row>
    <row r="363" spans="2:20" x14ac:dyDescent="0.25">
      <c r="B363" s="24" t="s">
        <v>78</v>
      </c>
      <c r="C363" s="14"/>
      <c r="D363" s="14"/>
      <c r="E363" s="14"/>
      <c r="G363" s="25">
        <v>12</v>
      </c>
      <c r="H363" s="14"/>
      <c r="I363" s="14"/>
      <c r="J363" s="6">
        <v>174</v>
      </c>
      <c r="K363" s="5">
        <v>12</v>
      </c>
      <c r="L363" s="6">
        <v>174</v>
      </c>
      <c r="M363" s="5">
        <v>12</v>
      </c>
      <c r="N363" s="6">
        <v>174</v>
      </c>
      <c r="O363" s="25">
        <v>0</v>
      </c>
      <c r="P363" s="14"/>
      <c r="Q363" s="6">
        <v>0</v>
      </c>
      <c r="R363" s="25">
        <v>12</v>
      </c>
      <c r="S363" s="14"/>
      <c r="T363" s="6">
        <v>174</v>
      </c>
    </row>
    <row r="364" spans="2:20" x14ac:dyDescent="0.25">
      <c r="B364" s="26" t="s">
        <v>82</v>
      </c>
      <c r="C364" s="14"/>
      <c r="D364" s="14"/>
      <c r="E364" s="14"/>
      <c r="G364" s="27">
        <v>12</v>
      </c>
      <c r="H364" s="14"/>
      <c r="I364" s="14"/>
      <c r="J364" s="8">
        <v>210</v>
      </c>
      <c r="K364" s="7">
        <v>12</v>
      </c>
      <c r="L364" s="8">
        <v>210</v>
      </c>
      <c r="M364" s="7">
        <v>12</v>
      </c>
      <c r="N364" s="8">
        <v>210</v>
      </c>
      <c r="O364" s="27">
        <v>0</v>
      </c>
      <c r="P364" s="14"/>
      <c r="Q364" s="8">
        <v>0</v>
      </c>
      <c r="R364" s="27">
        <v>12</v>
      </c>
      <c r="S364" s="14"/>
      <c r="T364" s="8">
        <v>210</v>
      </c>
    </row>
    <row r="365" spans="2:20" x14ac:dyDescent="0.25">
      <c r="B365" s="24" t="s">
        <v>83</v>
      </c>
      <c r="C365" s="14"/>
      <c r="D365" s="14"/>
      <c r="E365" s="14"/>
      <c r="G365" s="25">
        <v>0</v>
      </c>
      <c r="H365" s="14"/>
      <c r="I365" s="14"/>
      <c r="J365" s="6">
        <v>0</v>
      </c>
      <c r="K365" s="5">
        <v>0</v>
      </c>
      <c r="L365" s="6">
        <v>0</v>
      </c>
      <c r="M365" s="5">
        <v>0</v>
      </c>
      <c r="N365" s="6">
        <v>0</v>
      </c>
      <c r="O365" s="25">
        <v>0</v>
      </c>
      <c r="P365" s="14"/>
      <c r="Q365" s="6">
        <v>0</v>
      </c>
      <c r="R365" s="25">
        <v>0</v>
      </c>
      <c r="S365" s="14"/>
      <c r="T365" s="6">
        <v>0</v>
      </c>
    </row>
    <row r="366" spans="2:20" x14ac:dyDescent="0.25">
      <c r="B366" s="26" t="s">
        <v>84</v>
      </c>
      <c r="C366" s="14"/>
      <c r="D366" s="14"/>
      <c r="E366" s="14"/>
      <c r="G366" s="27">
        <v>0</v>
      </c>
      <c r="H366" s="14"/>
      <c r="I366" s="14"/>
      <c r="J366" s="8">
        <v>0</v>
      </c>
      <c r="K366" s="7">
        <v>0</v>
      </c>
      <c r="L366" s="8">
        <v>0</v>
      </c>
      <c r="M366" s="7">
        <v>0</v>
      </c>
      <c r="N366" s="8">
        <v>0</v>
      </c>
      <c r="O366" s="27">
        <v>0</v>
      </c>
      <c r="P366" s="14"/>
      <c r="Q366" s="8">
        <v>0</v>
      </c>
      <c r="R366" s="27">
        <v>0</v>
      </c>
      <c r="S366" s="14"/>
      <c r="T366" s="8">
        <v>0</v>
      </c>
    </row>
    <row r="367" spans="2:20" x14ac:dyDescent="0.25">
      <c r="B367" s="24" t="s">
        <v>85</v>
      </c>
      <c r="C367" s="14"/>
      <c r="D367" s="14"/>
      <c r="E367" s="14"/>
      <c r="G367" s="25">
        <v>0</v>
      </c>
      <c r="H367" s="14"/>
      <c r="I367" s="14"/>
      <c r="J367" s="6">
        <v>0</v>
      </c>
      <c r="K367" s="5">
        <v>0</v>
      </c>
      <c r="L367" s="6">
        <v>0</v>
      </c>
      <c r="M367" s="5">
        <v>0</v>
      </c>
      <c r="N367" s="6">
        <v>0</v>
      </c>
      <c r="O367" s="25">
        <v>0</v>
      </c>
      <c r="P367" s="14"/>
      <c r="Q367" s="6">
        <v>0</v>
      </c>
      <c r="R367" s="25">
        <v>0</v>
      </c>
      <c r="S367" s="14"/>
      <c r="T367" s="6">
        <v>0</v>
      </c>
    </row>
    <row r="368" spans="2:20" x14ac:dyDescent="0.25">
      <c r="B368" s="26" t="s">
        <v>86</v>
      </c>
      <c r="C368" s="14"/>
      <c r="D368" s="14"/>
      <c r="E368" s="14"/>
      <c r="G368" s="27">
        <v>0</v>
      </c>
      <c r="H368" s="14"/>
      <c r="I368" s="14"/>
      <c r="J368" s="8">
        <v>0</v>
      </c>
      <c r="K368" s="7">
        <v>0</v>
      </c>
      <c r="L368" s="8">
        <v>0</v>
      </c>
      <c r="M368" s="7">
        <v>0</v>
      </c>
      <c r="N368" s="8">
        <v>0</v>
      </c>
      <c r="O368" s="27">
        <v>0</v>
      </c>
      <c r="P368" s="14"/>
      <c r="Q368" s="8">
        <v>0</v>
      </c>
      <c r="R368" s="27">
        <v>0</v>
      </c>
      <c r="S368" s="14"/>
      <c r="T368" s="8">
        <v>0</v>
      </c>
    </row>
    <row r="369" spans="2:20" x14ac:dyDescent="0.25">
      <c r="B369" s="24" t="s">
        <v>87</v>
      </c>
      <c r="C369" s="14"/>
      <c r="D369" s="14"/>
      <c r="E369" s="14"/>
      <c r="G369" s="25">
        <v>0</v>
      </c>
      <c r="H369" s="14"/>
      <c r="I369" s="14"/>
      <c r="J369" s="6">
        <v>0</v>
      </c>
      <c r="K369" s="5">
        <v>0</v>
      </c>
      <c r="L369" s="6">
        <v>0</v>
      </c>
      <c r="M369" s="5">
        <v>0</v>
      </c>
      <c r="N369" s="6">
        <v>0</v>
      </c>
      <c r="O369" s="25">
        <v>0</v>
      </c>
      <c r="P369" s="14"/>
      <c r="Q369" s="6">
        <v>0</v>
      </c>
      <c r="R369" s="25">
        <v>0</v>
      </c>
      <c r="S369" s="14"/>
      <c r="T369" s="6">
        <v>0</v>
      </c>
    </row>
    <row r="370" spans="2:20" x14ac:dyDescent="0.25">
      <c r="B370" s="26" t="s">
        <v>88</v>
      </c>
      <c r="C370" s="14"/>
      <c r="D370" s="14"/>
      <c r="E370" s="14"/>
      <c r="G370" s="27">
        <v>0</v>
      </c>
      <c r="H370" s="14"/>
      <c r="I370" s="14"/>
      <c r="J370" s="8">
        <v>0</v>
      </c>
      <c r="K370" s="7">
        <v>0</v>
      </c>
      <c r="L370" s="8">
        <v>0</v>
      </c>
      <c r="M370" s="7">
        <v>0</v>
      </c>
      <c r="N370" s="8">
        <v>0</v>
      </c>
      <c r="O370" s="27">
        <v>0</v>
      </c>
      <c r="P370" s="14"/>
      <c r="Q370" s="8">
        <v>0</v>
      </c>
      <c r="R370" s="27">
        <v>0</v>
      </c>
      <c r="S370" s="14"/>
      <c r="T370" s="8">
        <v>0</v>
      </c>
    </row>
    <row r="371" spans="2:20" x14ac:dyDescent="0.25">
      <c r="B371" s="24" t="s">
        <v>90</v>
      </c>
      <c r="C371" s="14"/>
      <c r="D371" s="14"/>
      <c r="E371" s="14"/>
      <c r="G371" s="25">
        <v>0</v>
      </c>
      <c r="H371" s="14"/>
      <c r="I371" s="14"/>
      <c r="J371" s="6">
        <v>0</v>
      </c>
      <c r="K371" s="5">
        <v>0</v>
      </c>
      <c r="L371" s="6">
        <v>0</v>
      </c>
      <c r="M371" s="5">
        <v>0</v>
      </c>
      <c r="N371" s="6">
        <v>0</v>
      </c>
      <c r="O371" s="25">
        <v>0</v>
      </c>
      <c r="P371" s="14"/>
      <c r="Q371" s="6">
        <v>0</v>
      </c>
      <c r="R371" s="25">
        <v>0</v>
      </c>
      <c r="S371" s="14"/>
      <c r="T371" s="6">
        <v>0</v>
      </c>
    </row>
    <row r="372" spans="2:20" x14ac:dyDescent="0.25">
      <c r="B372" s="26" t="s">
        <v>91</v>
      </c>
      <c r="C372" s="14"/>
      <c r="D372" s="14"/>
      <c r="E372" s="14"/>
      <c r="G372" s="27">
        <v>0</v>
      </c>
      <c r="H372" s="14"/>
      <c r="I372" s="14"/>
      <c r="J372" s="8">
        <v>0</v>
      </c>
      <c r="K372" s="7">
        <v>0</v>
      </c>
      <c r="L372" s="8">
        <v>0</v>
      </c>
      <c r="M372" s="7">
        <v>0</v>
      </c>
      <c r="N372" s="8">
        <v>0</v>
      </c>
      <c r="O372" s="27">
        <v>0</v>
      </c>
      <c r="P372" s="14"/>
      <c r="Q372" s="8">
        <v>0</v>
      </c>
      <c r="R372" s="27">
        <v>0</v>
      </c>
      <c r="S372" s="14"/>
      <c r="T372" s="8">
        <v>0</v>
      </c>
    </row>
    <row r="373" spans="2:20" x14ac:dyDescent="0.25">
      <c r="B373" s="24" t="s">
        <v>93</v>
      </c>
      <c r="C373" s="14"/>
      <c r="D373" s="14"/>
      <c r="E373" s="14"/>
      <c r="G373" s="25">
        <v>0</v>
      </c>
      <c r="H373" s="14"/>
      <c r="I373" s="14"/>
      <c r="J373" s="6">
        <v>0</v>
      </c>
      <c r="K373" s="5">
        <v>0</v>
      </c>
      <c r="L373" s="6">
        <v>0</v>
      </c>
      <c r="M373" s="5">
        <v>0</v>
      </c>
      <c r="N373" s="6">
        <v>0</v>
      </c>
      <c r="O373" s="25">
        <v>0</v>
      </c>
      <c r="P373" s="14"/>
      <c r="Q373" s="6">
        <v>0</v>
      </c>
      <c r="R373" s="25">
        <v>0</v>
      </c>
      <c r="S373" s="14"/>
      <c r="T373" s="6">
        <v>0</v>
      </c>
    </row>
    <row r="374" spans="2:20" x14ac:dyDescent="0.25">
      <c r="B374" s="26" t="s">
        <v>96</v>
      </c>
      <c r="C374" s="14"/>
      <c r="D374" s="14"/>
      <c r="E374" s="14"/>
      <c r="G374" s="27">
        <v>0</v>
      </c>
      <c r="H374" s="14"/>
      <c r="I374" s="14"/>
      <c r="J374" s="8">
        <v>0</v>
      </c>
      <c r="K374" s="7">
        <v>0</v>
      </c>
      <c r="L374" s="8">
        <v>0</v>
      </c>
      <c r="M374" s="7">
        <v>0</v>
      </c>
      <c r="N374" s="8">
        <v>0</v>
      </c>
      <c r="O374" s="27">
        <v>0</v>
      </c>
      <c r="P374" s="14"/>
      <c r="Q374" s="8">
        <v>0</v>
      </c>
      <c r="R374" s="27">
        <v>0</v>
      </c>
      <c r="S374" s="14"/>
      <c r="T374" s="8">
        <v>0</v>
      </c>
    </row>
    <row r="375" spans="2:20" x14ac:dyDescent="0.25">
      <c r="B375" s="24" t="s">
        <v>97</v>
      </c>
      <c r="C375" s="14"/>
      <c r="D375" s="14"/>
      <c r="E375" s="14"/>
      <c r="G375" s="25">
        <v>0</v>
      </c>
      <c r="H375" s="14"/>
      <c r="I375" s="14"/>
      <c r="J375" s="6">
        <v>0</v>
      </c>
      <c r="K375" s="5">
        <v>0</v>
      </c>
      <c r="L375" s="6">
        <v>0</v>
      </c>
      <c r="M375" s="5">
        <v>0</v>
      </c>
      <c r="N375" s="6">
        <v>0</v>
      </c>
      <c r="O375" s="25">
        <v>0</v>
      </c>
      <c r="P375" s="14"/>
      <c r="Q375" s="6">
        <v>0</v>
      </c>
      <c r="R375" s="25">
        <v>0</v>
      </c>
      <c r="S375" s="14"/>
      <c r="T375" s="6">
        <v>0</v>
      </c>
    </row>
    <row r="376" spans="2:20" x14ac:dyDescent="0.25">
      <c r="B376" s="26" t="s">
        <v>98</v>
      </c>
      <c r="C376" s="14"/>
      <c r="D376" s="14"/>
      <c r="E376" s="14"/>
      <c r="G376" s="27">
        <v>0</v>
      </c>
      <c r="H376" s="14"/>
      <c r="I376" s="14"/>
      <c r="J376" s="8">
        <v>0</v>
      </c>
      <c r="K376" s="7">
        <v>0</v>
      </c>
      <c r="L376" s="8">
        <v>0</v>
      </c>
      <c r="M376" s="7">
        <v>0</v>
      </c>
      <c r="N376" s="8">
        <v>0</v>
      </c>
      <c r="O376" s="27">
        <v>0</v>
      </c>
      <c r="P376" s="14"/>
      <c r="Q376" s="8">
        <v>0</v>
      </c>
      <c r="R376" s="27">
        <v>0</v>
      </c>
      <c r="S376" s="14"/>
      <c r="T376" s="8">
        <v>0</v>
      </c>
    </row>
    <row r="377" spans="2:20" x14ac:dyDescent="0.25">
      <c r="B377" s="24" t="s">
        <v>100</v>
      </c>
      <c r="C377" s="14"/>
      <c r="D377" s="14"/>
      <c r="E377" s="14"/>
      <c r="G377" s="25">
        <v>0</v>
      </c>
      <c r="H377" s="14"/>
      <c r="I377" s="14"/>
      <c r="J377" s="6">
        <v>0</v>
      </c>
      <c r="K377" s="5">
        <v>0</v>
      </c>
      <c r="L377" s="6">
        <v>0</v>
      </c>
      <c r="M377" s="5">
        <v>0</v>
      </c>
      <c r="N377" s="6">
        <v>0</v>
      </c>
      <c r="O377" s="25">
        <v>0</v>
      </c>
      <c r="P377" s="14"/>
      <c r="Q377" s="6">
        <v>0</v>
      </c>
      <c r="R377" s="25">
        <v>0</v>
      </c>
      <c r="S377" s="14"/>
      <c r="T377" s="6">
        <v>0</v>
      </c>
    </row>
    <row r="378" spans="2:20" x14ac:dyDescent="0.25">
      <c r="B378" s="26" t="s">
        <v>102</v>
      </c>
      <c r="C378" s="14"/>
      <c r="D378" s="14"/>
      <c r="E378" s="14"/>
      <c r="G378" s="27">
        <v>0</v>
      </c>
      <c r="H378" s="14"/>
      <c r="I378" s="14"/>
      <c r="J378" s="8">
        <v>0</v>
      </c>
      <c r="K378" s="7">
        <v>0</v>
      </c>
      <c r="L378" s="8">
        <v>0</v>
      </c>
      <c r="M378" s="7">
        <v>0</v>
      </c>
      <c r="N378" s="8">
        <v>0</v>
      </c>
      <c r="O378" s="27">
        <v>0</v>
      </c>
      <c r="P378" s="14"/>
      <c r="Q378" s="8">
        <v>0</v>
      </c>
      <c r="R378" s="27">
        <v>0</v>
      </c>
      <c r="S378" s="14"/>
      <c r="T378" s="8">
        <v>0</v>
      </c>
    </row>
    <row r="379" spans="2:20" x14ac:dyDescent="0.25">
      <c r="B379" s="24" t="s">
        <v>103</v>
      </c>
      <c r="C379" s="14"/>
      <c r="D379" s="14"/>
      <c r="E379" s="14"/>
      <c r="G379" s="25">
        <v>0</v>
      </c>
      <c r="H379" s="14"/>
      <c r="I379" s="14"/>
      <c r="J379" s="6">
        <v>0</v>
      </c>
      <c r="K379" s="5">
        <v>0</v>
      </c>
      <c r="L379" s="6">
        <v>0</v>
      </c>
      <c r="M379" s="5">
        <v>0</v>
      </c>
      <c r="N379" s="6">
        <v>0</v>
      </c>
      <c r="O379" s="25">
        <v>0</v>
      </c>
      <c r="P379" s="14"/>
      <c r="Q379" s="6">
        <v>0</v>
      </c>
      <c r="R379" s="25">
        <v>0</v>
      </c>
      <c r="S379" s="14"/>
      <c r="T379" s="6">
        <v>0</v>
      </c>
    </row>
    <row r="380" spans="2:20" x14ac:dyDescent="0.25">
      <c r="B380" s="26" t="s">
        <v>104</v>
      </c>
      <c r="C380" s="14"/>
      <c r="D380" s="14"/>
      <c r="E380" s="14"/>
      <c r="G380" s="27">
        <v>0</v>
      </c>
      <c r="H380" s="14"/>
      <c r="I380" s="14"/>
      <c r="J380" s="8">
        <v>0</v>
      </c>
      <c r="K380" s="7">
        <v>0</v>
      </c>
      <c r="L380" s="8">
        <v>0</v>
      </c>
      <c r="M380" s="7">
        <v>0</v>
      </c>
      <c r="N380" s="8">
        <v>0</v>
      </c>
      <c r="O380" s="27">
        <v>0</v>
      </c>
      <c r="P380" s="14"/>
      <c r="Q380" s="8">
        <v>0</v>
      </c>
      <c r="R380" s="27">
        <v>0</v>
      </c>
      <c r="S380" s="14"/>
      <c r="T380" s="8">
        <v>0</v>
      </c>
    </row>
    <row r="381" spans="2:20" x14ac:dyDescent="0.25">
      <c r="B381" s="24" t="s">
        <v>105</v>
      </c>
      <c r="C381" s="14"/>
      <c r="D381" s="14"/>
      <c r="E381" s="14"/>
      <c r="G381" s="25">
        <v>0</v>
      </c>
      <c r="H381" s="14"/>
      <c r="I381" s="14"/>
      <c r="J381" s="6">
        <v>0</v>
      </c>
      <c r="K381" s="5">
        <v>0</v>
      </c>
      <c r="L381" s="6">
        <v>0</v>
      </c>
      <c r="M381" s="5">
        <v>0</v>
      </c>
      <c r="N381" s="6">
        <v>0</v>
      </c>
      <c r="O381" s="25">
        <v>0</v>
      </c>
      <c r="P381" s="14"/>
      <c r="Q381" s="6">
        <v>0</v>
      </c>
      <c r="R381" s="25">
        <v>0</v>
      </c>
      <c r="S381" s="14"/>
      <c r="T381" s="6">
        <v>0</v>
      </c>
    </row>
    <row r="382" spans="2:20" x14ac:dyDescent="0.25">
      <c r="B382" s="26" t="s">
        <v>108</v>
      </c>
      <c r="C382" s="14"/>
      <c r="D382" s="14"/>
      <c r="E382" s="14"/>
      <c r="G382" s="27">
        <v>0</v>
      </c>
      <c r="H382" s="14"/>
      <c r="I382" s="14"/>
      <c r="J382" s="8">
        <v>0</v>
      </c>
      <c r="K382" s="7">
        <v>0</v>
      </c>
      <c r="L382" s="8">
        <v>0</v>
      </c>
      <c r="M382" s="7">
        <v>0</v>
      </c>
      <c r="N382" s="8">
        <v>0</v>
      </c>
      <c r="O382" s="27">
        <v>0</v>
      </c>
      <c r="P382" s="14"/>
      <c r="Q382" s="8">
        <v>0</v>
      </c>
      <c r="R382" s="27">
        <v>0</v>
      </c>
      <c r="S382" s="14"/>
      <c r="T382" s="8">
        <v>0</v>
      </c>
    </row>
    <row r="383" spans="2:20" x14ac:dyDescent="0.25">
      <c r="B383" s="24" t="s">
        <v>114</v>
      </c>
      <c r="C383" s="14"/>
      <c r="D383" s="14"/>
      <c r="E383" s="14"/>
      <c r="G383" s="25">
        <v>0</v>
      </c>
      <c r="H383" s="14"/>
      <c r="I383" s="14"/>
      <c r="J383" s="6">
        <v>0</v>
      </c>
      <c r="K383" s="5">
        <v>0</v>
      </c>
      <c r="L383" s="6">
        <v>0</v>
      </c>
      <c r="M383" s="5">
        <v>0</v>
      </c>
      <c r="N383" s="6">
        <v>0</v>
      </c>
      <c r="O383" s="25">
        <v>0</v>
      </c>
      <c r="P383" s="14"/>
      <c r="Q383" s="6">
        <v>0</v>
      </c>
      <c r="R383" s="25">
        <v>0</v>
      </c>
      <c r="S383" s="14"/>
      <c r="T383" s="6">
        <v>0</v>
      </c>
    </row>
    <row r="384" spans="2:20" x14ac:dyDescent="0.25">
      <c r="B384" s="26" t="s">
        <v>115</v>
      </c>
      <c r="C384" s="14"/>
      <c r="D384" s="14"/>
      <c r="E384" s="14"/>
      <c r="G384" s="27">
        <v>0</v>
      </c>
      <c r="H384" s="14"/>
      <c r="I384" s="14"/>
      <c r="J384" s="8">
        <v>0</v>
      </c>
      <c r="K384" s="7">
        <v>0</v>
      </c>
      <c r="L384" s="8">
        <v>0</v>
      </c>
      <c r="M384" s="7">
        <v>0</v>
      </c>
      <c r="N384" s="8">
        <v>0</v>
      </c>
      <c r="O384" s="27">
        <v>0</v>
      </c>
      <c r="P384" s="14"/>
      <c r="Q384" s="8">
        <v>0</v>
      </c>
      <c r="R384" s="27">
        <v>0</v>
      </c>
      <c r="S384" s="14"/>
      <c r="T384" s="8">
        <v>0</v>
      </c>
    </row>
    <row r="385" spans="2:20" x14ac:dyDescent="0.25">
      <c r="B385" s="24" t="s">
        <v>130</v>
      </c>
      <c r="C385" s="14"/>
      <c r="D385" s="14"/>
      <c r="E385" s="14"/>
      <c r="G385" s="25">
        <v>0</v>
      </c>
      <c r="H385" s="14"/>
      <c r="I385" s="14"/>
      <c r="J385" s="6">
        <v>0</v>
      </c>
      <c r="K385" s="5">
        <v>0</v>
      </c>
      <c r="L385" s="6">
        <v>0</v>
      </c>
      <c r="M385" s="5">
        <v>0</v>
      </c>
      <c r="N385" s="6">
        <v>0</v>
      </c>
      <c r="O385" s="25">
        <v>0</v>
      </c>
      <c r="P385" s="14"/>
      <c r="Q385" s="6">
        <v>0</v>
      </c>
      <c r="R385" s="25">
        <v>0</v>
      </c>
      <c r="S385" s="14"/>
      <c r="T385" s="6">
        <v>0</v>
      </c>
    </row>
    <row r="386" spans="2:20" x14ac:dyDescent="0.25">
      <c r="B386" s="26" t="s">
        <v>131</v>
      </c>
      <c r="C386" s="14"/>
      <c r="D386" s="14"/>
      <c r="E386" s="14"/>
      <c r="G386" s="27">
        <v>0</v>
      </c>
      <c r="H386" s="14"/>
      <c r="I386" s="14"/>
      <c r="J386" s="8">
        <v>0</v>
      </c>
      <c r="K386" s="7">
        <v>0</v>
      </c>
      <c r="L386" s="8">
        <v>0</v>
      </c>
      <c r="M386" s="7">
        <v>0</v>
      </c>
      <c r="N386" s="8">
        <v>0</v>
      </c>
      <c r="O386" s="27">
        <v>0</v>
      </c>
      <c r="P386" s="14"/>
      <c r="Q386" s="8">
        <v>0</v>
      </c>
      <c r="R386" s="27">
        <v>0</v>
      </c>
      <c r="S386" s="14"/>
      <c r="T386" s="8">
        <v>0</v>
      </c>
    </row>
    <row r="387" spans="2:20" x14ac:dyDescent="0.25">
      <c r="B387" s="24" t="s">
        <v>137</v>
      </c>
      <c r="C387" s="14"/>
      <c r="D387" s="14"/>
      <c r="E387" s="14"/>
      <c r="G387" s="25">
        <v>0</v>
      </c>
      <c r="H387" s="14"/>
      <c r="I387" s="14"/>
      <c r="J387" s="6">
        <v>0</v>
      </c>
      <c r="K387" s="5">
        <v>0</v>
      </c>
      <c r="L387" s="6">
        <v>0</v>
      </c>
      <c r="M387" s="5">
        <v>0</v>
      </c>
      <c r="N387" s="6">
        <v>0</v>
      </c>
      <c r="O387" s="25">
        <v>0</v>
      </c>
      <c r="P387" s="14"/>
      <c r="Q387" s="6">
        <v>0</v>
      </c>
      <c r="R387" s="25">
        <v>0</v>
      </c>
      <c r="S387" s="14"/>
      <c r="T387" s="6">
        <v>0</v>
      </c>
    </row>
    <row r="388" spans="2:20" x14ac:dyDescent="0.25">
      <c r="B388" s="26" t="s">
        <v>140</v>
      </c>
      <c r="C388" s="14"/>
      <c r="D388" s="14"/>
      <c r="E388" s="14"/>
      <c r="G388" s="27">
        <v>0</v>
      </c>
      <c r="H388" s="14"/>
      <c r="I388" s="14"/>
      <c r="J388" s="8">
        <v>0</v>
      </c>
      <c r="K388" s="7">
        <v>0</v>
      </c>
      <c r="L388" s="8">
        <v>0</v>
      </c>
      <c r="M388" s="7">
        <v>0</v>
      </c>
      <c r="N388" s="8">
        <v>0</v>
      </c>
      <c r="O388" s="27">
        <v>0</v>
      </c>
      <c r="P388" s="14"/>
      <c r="Q388" s="8">
        <v>0</v>
      </c>
      <c r="R388" s="27">
        <v>0</v>
      </c>
      <c r="S388" s="14"/>
      <c r="T388" s="8">
        <v>0</v>
      </c>
    </row>
    <row r="389" spans="2:20" x14ac:dyDescent="0.25">
      <c r="B389" s="24" t="s">
        <v>141</v>
      </c>
      <c r="C389" s="14"/>
      <c r="D389" s="14"/>
      <c r="E389" s="14"/>
      <c r="G389" s="25">
        <v>0</v>
      </c>
      <c r="H389" s="14"/>
      <c r="I389" s="14"/>
      <c r="J389" s="6">
        <v>0</v>
      </c>
      <c r="K389" s="5">
        <v>0</v>
      </c>
      <c r="L389" s="6">
        <v>0</v>
      </c>
      <c r="M389" s="5">
        <v>0</v>
      </c>
      <c r="N389" s="6">
        <v>0</v>
      </c>
      <c r="O389" s="25">
        <v>0</v>
      </c>
      <c r="P389" s="14"/>
      <c r="Q389" s="6">
        <v>0</v>
      </c>
      <c r="R389" s="25">
        <v>0</v>
      </c>
      <c r="S389" s="14"/>
      <c r="T389" s="6">
        <v>0</v>
      </c>
    </row>
    <row r="390" spans="2:20" x14ac:dyDescent="0.25">
      <c r="B390" s="26" t="s">
        <v>142</v>
      </c>
      <c r="C390" s="14"/>
      <c r="D390" s="14"/>
      <c r="E390" s="14"/>
      <c r="G390" s="27">
        <v>0</v>
      </c>
      <c r="H390" s="14"/>
      <c r="I390" s="14"/>
      <c r="J390" s="8">
        <v>0</v>
      </c>
      <c r="K390" s="7">
        <v>0</v>
      </c>
      <c r="L390" s="8">
        <v>0</v>
      </c>
      <c r="M390" s="7">
        <v>0</v>
      </c>
      <c r="N390" s="8">
        <v>0</v>
      </c>
      <c r="O390" s="27">
        <v>0</v>
      </c>
      <c r="P390" s="14"/>
      <c r="Q390" s="8">
        <v>0</v>
      </c>
      <c r="R390" s="27">
        <v>0</v>
      </c>
      <c r="S390" s="14"/>
      <c r="T390" s="8">
        <v>0</v>
      </c>
    </row>
    <row r="391" spans="2:20" x14ac:dyDescent="0.25">
      <c r="B391" s="24" t="s">
        <v>143</v>
      </c>
      <c r="C391" s="14"/>
      <c r="D391" s="14"/>
      <c r="E391" s="14"/>
      <c r="G391" s="25">
        <v>8</v>
      </c>
      <c r="H391" s="14"/>
      <c r="I391" s="14"/>
      <c r="J391" s="6">
        <v>727.2</v>
      </c>
      <c r="K391" s="5">
        <v>0</v>
      </c>
      <c r="L391" s="6">
        <v>0</v>
      </c>
      <c r="M391" s="5">
        <v>8</v>
      </c>
      <c r="N391" s="6">
        <v>727.2</v>
      </c>
      <c r="O391" s="25">
        <v>-8</v>
      </c>
      <c r="P391" s="14"/>
      <c r="Q391" s="6">
        <v>-727.2</v>
      </c>
      <c r="R391" s="25">
        <v>0</v>
      </c>
      <c r="S391" s="14"/>
      <c r="T391" s="6">
        <v>0</v>
      </c>
    </row>
    <row r="392" spans="2:20" x14ac:dyDescent="0.25">
      <c r="B392" s="26" t="s">
        <v>144</v>
      </c>
      <c r="C392" s="14"/>
      <c r="D392" s="14"/>
      <c r="E392" s="14"/>
      <c r="G392" s="27">
        <v>0</v>
      </c>
      <c r="H392" s="14"/>
      <c r="I392" s="14"/>
      <c r="J392" s="8">
        <v>0</v>
      </c>
      <c r="K392" s="7">
        <v>0</v>
      </c>
      <c r="L392" s="8">
        <v>0</v>
      </c>
      <c r="M392" s="7">
        <v>0</v>
      </c>
      <c r="N392" s="8">
        <v>0</v>
      </c>
      <c r="O392" s="27">
        <v>0</v>
      </c>
      <c r="P392" s="14"/>
      <c r="Q392" s="8">
        <v>0</v>
      </c>
      <c r="R392" s="27">
        <v>0</v>
      </c>
      <c r="S392" s="14"/>
      <c r="T392" s="8">
        <v>0</v>
      </c>
    </row>
    <row r="393" spans="2:20" x14ac:dyDescent="0.25">
      <c r="B393" s="24" t="s">
        <v>146</v>
      </c>
      <c r="C393" s="14"/>
      <c r="D393" s="14"/>
      <c r="E393" s="14"/>
      <c r="G393" s="25">
        <v>0</v>
      </c>
      <c r="H393" s="14"/>
      <c r="I393" s="14"/>
      <c r="J393" s="6">
        <v>0</v>
      </c>
      <c r="K393" s="5">
        <v>0</v>
      </c>
      <c r="L393" s="6">
        <v>0</v>
      </c>
      <c r="M393" s="5">
        <v>0</v>
      </c>
      <c r="N393" s="6">
        <v>0</v>
      </c>
      <c r="O393" s="25">
        <v>0</v>
      </c>
      <c r="P393" s="14"/>
      <c r="Q393" s="6">
        <v>0</v>
      </c>
      <c r="R393" s="25">
        <v>0</v>
      </c>
      <c r="S393" s="14"/>
      <c r="T393" s="6">
        <v>0</v>
      </c>
    </row>
    <row r="394" spans="2:20" x14ac:dyDescent="0.25">
      <c r="B394" s="26" t="s">
        <v>149</v>
      </c>
      <c r="C394" s="14"/>
      <c r="D394" s="14"/>
      <c r="E394" s="14"/>
      <c r="G394" s="27">
        <v>0</v>
      </c>
      <c r="H394" s="14"/>
      <c r="I394" s="14"/>
      <c r="J394" s="8">
        <v>0</v>
      </c>
      <c r="K394" s="7">
        <v>0</v>
      </c>
      <c r="L394" s="8">
        <v>0</v>
      </c>
      <c r="M394" s="7">
        <v>0</v>
      </c>
      <c r="N394" s="8">
        <v>0</v>
      </c>
      <c r="O394" s="27">
        <v>0</v>
      </c>
      <c r="P394" s="14"/>
      <c r="Q394" s="8">
        <v>0</v>
      </c>
      <c r="R394" s="27">
        <v>0</v>
      </c>
      <c r="S394" s="14"/>
      <c r="T394" s="8">
        <v>0</v>
      </c>
    </row>
    <row r="395" spans="2:20" x14ac:dyDescent="0.25">
      <c r="B395" s="24" t="s">
        <v>150</v>
      </c>
      <c r="C395" s="14"/>
      <c r="D395" s="14"/>
      <c r="E395" s="14"/>
      <c r="G395" s="25">
        <v>0</v>
      </c>
      <c r="H395" s="14"/>
      <c r="I395" s="14"/>
      <c r="J395" s="6">
        <v>0</v>
      </c>
      <c r="K395" s="5">
        <v>0</v>
      </c>
      <c r="L395" s="6">
        <v>0</v>
      </c>
      <c r="M395" s="5">
        <v>0</v>
      </c>
      <c r="N395" s="6">
        <v>0</v>
      </c>
      <c r="O395" s="25">
        <v>0</v>
      </c>
      <c r="P395" s="14"/>
      <c r="Q395" s="6">
        <v>0</v>
      </c>
      <c r="R395" s="25">
        <v>0</v>
      </c>
      <c r="S395" s="14"/>
      <c r="T395" s="6">
        <v>0</v>
      </c>
    </row>
    <row r="396" spans="2:20" x14ac:dyDescent="0.25">
      <c r="B396" s="26" t="s">
        <v>151</v>
      </c>
      <c r="C396" s="14"/>
      <c r="D396" s="14"/>
      <c r="E396" s="14"/>
      <c r="G396" s="27">
        <v>0</v>
      </c>
      <c r="H396" s="14"/>
      <c r="I396" s="14"/>
      <c r="J396" s="8">
        <v>0</v>
      </c>
      <c r="K396" s="7">
        <v>0</v>
      </c>
      <c r="L396" s="8">
        <v>0</v>
      </c>
      <c r="M396" s="7">
        <v>0</v>
      </c>
      <c r="N396" s="8">
        <v>0</v>
      </c>
      <c r="O396" s="27">
        <v>0</v>
      </c>
      <c r="P396" s="14"/>
      <c r="Q396" s="8">
        <v>0</v>
      </c>
      <c r="R396" s="27">
        <v>0</v>
      </c>
      <c r="S396" s="14"/>
      <c r="T396" s="8">
        <v>0</v>
      </c>
    </row>
    <row r="397" spans="2:20" x14ac:dyDescent="0.25">
      <c r="B397" s="24" t="s">
        <v>152</v>
      </c>
      <c r="C397" s="14"/>
      <c r="D397" s="14"/>
      <c r="E397" s="14"/>
      <c r="G397" s="25">
        <v>0</v>
      </c>
      <c r="H397" s="14"/>
      <c r="I397" s="14"/>
      <c r="J397" s="6">
        <v>0</v>
      </c>
      <c r="K397" s="5">
        <v>0</v>
      </c>
      <c r="L397" s="6">
        <v>0</v>
      </c>
      <c r="M397" s="5">
        <v>0</v>
      </c>
      <c r="N397" s="6">
        <v>0</v>
      </c>
      <c r="O397" s="25">
        <v>0</v>
      </c>
      <c r="P397" s="14"/>
      <c r="Q397" s="6">
        <v>0</v>
      </c>
      <c r="R397" s="25">
        <v>0</v>
      </c>
      <c r="S397" s="14"/>
      <c r="T397" s="6">
        <v>0</v>
      </c>
    </row>
    <row r="398" spans="2:20" x14ac:dyDescent="0.25">
      <c r="B398" s="26" t="s">
        <v>164</v>
      </c>
      <c r="C398" s="14"/>
      <c r="D398" s="14"/>
      <c r="E398" s="14"/>
      <c r="G398" s="27">
        <v>0</v>
      </c>
      <c r="H398" s="14"/>
      <c r="I398" s="14"/>
      <c r="J398" s="8">
        <v>0</v>
      </c>
      <c r="K398" s="7">
        <v>0</v>
      </c>
      <c r="L398" s="8">
        <v>0</v>
      </c>
      <c r="M398" s="7">
        <v>0</v>
      </c>
      <c r="N398" s="8">
        <v>0</v>
      </c>
      <c r="O398" s="27">
        <v>0</v>
      </c>
      <c r="P398" s="14"/>
      <c r="Q398" s="8">
        <v>0</v>
      </c>
      <c r="R398" s="27">
        <v>0</v>
      </c>
      <c r="S398" s="14"/>
      <c r="T398" s="8">
        <v>0</v>
      </c>
    </row>
    <row r="399" spans="2:20" x14ac:dyDescent="0.25">
      <c r="B399" s="24" t="s">
        <v>165</v>
      </c>
      <c r="C399" s="14"/>
      <c r="D399" s="14"/>
      <c r="E399" s="14"/>
      <c r="G399" s="25">
        <v>0</v>
      </c>
      <c r="H399" s="14"/>
      <c r="I399" s="14"/>
      <c r="J399" s="6">
        <v>0</v>
      </c>
      <c r="K399" s="5">
        <v>0</v>
      </c>
      <c r="L399" s="6">
        <v>0</v>
      </c>
      <c r="M399" s="5">
        <v>0</v>
      </c>
      <c r="N399" s="6">
        <v>0</v>
      </c>
      <c r="O399" s="25">
        <v>0</v>
      </c>
      <c r="P399" s="14"/>
      <c r="Q399" s="6">
        <v>0</v>
      </c>
      <c r="R399" s="25">
        <v>0</v>
      </c>
      <c r="S399" s="14"/>
      <c r="T399" s="6">
        <v>0</v>
      </c>
    </row>
    <row r="400" spans="2:20" x14ac:dyDescent="0.25">
      <c r="B400" s="26" t="s">
        <v>166</v>
      </c>
      <c r="C400" s="14"/>
      <c r="D400" s="14"/>
      <c r="E400" s="14"/>
      <c r="G400" s="27">
        <v>0</v>
      </c>
      <c r="H400" s="14"/>
      <c r="I400" s="14"/>
      <c r="J400" s="8">
        <v>0</v>
      </c>
      <c r="K400" s="7">
        <v>0</v>
      </c>
      <c r="L400" s="8">
        <v>0</v>
      </c>
      <c r="M400" s="7">
        <v>0</v>
      </c>
      <c r="N400" s="8">
        <v>0</v>
      </c>
      <c r="O400" s="27">
        <v>0</v>
      </c>
      <c r="P400" s="14"/>
      <c r="Q400" s="8">
        <v>0</v>
      </c>
      <c r="R400" s="27">
        <v>0</v>
      </c>
      <c r="S400" s="14"/>
      <c r="T400" s="8">
        <v>0</v>
      </c>
    </row>
    <row r="401" spans="2:20" x14ac:dyDescent="0.25">
      <c r="B401" s="24" t="s">
        <v>167</v>
      </c>
      <c r="C401" s="14"/>
      <c r="D401" s="14"/>
      <c r="E401" s="14"/>
      <c r="G401" s="25">
        <v>0</v>
      </c>
      <c r="H401" s="14"/>
      <c r="I401" s="14"/>
      <c r="J401" s="6">
        <v>0</v>
      </c>
      <c r="K401" s="5">
        <v>0</v>
      </c>
      <c r="L401" s="6">
        <v>0</v>
      </c>
      <c r="M401" s="5">
        <v>0</v>
      </c>
      <c r="N401" s="6">
        <v>0</v>
      </c>
      <c r="O401" s="25">
        <v>0</v>
      </c>
      <c r="P401" s="14"/>
      <c r="Q401" s="6">
        <v>0</v>
      </c>
      <c r="R401" s="25">
        <v>0</v>
      </c>
      <c r="S401" s="14"/>
      <c r="T401" s="6">
        <v>0</v>
      </c>
    </row>
    <row r="402" spans="2:20" x14ac:dyDescent="0.25">
      <c r="B402" s="26" t="s">
        <v>168</v>
      </c>
      <c r="C402" s="14"/>
      <c r="D402" s="14"/>
      <c r="E402" s="14"/>
      <c r="G402" s="27">
        <v>0</v>
      </c>
      <c r="H402" s="14"/>
      <c r="I402" s="14"/>
      <c r="J402" s="8">
        <v>0</v>
      </c>
      <c r="K402" s="7">
        <v>0</v>
      </c>
      <c r="L402" s="8">
        <v>0</v>
      </c>
      <c r="M402" s="7">
        <v>0</v>
      </c>
      <c r="N402" s="8">
        <v>0</v>
      </c>
      <c r="O402" s="27">
        <v>0</v>
      </c>
      <c r="P402" s="14"/>
      <c r="Q402" s="8">
        <v>0</v>
      </c>
      <c r="R402" s="27">
        <v>0</v>
      </c>
      <c r="S402" s="14"/>
      <c r="T402" s="8">
        <v>0</v>
      </c>
    </row>
    <row r="403" spans="2:20" x14ac:dyDescent="0.25">
      <c r="B403" s="24" t="s">
        <v>169</v>
      </c>
      <c r="C403" s="14"/>
      <c r="D403" s="14"/>
      <c r="E403" s="14"/>
      <c r="G403" s="25">
        <v>0</v>
      </c>
      <c r="H403" s="14"/>
      <c r="I403" s="14"/>
      <c r="J403" s="6">
        <v>0</v>
      </c>
      <c r="K403" s="5">
        <v>0</v>
      </c>
      <c r="L403" s="6">
        <v>0</v>
      </c>
      <c r="M403" s="5">
        <v>0</v>
      </c>
      <c r="N403" s="6">
        <v>0</v>
      </c>
      <c r="O403" s="25">
        <v>0</v>
      </c>
      <c r="P403" s="14"/>
      <c r="Q403" s="6">
        <v>0</v>
      </c>
      <c r="R403" s="25">
        <v>0</v>
      </c>
      <c r="S403" s="14"/>
      <c r="T403" s="6">
        <v>0</v>
      </c>
    </row>
    <row r="404" spans="2:20" x14ac:dyDescent="0.25">
      <c r="B404" s="26" t="s">
        <v>170</v>
      </c>
      <c r="C404" s="14"/>
      <c r="D404" s="14"/>
      <c r="E404" s="14"/>
      <c r="G404" s="27">
        <v>0</v>
      </c>
      <c r="H404" s="14"/>
      <c r="I404" s="14"/>
      <c r="J404" s="8">
        <v>0</v>
      </c>
      <c r="K404" s="7">
        <v>0</v>
      </c>
      <c r="L404" s="8">
        <v>0</v>
      </c>
      <c r="M404" s="7">
        <v>0</v>
      </c>
      <c r="N404" s="8">
        <v>0</v>
      </c>
      <c r="O404" s="27">
        <v>0</v>
      </c>
      <c r="P404" s="14"/>
      <c r="Q404" s="8">
        <v>0</v>
      </c>
      <c r="R404" s="27">
        <v>0</v>
      </c>
      <c r="S404" s="14"/>
      <c r="T404" s="8">
        <v>0</v>
      </c>
    </row>
    <row r="405" spans="2:20" x14ac:dyDescent="0.25">
      <c r="B405" s="24" t="s">
        <v>171</v>
      </c>
      <c r="C405" s="14"/>
      <c r="D405" s="14"/>
      <c r="E405" s="14"/>
      <c r="G405" s="25">
        <v>0</v>
      </c>
      <c r="H405" s="14"/>
      <c r="I405" s="14"/>
      <c r="J405" s="6">
        <v>0</v>
      </c>
      <c r="K405" s="5">
        <v>0</v>
      </c>
      <c r="L405" s="6">
        <v>0</v>
      </c>
      <c r="M405" s="5">
        <v>0</v>
      </c>
      <c r="N405" s="6">
        <v>0</v>
      </c>
      <c r="O405" s="25">
        <v>0</v>
      </c>
      <c r="P405" s="14"/>
      <c r="Q405" s="6">
        <v>0</v>
      </c>
      <c r="R405" s="25">
        <v>0</v>
      </c>
      <c r="S405" s="14"/>
      <c r="T405" s="6">
        <v>0</v>
      </c>
    </row>
    <row r="406" spans="2:20" x14ac:dyDescent="0.25">
      <c r="B406" s="26" t="s">
        <v>172</v>
      </c>
      <c r="C406" s="14"/>
      <c r="D406" s="14"/>
      <c r="E406" s="14"/>
      <c r="G406" s="27">
        <v>0</v>
      </c>
      <c r="H406" s="14"/>
      <c r="I406" s="14"/>
      <c r="J406" s="8">
        <v>0</v>
      </c>
      <c r="K406" s="7">
        <v>0</v>
      </c>
      <c r="L406" s="8">
        <v>0</v>
      </c>
      <c r="M406" s="7">
        <v>0</v>
      </c>
      <c r="N406" s="8">
        <v>0</v>
      </c>
      <c r="O406" s="27">
        <v>0</v>
      </c>
      <c r="P406" s="14"/>
      <c r="Q406" s="8">
        <v>0</v>
      </c>
      <c r="R406" s="27">
        <v>0</v>
      </c>
      <c r="S406" s="14"/>
      <c r="T406" s="8">
        <v>0</v>
      </c>
    </row>
    <row r="407" spans="2:20" x14ac:dyDescent="0.25">
      <c r="B407" s="24" t="s">
        <v>173</v>
      </c>
      <c r="C407" s="14"/>
      <c r="D407" s="14"/>
      <c r="E407" s="14"/>
      <c r="G407" s="25">
        <v>0</v>
      </c>
      <c r="H407" s="14"/>
      <c r="I407" s="14"/>
      <c r="J407" s="6">
        <v>0</v>
      </c>
      <c r="K407" s="5">
        <v>0</v>
      </c>
      <c r="L407" s="6">
        <v>0</v>
      </c>
      <c r="M407" s="5">
        <v>0</v>
      </c>
      <c r="N407" s="6">
        <v>0</v>
      </c>
      <c r="O407" s="25">
        <v>0</v>
      </c>
      <c r="P407" s="14"/>
      <c r="Q407" s="6">
        <v>0</v>
      </c>
      <c r="R407" s="25">
        <v>0</v>
      </c>
      <c r="S407" s="14"/>
      <c r="T407" s="6">
        <v>0</v>
      </c>
    </row>
    <row r="408" spans="2:20" x14ac:dyDescent="0.25">
      <c r="B408" s="26" t="s">
        <v>174</v>
      </c>
      <c r="C408" s="14"/>
      <c r="D408" s="14"/>
      <c r="E408" s="14"/>
      <c r="G408" s="27">
        <v>0</v>
      </c>
      <c r="H408" s="14"/>
      <c r="I408" s="14"/>
      <c r="J408" s="8">
        <v>0</v>
      </c>
      <c r="K408" s="7">
        <v>0</v>
      </c>
      <c r="L408" s="8">
        <v>0</v>
      </c>
      <c r="M408" s="7">
        <v>0</v>
      </c>
      <c r="N408" s="8">
        <v>0</v>
      </c>
      <c r="O408" s="27">
        <v>0</v>
      </c>
      <c r="P408" s="14"/>
      <c r="Q408" s="8">
        <v>0</v>
      </c>
      <c r="R408" s="27">
        <v>0</v>
      </c>
      <c r="S408" s="14"/>
      <c r="T408" s="8">
        <v>0</v>
      </c>
    </row>
    <row r="409" spans="2:20" x14ac:dyDescent="0.25">
      <c r="B409" s="24" t="s">
        <v>175</v>
      </c>
      <c r="C409" s="14"/>
      <c r="D409" s="14"/>
      <c r="E409" s="14"/>
      <c r="G409" s="25">
        <v>0</v>
      </c>
      <c r="H409" s="14"/>
      <c r="I409" s="14"/>
      <c r="J409" s="6">
        <v>0</v>
      </c>
      <c r="K409" s="5">
        <v>0</v>
      </c>
      <c r="L409" s="6">
        <v>0</v>
      </c>
      <c r="M409" s="5">
        <v>0</v>
      </c>
      <c r="N409" s="6">
        <v>0</v>
      </c>
      <c r="O409" s="25">
        <v>0</v>
      </c>
      <c r="P409" s="14"/>
      <c r="Q409" s="6">
        <v>0</v>
      </c>
      <c r="R409" s="25">
        <v>0</v>
      </c>
      <c r="S409" s="14"/>
      <c r="T409" s="6">
        <v>0</v>
      </c>
    </row>
    <row r="410" spans="2:20" x14ac:dyDescent="0.25">
      <c r="B410" s="26" t="s">
        <v>179</v>
      </c>
      <c r="C410" s="14"/>
      <c r="D410" s="14"/>
      <c r="E410" s="14"/>
      <c r="G410" s="27">
        <v>0</v>
      </c>
      <c r="H410" s="14"/>
      <c r="I410" s="14"/>
      <c r="J410" s="8">
        <v>0</v>
      </c>
      <c r="K410" s="7">
        <v>0</v>
      </c>
      <c r="L410" s="8">
        <v>0</v>
      </c>
      <c r="M410" s="7">
        <v>0</v>
      </c>
      <c r="N410" s="8">
        <v>0</v>
      </c>
      <c r="O410" s="27">
        <v>0</v>
      </c>
      <c r="P410" s="14"/>
      <c r="Q410" s="8">
        <v>0</v>
      </c>
      <c r="R410" s="27">
        <v>0</v>
      </c>
      <c r="S410" s="14"/>
      <c r="T410" s="8">
        <v>0</v>
      </c>
    </row>
    <row r="411" spans="2:20" x14ac:dyDescent="0.25">
      <c r="B411" s="24" t="s">
        <v>200</v>
      </c>
      <c r="C411" s="14"/>
      <c r="D411" s="14"/>
      <c r="E411" s="14"/>
      <c r="G411" s="25">
        <v>0</v>
      </c>
      <c r="H411" s="14"/>
      <c r="I411" s="14"/>
      <c r="J411" s="6">
        <v>0</v>
      </c>
      <c r="K411" s="5">
        <v>0</v>
      </c>
      <c r="L411" s="6">
        <v>0</v>
      </c>
      <c r="M411" s="5">
        <v>0</v>
      </c>
      <c r="N411" s="6">
        <v>0</v>
      </c>
      <c r="O411" s="25">
        <v>0</v>
      </c>
      <c r="P411" s="14"/>
      <c r="Q411" s="6">
        <v>0</v>
      </c>
      <c r="R411" s="25">
        <v>0</v>
      </c>
      <c r="S411" s="14"/>
      <c r="T411" s="6">
        <v>0</v>
      </c>
    </row>
    <row r="412" spans="2:20" x14ac:dyDescent="0.25">
      <c r="B412" s="26" t="s">
        <v>206</v>
      </c>
      <c r="C412" s="14"/>
      <c r="D412" s="14"/>
      <c r="E412" s="14"/>
      <c r="G412" s="27">
        <v>0</v>
      </c>
      <c r="H412" s="14"/>
      <c r="I412" s="14"/>
      <c r="J412" s="8">
        <v>0</v>
      </c>
      <c r="K412" s="7">
        <v>0</v>
      </c>
      <c r="L412" s="8">
        <v>0</v>
      </c>
      <c r="M412" s="7">
        <v>0</v>
      </c>
      <c r="N412" s="8">
        <v>0</v>
      </c>
      <c r="O412" s="27">
        <v>0</v>
      </c>
      <c r="P412" s="14"/>
      <c r="Q412" s="8">
        <v>0</v>
      </c>
      <c r="R412" s="27">
        <v>0</v>
      </c>
      <c r="S412" s="14"/>
      <c r="T412" s="8">
        <v>0</v>
      </c>
    </row>
    <row r="413" spans="2:20" x14ac:dyDescent="0.25">
      <c r="B413" s="24" t="s">
        <v>207</v>
      </c>
      <c r="C413" s="14"/>
      <c r="D413" s="14"/>
      <c r="E413" s="14"/>
      <c r="G413" s="25">
        <v>0</v>
      </c>
      <c r="H413" s="14"/>
      <c r="I413" s="14"/>
      <c r="J413" s="6">
        <v>0</v>
      </c>
      <c r="K413" s="5">
        <v>0</v>
      </c>
      <c r="L413" s="6">
        <v>0</v>
      </c>
      <c r="M413" s="5">
        <v>0</v>
      </c>
      <c r="N413" s="6">
        <v>0</v>
      </c>
      <c r="O413" s="25">
        <v>0</v>
      </c>
      <c r="P413" s="14"/>
      <c r="Q413" s="6">
        <v>0</v>
      </c>
      <c r="R413" s="25">
        <v>0</v>
      </c>
      <c r="S413" s="14"/>
      <c r="T413" s="6">
        <v>0</v>
      </c>
    </row>
    <row r="414" spans="2:20" x14ac:dyDescent="0.25">
      <c r="B414" s="26" t="s">
        <v>211</v>
      </c>
      <c r="C414" s="14"/>
      <c r="D414" s="14"/>
      <c r="E414" s="14"/>
      <c r="G414" s="27">
        <v>0</v>
      </c>
      <c r="H414" s="14"/>
      <c r="I414" s="14"/>
      <c r="J414" s="8">
        <v>0</v>
      </c>
      <c r="K414" s="7">
        <v>0</v>
      </c>
      <c r="L414" s="8">
        <v>0</v>
      </c>
      <c r="M414" s="7">
        <v>0</v>
      </c>
      <c r="N414" s="8">
        <v>0</v>
      </c>
      <c r="O414" s="27">
        <v>0</v>
      </c>
      <c r="P414" s="14"/>
      <c r="Q414" s="8">
        <v>0</v>
      </c>
      <c r="R414" s="27">
        <v>0</v>
      </c>
      <c r="S414" s="14"/>
      <c r="T414" s="8">
        <v>0</v>
      </c>
    </row>
    <row r="415" spans="2:20" x14ac:dyDescent="0.25">
      <c r="B415" s="24" t="s">
        <v>213</v>
      </c>
      <c r="C415" s="14"/>
      <c r="D415" s="14"/>
      <c r="E415" s="14"/>
      <c r="G415" s="25">
        <v>0</v>
      </c>
      <c r="H415" s="14"/>
      <c r="I415" s="14"/>
      <c r="J415" s="6">
        <v>0</v>
      </c>
      <c r="K415" s="5">
        <v>0</v>
      </c>
      <c r="L415" s="6">
        <v>0</v>
      </c>
      <c r="M415" s="5">
        <v>0</v>
      </c>
      <c r="N415" s="6">
        <v>0</v>
      </c>
      <c r="O415" s="25">
        <v>0</v>
      </c>
      <c r="P415" s="14"/>
      <c r="Q415" s="6">
        <v>0</v>
      </c>
      <c r="R415" s="25">
        <v>0</v>
      </c>
      <c r="S415" s="14"/>
      <c r="T415" s="6">
        <v>0</v>
      </c>
    </row>
    <row r="416" spans="2:20" x14ac:dyDescent="0.25">
      <c r="B416" s="26" t="s">
        <v>222</v>
      </c>
      <c r="C416" s="14"/>
      <c r="D416" s="14"/>
      <c r="E416" s="14"/>
      <c r="G416" s="27">
        <v>0</v>
      </c>
      <c r="H416" s="14"/>
      <c r="I416" s="14"/>
      <c r="J416" s="8">
        <v>0</v>
      </c>
      <c r="K416" s="7">
        <v>0</v>
      </c>
      <c r="L416" s="8">
        <v>0</v>
      </c>
      <c r="M416" s="7">
        <v>0</v>
      </c>
      <c r="N416" s="8">
        <v>0</v>
      </c>
      <c r="O416" s="27">
        <v>0</v>
      </c>
      <c r="P416" s="14"/>
      <c r="Q416" s="8">
        <v>0</v>
      </c>
      <c r="R416" s="27">
        <v>0</v>
      </c>
      <c r="S416" s="14"/>
      <c r="T416" s="8">
        <v>0</v>
      </c>
    </row>
    <row r="417" spans="2:20" x14ac:dyDescent="0.25">
      <c r="B417" s="24" t="s">
        <v>223</v>
      </c>
      <c r="C417" s="14"/>
      <c r="D417" s="14"/>
      <c r="E417" s="14"/>
      <c r="G417" s="25">
        <v>0</v>
      </c>
      <c r="H417" s="14"/>
      <c r="I417" s="14"/>
      <c r="J417" s="6">
        <v>0</v>
      </c>
      <c r="K417" s="5">
        <v>0</v>
      </c>
      <c r="L417" s="6">
        <v>0</v>
      </c>
      <c r="M417" s="5">
        <v>0</v>
      </c>
      <c r="N417" s="6">
        <v>0</v>
      </c>
      <c r="O417" s="25">
        <v>0</v>
      </c>
      <c r="P417" s="14"/>
      <c r="Q417" s="6">
        <v>0</v>
      </c>
      <c r="R417" s="25">
        <v>0</v>
      </c>
      <c r="S417" s="14"/>
      <c r="T417" s="6">
        <v>0</v>
      </c>
    </row>
    <row r="418" spans="2:20" x14ac:dyDescent="0.25">
      <c r="B418" s="26" t="s">
        <v>224</v>
      </c>
      <c r="C418" s="14"/>
      <c r="D418" s="14"/>
      <c r="E418" s="14"/>
      <c r="G418" s="27">
        <v>0</v>
      </c>
      <c r="H418" s="14"/>
      <c r="I418" s="14"/>
      <c r="J418" s="8">
        <v>0</v>
      </c>
      <c r="K418" s="7">
        <v>0</v>
      </c>
      <c r="L418" s="8">
        <v>0</v>
      </c>
      <c r="M418" s="7">
        <v>0</v>
      </c>
      <c r="N418" s="8">
        <v>0</v>
      </c>
      <c r="O418" s="27">
        <v>0</v>
      </c>
      <c r="P418" s="14"/>
      <c r="Q418" s="8">
        <v>0</v>
      </c>
      <c r="R418" s="27">
        <v>0</v>
      </c>
      <c r="S418" s="14"/>
      <c r="T418" s="8">
        <v>0</v>
      </c>
    </row>
    <row r="419" spans="2:20" x14ac:dyDescent="0.25">
      <c r="B419" s="24" t="s">
        <v>226</v>
      </c>
      <c r="C419" s="14"/>
      <c r="D419" s="14"/>
      <c r="E419" s="14"/>
      <c r="G419" s="25">
        <v>8</v>
      </c>
      <c r="H419" s="14"/>
      <c r="I419" s="14"/>
      <c r="J419" s="6">
        <v>316.8</v>
      </c>
      <c r="K419" s="5">
        <v>0</v>
      </c>
      <c r="L419" s="6">
        <v>0</v>
      </c>
      <c r="M419" s="5">
        <v>8</v>
      </c>
      <c r="N419" s="6">
        <v>316.8</v>
      </c>
      <c r="O419" s="25">
        <v>-8</v>
      </c>
      <c r="P419" s="14"/>
      <c r="Q419" s="6">
        <v>-316.8</v>
      </c>
      <c r="R419" s="25">
        <v>0</v>
      </c>
      <c r="S419" s="14"/>
      <c r="T419" s="6">
        <v>0</v>
      </c>
    </row>
    <row r="420" spans="2:20" x14ac:dyDescent="0.25">
      <c r="B420" s="26" t="s">
        <v>228</v>
      </c>
      <c r="C420" s="14"/>
      <c r="D420" s="14"/>
      <c r="E420" s="14"/>
      <c r="G420" s="27">
        <v>0</v>
      </c>
      <c r="H420" s="14"/>
      <c r="I420" s="14"/>
      <c r="J420" s="8">
        <v>0</v>
      </c>
      <c r="K420" s="7">
        <v>0</v>
      </c>
      <c r="L420" s="8">
        <v>0</v>
      </c>
      <c r="M420" s="7">
        <v>0</v>
      </c>
      <c r="N420" s="8">
        <v>0</v>
      </c>
      <c r="O420" s="27">
        <v>0</v>
      </c>
      <c r="P420" s="14"/>
      <c r="Q420" s="8">
        <v>0</v>
      </c>
      <c r="R420" s="27">
        <v>0</v>
      </c>
      <c r="S420" s="14"/>
      <c r="T420" s="8">
        <v>0</v>
      </c>
    </row>
    <row r="421" spans="2:20" x14ac:dyDescent="0.25">
      <c r="B421" s="24" t="s">
        <v>230</v>
      </c>
      <c r="C421" s="14"/>
      <c r="D421" s="14"/>
      <c r="E421" s="14"/>
      <c r="G421" s="25">
        <v>0</v>
      </c>
      <c r="H421" s="14"/>
      <c r="I421" s="14"/>
      <c r="J421" s="6">
        <v>0</v>
      </c>
      <c r="K421" s="5">
        <v>0</v>
      </c>
      <c r="L421" s="6">
        <v>0</v>
      </c>
      <c r="M421" s="5">
        <v>0</v>
      </c>
      <c r="N421" s="6">
        <v>0</v>
      </c>
      <c r="O421" s="25">
        <v>0</v>
      </c>
      <c r="P421" s="14"/>
      <c r="Q421" s="6">
        <v>0</v>
      </c>
      <c r="R421" s="25">
        <v>0</v>
      </c>
      <c r="S421" s="14"/>
      <c r="T421" s="6">
        <v>0</v>
      </c>
    </row>
    <row r="422" spans="2:20" x14ac:dyDescent="0.25">
      <c r="B422" s="26" t="s">
        <v>231</v>
      </c>
      <c r="C422" s="14"/>
      <c r="D422" s="14"/>
      <c r="E422" s="14"/>
      <c r="G422" s="27">
        <v>0</v>
      </c>
      <c r="H422" s="14"/>
      <c r="I422" s="14"/>
      <c r="J422" s="8">
        <v>0</v>
      </c>
      <c r="K422" s="7">
        <v>0</v>
      </c>
      <c r="L422" s="8">
        <v>0</v>
      </c>
      <c r="M422" s="7">
        <v>0</v>
      </c>
      <c r="N422" s="8">
        <v>0</v>
      </c>
      <c r="O422" s="27">
        <v>0</v>
      </c>
      <c r="P422" s="14"/>
      <c r="Q422" s="8">
        <v>0</v>
      </c>
      <c r="R422" s="27">
        <v>0</v>
      </c>
      <c r="S422" s="14"/>
      <c r="T422" s="8">
        <v>0</v>
      </c>
    </row>
    <row r="423" spans="2:20" x14ac:dyDescent="0.25">
      <c r="B423" s="24" t="s">
        <v>232</v>
      </c>
      <c r="C423" s="14"/>
      <c r="D423" s="14"/>
      <c r="E423" s="14"/>
      <c r="G423" s="25">
        <v>0</v>
      </c>
      <c r="H423" s="14"/>
      <c r="I423" s="14"/>
      <c r="J423" s="6">
        <v>0</v>
      </c>
      <c r="K423" s="5">
        <v>0</v>
      </c>
      <c r="L423" s="6">
        <v>0</v>
      </c>
      <c r="M423" s="5">
        <v>0</v>
      </c>
      <c r="N423" s="6">
        <v>0</v>
      </c>
      <c r="O423" s="25">
        <v>0</v>
      </c>
      <c r="P423" s="14"/>
      <c r="Q423" s="6">
        <v>0</v>
      </c>
      <c r="R423" s="25">
        <v>0</v>
      </c>
      <c r="S423" s="14"/>
      <c r="T423" s="6">
        <v>0</v>
      </c>
    </row>
    <row r="424" spans="2:20" x14ac:dyDescent="0.25">
      <c r="B424" s="26" t="s">
        <v>233</v>
      </c>
      <c r="C424" s="14"/>
      <c r="D424" s="14"/>
      <c r="E424" s="14"/>
      <c r="G424" s="27">
        <v>0</v>
      </c>
      <c r="H424" s="14"/>
      <c r="I424" s="14"/>
      <c r="J424" s="8">
        <v>0</v>
      </c>
      <c r="K424" s="7">
        <v>0</v>
      </c>
      <c r="L424" s="8">
        <v>0</v>
      </c>
      <c r="M424" s="7">
        <v>0</v>
      </c>
      <c r="N424" s="8">
        <v>0</v>
      </c>
      <c r="O424" s="27">
        <v>0</v>
      </c>
      <c r="P424" s="14"/>
      <c r="Q424" s="8">
        <v>0</v>
      </c>
      <c r="R424" s="27">
        <v>0</v>
      </c>
      <c r="S424" s="14"/>
      <c r="T424" s="8">
        <v>0</v>
      </c>
    </row>
    <row r="425" spans="2:20" x14ac:dyDescent="0.25">
      <c r="B425" s="24" t="s">
        <v>234</v>
      </c>
      <c r="C425" s="14"/>
      <c r="D425" s="14"/>
      <c r="E425" s="14"/>
      <c r="G425" s="25">
        <v>0</v>
      </c>
      <c r="H425" s="14"/>
      <c r="I425" s="14"/>
      <c r="J425" s="6">
        <v>0</v>
      </c>
      <c r="K425" s="5">
        <v>0</v>
      </c>
      <c r="L425" s="6">
        <v>0</v>
      </c>
      <c r="M425" s="5">
        <v>0</v>
      </c>
      <c r="N425" s="6">
        <v>0</v>
      </c>
      <c r="O425" s="25">
        <v>0</v>
      </c>
      <c r="P425" s="14"/>
      <c r="Q425" s="6">
        <v>0</v>
      </c>
      <c r="R425" s="25">
        <v>0</v>
      </c>
      <c r="S425" s="14"/>
      <c r="T425" s="6">
        <v>0</v>
      </c>
    </row>
    <row r="426" spans="2:20" x14ac:dyDescent="0.25">
      <c r="B426" s="26" t="s">
        <v>235</v>
      </c>
      <c r="C426" s="14"/>
      <c r="D426" s="14"/>
      <c r="E426" s="14"/>
      <c r="G426" s="27">
        <v>24</v>
      </c>
      <c r="H426" s="14"/>
      <c r="I426" s="14"/>
      <c r="J426" s="8">
        <v>1310.4000000000001</v>
      </c>
      <c r="K426" s="7">
        <v>7</v>
      </c>
      <c r="L426" s="8">
        <v>382.2</v>
      </c>
      <c r="M426" s="7">
        <v>31</v>
      </c>
      <c r="N426" s="8">
        <v>1692.6</v>
      </c>
      <c r="O426" s="27">
        <v>-24</v>
      </c>
      <c r="P426" s="14"/>
      <c r="Q426" s="8">
        <v>-1310.4000000000001</v>
      </c>
      <c r="R426" s="27">
        <v>0</v>
      </c>
      <c r="S426" s="14"/>
      <c r="T426" s="8">
        <v>0</v>
      </c>
    </row>
    <row r="427" spans="2:20" x14ac:dyDescent="0.25">
      <c r="B427" s="24" t="s">
        <v>236</v>
      </c>
      <c r="C427" s="14"/>
      <c r="D427" s="14"/>
      <c r="E427" s="14"/>
      <c r="G427" s="25">
        <v>0</v>
      </c>
      <c r="H427" s="14"/>
      <c r="I427" s="14"/>
      <c r="J427" s="6">
        <v>0</v>
      </c>
      <c r="K427" s="5">
        <v>0</v>
      </c>
      <c r="L427" s="6">
        <v>0</v>
      </c>
      <c r="M427" s="5">
        <v>0</v>
      </c>
      <c r="N427" s="6">
        <v>0</v>
      </c>
      <c r="O427" s="25">
        <v>0</v>
      </c>
      <c r="P427" s="14"/>
      <c r="Q427" s="6">
        <v>0</v>
      </c>
      <c r="R427" s="25">
        <v>0</v>
      </c>
      <c r="S427" s="14"/>
      <c r="T427" s="6">
        <v>0</v>
      </c>
    </row>
    <row r="428" spans="2:20" x14ac:dyDescent="0.25">
      <c r="B428" s="26" t="s">
        <v>237</v>
      </c>
      <c r="C428" s="14"/>
      <c r="D428" s="14"/>
      <c r="E428" s="14"/>
      <c r="G428" s="27">
        <v>0</v>
      </c>
      <c r="H428" s="14"/>
      <c r="I428" s="14"/>
      <c r="J428" s="8">
        <v>0</v>
      </c>
      <c r="K428" s="7">
        <v>0</v>
      </c>
      <c r="L428" s="8">
        <v>0</v>
      </c>
      <c r="M428" s="7">
        <v>0</v>
      </c>
      <c r="N428" s="8">
        <v>0</v>
      </c>
      <c r="O428" s="27">
        <v>0</v>
      </c>
      <c r="P428" s="14"/>
      <c r="Q428" s="8">
        <v>0</v>
      </c>
      <c r="R428" s="27">
        <v>0</v>
      </c>
      <c r="S428" s="14"/>
      <c r="T428" s="8">
        <v>0</v>
      </c>
    </row>
    <row r="429" spans="2:20" x14ac:dyDescent="0.25">
      <c r="B429" s="24" t="s">
        <v>238</v>
      </c>
      <c r="C429" s="14"/>
      <c r="D429" s="14"/>
      <c r="E429" s="14"/>
      <c r="G429" s="25">
        <v>0</v>
      </c>
      <c r="H429" s="14"/>
      <c r="I429" s="14"/>
      <c r="J429" s="6">
        <v>0</v>
      </c>
      <c r="K429" s="5">
        <v>0</v>
      </c>
      <c r="L429" s="6">
        <v>0</v>
      </c>
      <c r="M429" s="5">
        <v>0</v>
      </c>
      <c r="N429" s="6">
        <v>0</v>
      </c>
      <c r="O429" s="25">
        <v>0</v>
      </c>
      <c r="P429" s="14"/>
      <c r="Q429" s="6">
        <v>0</v>
      </c>
      <c r="R429" s="25">
        <v>0</v>
      </c>
      <c r="S429" s="14"/>
      <c r="T429" s="6">
        <v>0</v>
      </c>
    </row>
    <row r="430" spans="2:20" x14ac:dyDescent="0.25">
      <c r="B430" s="26" t="s">
        <v>239</v>
      </c>
      <c r="C430" s="14"/>
      <c r="D430" s="14"/>
      <c r="E430" s="14"/>
      <c r="G430" s="27">
        <v>0</v>
      </c>
      <c r="H430" s="14"/>
      <c r="I430" s="14"/>
      <c r="J430" s="8">
        <v>0</v>
      </c>
      <c r="K430" s="7">
        <v>0</v>
      </c>
      <c r="L430" s="8">
        <v>0</v>
      </c>
      <c r="M430" s="7">
        <v>0</v>
      </c>
      <c r="N430" s="8">
        <v>0</v>
      </c>
      <c r="O430" s="27">
        <v>0</v>
      </c>
      <c r="P430" s="14"/>
      <c r="Q430" s="8">
        <v>0</v>
      </c>
      <c r="R430" s="27">
        <v>0</v>
      </c>
      <c r="S430" s="14"/>
      <c r="T430" s="8">
        <v>0</v>
      </c>
    </row>
    <row r="431" spans="2:20" x14ac:dyDescent="0.25">
      <c r="B431" s="24" t="s">
        <v>241</v>
      </c>
      <c r="C431" s="14"/>
      <c r="D431" s="14"/>
      <c r="E431" s="14"/>
      <c r="G431" s="25">
        <v>0</v>
      </c>
      <c r="H431" s="14"/>
      <c r="I431" s="14"/>
      <c r="J431" s="6">
        <v>0</v>
      </c>
      <c r="K431" s="5">
        <v>0</v>
      </c>
      <c r="L431" s="6">
        <v>0</v>
      </c>
      <c r="M431" s="5">
        <v>0</v>
      </c>
      <c r="N431" s="6">
        <v>0</v>
      </c>
      <c r="O431" s="25">
        <v>0</v>
      </c>
      <c r="P431" s="14"/>
      <c r="Q431" s="6">
        <v>0</v>
      </c>
      <c r="R431" s="25">
        <v>0</v>
      </c>
      <c r="S431" s="14"/>
      <c r="T431" s="6">
        <v>0</v>
      </c>
    </row>
    <row r="432" spans="2:20" x14ac:dyDescent="0.25">
      <c r="B432" s="26" t="s">
        <v>242</v>
      </c>
      <c r="C432" s="14"/>
      <c r="D432" s="14"/>
      <c r="E432" s="14"/>
      <c r="G432" s="27">
        <v>0</v>
      </c>
      <c r="H432" s="14"/>
      <c r="I432" s="14"/>
      <c r="J432" s="8">
        <v>0</v>
      </c>
      <c r="K432" s="7">
        <v>0</v>
      </c>
      <c r="L432" s="8">
        <v>0</v>
      </c>
      <c r="M432" s="7">
        <v>0</v>
      </c>
      <c r="N432" s="8">
        <v>0</v>
      </c>
      <c r="O432" s="27">
        <v>0</v>
      </c>
      <c r="P432" s="14"/>
      <c r="Q432" s="8">
        <v>0</v>
      </c>
      <c r="R432" s="27">
        <v>0</v>
      </c>
      <c r="S432" s="14"/>
      <c r="T432" s="8">
        <v>0</v>
      </c>
    </row>
    <row r="433" spans="2:20" x14ac:dyDescent="0.25">
      <c r="B433" s="24" t="s">
        <v>243</v>
      </c>
      <c r="C433" s="14"/>
      <c r="D433" s="14"/>
      <c r="E433" s="14"/>
      <c r="G433" s="25">
        <v>0</v>
      </c>
      <c r="H433" s="14"/>
      <c r="I433" s="14"/>
      <c r="J433" s="6">
        <v>0</v>
      </c>
      <c r="K433" s="5">
        <v>0</v>
      </c>
      <c r="L433" s="6">
        <v>0</v>
      </c>
      <c r="M433" s="5">
        <v>0</v>
      </c>
      <c r="N433" s="6">
        <v>0</v>
      </c>
      <c r="O433" s="25">
        <v>0</v>
      </c>
      <c r="P433" s="14"/>
      <c r="Q433" s="6">
        <v>0</v>
      </c>
      <c r="R433" s="25">
        <v>0</v>
      </c>
      <c r="S433" s="14"/>
      <c r="T433" s="6">
        <v>0</v>
      </c>
    </row>
    <row r="434" spans="2:20" x14ac:dyDescent="0.25">
      <c r="B434" s="26" t="s">
        <v>244</v>
      </c>
      <c r="C434" s="14"/>
      <c r="D434" s="14"/>
      <c r="E434" s="14"/>
      <c r="G434" s="27">
        <v>0</v>
      </c>
      <c r="H434" s="14"/>
      <c r="I434" s="14"/>
      <c r="J434" s="8">
        <v>0</v>
      </c>
      <c r="K434" s="7">
        <v>0</v>
      </c>
      <c r="L434" s="8">
        <v>0</v>
      </c>
      <c r="M434" s="7">
        <v>0</v>
      </c>
      <c r="N434" s="8">
        <v>0</v>
      </c>
      <c r="O434" s="27">
        <v>0</v>
      </c>
      <c r="P434" s="14"/>
      <c r="Q434" s="8">
        <v>0</v>
      </c>
      <c r="R434" s="27">
        <v>0</v>
      </c>
      <c r="S434" s="14"/>
      <c r="T434" s="8">
        <v>0</v>
      </c>
    </row>
    <row r="435" spans="2:20" x14ac:dyDescent="0.25">
      <c r="B435" s="24" t="s">
        <v>245</v>
      </c>
      <c r="C435" s="14"/>
      <c r="D435" s="14"/>
      <c r="E435" s="14"/>
      <c r="G435" s="25">
        <v>0</v>
      </c>
      <c r="H435" s="14"/>
      <c r="I435" s="14"/>
      <c r="J435" s="6">
        <v>0</v>
      </c>
      <c r="K435" s="5">
        <v>0</v>
      </c>
      <c r="L435" s="6">
        <v>0</v>
      </c>
      <c r="M435" s="5">
        <v>0</v>
      </c>
      <c r="N435" s="6">
        <v>0</v>
      </c>
      <c r="O435" s="25">
        <v>0</v>
      </c>
      <c r="P435" s="14"/>
      <c r="Q435" s="6">
        <v>0</v>
      </c>
      <c r="R435" s="25">
        <v>0</v>
      </c>
      <c r="S435" s="14"/>
      <c r="T435" s="6">
        <v>0</v>
      </c>
    </row>
    <row r="436" spans="2:20" x14ac:dyDescent="0.25">
      <c r="B436" s="26" t="s">
        <v>246</v>
      </c>
      <c r="C436" s="14"/>
      <c r="D436" s="14"/>
      <c r="E436" s="14"/>
      <c r="G436" s="27">
        <v>0</v>
      </c>
      <c r="H436" s="14"/>
      <c r="I436" s="14"/>
      <c r="J436" s="8">
        <v>0</v>
      </c>
      <c r="K436" s="7">
        <v>0</v>
      </c>
      <c r="L436" s="8">
        <v>0</v>
      </c>
      <c r="M436" s="7">
        <v>0</v>
      </c>
      <c r="N436" s="8">
        <v>0</v>
      </c>
      <c r="O436" s="27">
        <v>0</v>
      </c>
      <c r="P436" s="14"/>
      <c r="Q436" s="8">
        <v>0</v>
      </c>
      <c r="R436" s="27">
        <v>0</v>
      </c>
      <c r="S436" s="14"/>
      <c r="T436" s="8">
        <v>0</v>
      </c>
    </row>
    <row r="437" spans="2:20" x14ac:dyDescent="0.25">
      <c r="B437" s="24" t="s">
        <v>247</v>
      </c>
      <c r="C437" s="14"/>
      <c r="D437" s="14"/>
      <c r="E437" s="14"/>
      <c r="G437" s="25">
        <v>0</v>
      </c>
      <c r="H437" s="14"/>
      <c r="I437" s="14"/>
      <c r="J437" s="6">
        <v>0</v>
      </c>
      <c r="K437" s="5">
        <v>0</v>
      </c>
      <c r="L437" s="6">
        <v>0</v>
      </c>
      <c r="M437" s="5">
        <v>0</v>
      </c>
      <c r="N437" s="6">
        <v>0</v>
      </c>
      <c r="O437" s="25">
        <v>0</v>
      </c>
      <c r="P437" s="14"/>
      <c r="Q437" s="6">
        <v>0</v>
      </c>
      <c r="R437" s="25">
        <v>0</v>
      </c>
      <c r="S437" s="14"/>
      <c r="T437" s="6">
        <v>0</v>
      </c>
    </row>
    <row r="438" spans="2:20" x14ac:dyDescent="0.25">
      <c r="B438" s="26" t="s">
        <v>248</v>
      </c>
      <c r="C438" s="14"/>
      <c r="D438" s="14"/>
      <c r="E438" s="14"/>
      <c r="G438" s="27">
        <v>30</v>
      </c>
      <c r="H438" s="14"/>
      <c r="I438" s="14"/>
      <c r="J438" s="8">
        <v>1170</v>
      </c>
      <c r="K438" s="7">
        <v>7</v>
      </c>
      <c r="L438" s="8">
        <v>273</v>
      </c>
      <c r="M438" s="7">
        <v>37</v>
      </c>
      <c r="N438" s="8">
        <v>1443</v>
      </c>
      <c r="O438" s="27">
        <v>-30</v>
      </c>
      <c r="P438" s="14"/>
      <c r="Q438" s="8">
        <v>-1170</v>
      </c>
      <c r="R438" s="27">
        <v>0</v>
      </c>
      <c r="S438" s="14"/>
      <c r="T438" s="8">
        <v>0</v>
      </c>
    </row>
    <row r="439" spans="2:20" x14ac:dyDescent="0.25">
      <c r="B439" s="24" t="s">
        <v>249</v>
      </c>
      <c r="C439" s="14"/>
      <c r="D439" s="14"/>
      <c r="E439" s="14"/>
      <c r="G439" s="25">
        <v>0</v>
      </c>
      <c r="H439" s="14"/>
      <c r="I439" s="14"/>
      <c r="J439" s="6">
        <v>0</v>
      </c>
      <c r="K439" s="5">
        <v>0</v>
      </c>
      <c r="L439" s="6">
        <v>0</v>
      </c>
      <c r="M439" s="5">
        <v>0</v>
      </c>
      <c r="N439" s="6">
        <v>0</v>
      </c>
      <c r="O439" s="25">
        <v>0</v>
      </c>
      <c r="P439" s="14"/>
      <c r="Q439" s="6">
        <v>0</v>
      </c>
      <c r="R439" s="25">
        <v>0</v>
      </c>
      <c r="S439" s="14"/>
      <c r="T439" s="6">
        <v>0</v>
      </c>
    </row>
    <row r="440" spans="2:20" x14ac:dyDescent="0.25">
      <c r="B440" s="26" t="s">
        <v>250</v>
      </c>
      <c r="C440" s="14"/>
      <c r="D440" s="14"/>
      <c r="E440" s="14"/>
      <c r="G440" s="27">
        <v>0</v>
      </c>
      <c r="H440" s="14"/>
      <c r="I440" s="14"/>
      <c r="J440" s="8">
        <v>0</v>
      </c>
      <c r="K440" s="7">
        <v>0</v>
      </c>
      <c r="L440" s="8">
        <v>0</v>
      </c>
      <c r="M440" s="7">
        <v>0</v>
      </c>
      <c r="N440" s="8">
        <v>0</v>
      </c>
      <c r="O440" s="27">
        <v>0</v>
      </c>
      <c r="P440" s="14"/>
      <c r="Q440" s="8">
        <v>0</v>
      </c>
      <c r="R440" s="27">
        <v>0</v>
      </c>
      <c r="S440" s="14"/>
      <c r="T440" s="8">
        <v>0</v>
      </c>
    </row>
    <row r="441" spans="2:20" x14ac:dyDescent="0.25">
      <c r="B441" s="24" t="s">
        <v>251</v>
      </c>
      <c r="C441" s="14"/>
      <c r="D441" s="14"/>
      <c r="E441" s="14"/>
      <c r="G441" s="25">
        <v>0</v>
      </c>
      <c r="H441" s="14"/>
      <c r="I441" s="14"/>
      <c r="J441" s="6">
        <v>0</v>
      </c>
      <c r="K441" s="5">
        <v>0</v>
      </c>
      <c r="L441" s="6">
        <v>0</v>
      </c>
      <c r="M441" s="5">
        <v>0</v>
      </c>
      <c r="N441" s="6">
        <v>0</v>
      </c>
      <c r="O441" s="25">
        <v>0</v>
      </c>
      <c r="P441" s="14"/>
      <c r="Q441" s="6">
        <v>0</v>
      </c>
      <c r="R441" s="25">
        <v>0</v>
      </c>
      <c r="S441" s="14"/>
      <c r="T441" s="6">
        <v>0</v>
      </c>
    </row>
    <row r="442" spans="2:20" x14ac:dyDescent="0.25">
      <c r="B442" s="26" t="s">
        <v>252</v>
      </c>
      <c r="C442" s="14"/>
      <c r="D442" s="14"/>
      <c r="E442" s="14"/>
      <c r="G442" s="27">
        <v>0</v>
      </c>
      <c r="H442" s="14"/>
      <c r="I442" s="14"/>
      <c r="J442" s="8">
        <v>0</v>
      </c>
      <c r="K442" s="7">
        <v>0</v>
      </c>
      <c r="L442" s="8">
        <v>0</v>
      </c>
      <c r="M442" s="7">
        <v>0</v>
      </c>
      <c r="N442" s="8">
        <v>0</v>
      </c>
      <c r="O442" s="27">
        <v>0</v>
      </c>
      <c r="P442" s="14"/>
      <c r="Q442" s="8">
        <v>0</v>
      </c>
      <c r="R442" s="27">
        <v>0</v>
      </c>
      <c r="S442" s="14"/>
      <c r="T442" s="8">
        <v>0</v>
      </c>
    </row>
    <row r="443" spans="2:20" x14ac:dyDescent="0.25">
      <c r="B443" s="24" t="s">
        <v>253</v>
      </c>
      <c r="C443" s="14"/>
      <c r="D443" s="14"/>
      <c r="E443" s="14"/>
      <c r="G443" s="25">
        <v>0</v>
      </c>
      <c r="H443" s="14"/>
      <c r="I443" s="14"/>
      <c r="J443" s="6">
        <v>0</v>
      </c>
      <c r="K443" s="5">
        <v>0</v>
      </c>
      <c r="L443" s="6">
        <v>0</v>
      </c>
      <c r="M443" s="5">
        <v>0</v>
      </c>
      <c r="N443" s="6">
        <v>0</v>
      </c>
      <c r="O443" s="25">
        <v>0</v>
      </c>
      <c r="P443" s="14"/>
      <c r="Q443" s="6">
        <v>0</v>
      </c>
      <c r="R443" s="25">
        <v>0</v>
      </c>
      <c r="S443" s="14"/>
      <c r="T443" s="6">
        <v>0</v>
      </c>
    </row>
    <row r="444" spans="2:20" x14ac:dyDescent="0.25">
      <c r="B444" s="26" t="s">
        <v>254</v>
      </c>
      <c r="C444" s="14"/>
      <c r="D444" s="14"/>
      <c r="E444" s="14"/>
      <c r="G444" s="27">
        <v>0</v>
      </c>
      <c r="H444" s="14"/>
      <c r="I444" s="14"/>
      <c r="J444" s="8">
        <v>0</v>
      </c>
      <c r="K444" s="7">
        <v>0</v>
      </c>
      <c r="L444" s="8">
        <v>0</v>
      </c>
      <c r="M444" s="7">
        <v>0</v>
      </c>
      <c r="N444" s="8">
        <v>0</v>
      </c>
      <c r="O444" s="27">
        <v>0</v>
      </c>
      <c r="P444" s="14"/>
      <c r="Q444" s="8">
        <v>0</v>
      </c>
      <c r="R444" s="27">
        <v>0</v>
      </c>
      <c r="S444" s="14"/>
      <c r="T444" s="8">
        <v>0</v>
      </c>
    </row>
    <row r="445" spans="2:20" x14ac:dyDescent="0.25">
      <c r="B445" s="24" t="s">
        <v>256</v>
      </c>
      <c r="C445" s="14"/>
      <c r="D445" s="14"/>
      <c r="E445" s="14"/>
      <c r="G445" s="25">
        <v>0</v>
      </c>
      <c r="H445" s="14"/>
      <c r="I445" s="14"/>
      <c r="J445" s="6">
        <v>0</v>
      </c>
      <c r="K445" s="5">
        <v>0</v>
      </c>
      <c r="L445" s="6">
        <v>0</v>
      </c>
      <c r="M445" s="5">
        <v>0</v>
      </c>
      <c r="N445" s="6">
        <v>0</v>
      </c>
      <c r="O445" s="25">
        <v>0</v>
      </c>
      <c r="P445" s="14"/>
      <c r="Q445" s="6">
        <v>0</v>
      </c>
      <c r="R445" s="25">
        <v>0</v>
      </c>
      <c r="S445" s="14"/>
      <c r="T445" s="6">
        <v>0</v>
      </c>
    </row>
    <row r="446" spans="2:20" x14ac:dyDescent="0.25">
      <c r="B446" s="26" t="s">
        <v>257</v>
      </c>
      <c r="C446" s="14"/>
      <c r="D446" s="14"/>
      <c r="E446" s="14"/>
      <c r="G446" s="27">
        <v>0</v>
      </c>
      <c r="H446" s="14"/>
      <c r="I446" s="14"/>
      <c r="J446" s="8">
        <v>0</v>
      </c>
      <c r="K446" s="7">
        <v>0</v>
      </c>
      <c r="L446" s="8">
        <v>0</v>
      </c>
      <c r="M446" s="7">
        <v>0</v>
      </c>
      <c r="N446" s="8">
        <v>0</v>
      </c>
      <c r="O446" s="27">
        <v>0</v>
      </c>
      <c r="P446" s="14"/>
      <c r="Q446" s="8">
        <v>0</v>
      </c>
      <c r="R446" s="27">
        <v>0</v>
      </c>
      <c r="S446" s="14"/>
      <c r="T446" s="8">
        <v>0</v>
      </c>
    </row>
    <row r="447" spans="2:20" x14ac:dyDescent="0.25">
      <c r="B447" s="24" t="s">
        <v>260</v>
      </c>
      <c r="C447" s="14"/>
      <c r="D447" s="14"/>
      <c r="E447" s="14"/>
      <c r="G447" s="25">
        <v>0</v>
      </c>
      <c r="H447" s="14"/>
      <c r="I447" s="14"/>
      <c r="J447" s="6">
        <v>0</v>
      </c>
      <c r="K447" s="5">
        <v>0</v>
      </c>
      <c r="L447" s="6">
        <v>0</v>
      </c>
      <c r="M447" s="5">
        <v>0</v>
      </c>
      <c r="N447" s="6">
        <v>0</v>
      </c>
      <c r="O447" s="25">
        <v>0</v>
      </c>
      <c r="P447" s="14"/>
      <c r="Q447" s="6">
        <v>0</v>
      </c>
      <c r="R447" s="25">
        <v>0</v>
      </c>
      <c r="S447" s="14"/>
      <c r="T447" s="6">
        <v>0</v>
      </c>
    </row>
    <row r="448" spans="2:20" x14ac:dyDescent="0.25">
      <c r="B448" s="26" t="s">
        <v>265</v>
      </c>
      <c r="C448" s="14"/>
      <c r="D448" s="14"/>
      <c r="E448" s="14"/>
      <c r="G448" s="27">
        <v>0</v>
      </c>
      <c r="H448" s="14"/>
      <c r="I448" s="14"/>
      <c r="J448" s="8">
        <v>0</v>
      </c>
      <c r="K448" s="7">
        <v>0</v>
      </c>
      <c r="L448" s="8">
        <v>0</v>
      </c>
      <c r="M448" s="7">
        <v>0</v>
      </c>
      <c r="N448" s="8">
        <v>0</v>
      </c>
      <c r="O448" s="27">
        <v>0</v>
      </c>
      <c r="P448" s="14"/>
      <c r="Q448" s="8">
        <v>0</v>
      </c>
      <c r="R448" s="27">
        <v>0</v>
      </c>
      <c r="S448" s="14"/>
      <c r="T448" s="8">
        <v>0</v>
      </c>
    </row>
    <row r="449" spans="2:20" x14ac:dyDescent="0.25">
      <c r="B449" s="24" t="s">
        <v>266</v>
      </c>
      <c r="C449" s="14"/>
      <c r="D449" s="14"/>
      <c r="E449" s="14"/>
      <c r="G449" s="25">
        <v>0</v>
      </c>
      <c r="H449" s="14"/>
      <c r="I449" s="14"/>
      <c r="J449" s="6">
        <v>0</v>
      </c>
      <c r="K449" s="5">
        <v>0</v>
      </c>
      <c r="L449" s="6">
        <v>0</v>
      </c>
      <c r="M449" s="5">
        <v>0</v>
      </c>
      <c r="N449" s="6">
        <v>0</v>
      </c>
      <c r="O449" s="25">
        <v>0</v>
      </c>
      <c r="P449" s="14"/>
      <c r="Q449" s="6">
        <v>0</v>
      </c>
      <c r="R449" s="25">
        <v>0</v>
      </c>
      <c r="S449" s="14"/>
      <c r="T449" s="6">
        <v>0</v>
      </c>
    </row>
    <row r="450" spans="2:20" x14ac:dyDescent="0.25">
      <c r="B450" s="26" t="s">
        <v>267</v>
      </c>
      <c r="C450" s="14"/>
      <c r="D450" s="14"/>
      <c r="E450" s="14"/>
      <c r="G450" s="27">
        <v>0</v>
      </c>
      <c r="H450" s="14"/>
      <c r="I450" s="14"/>
      <c r="J450" s="8">
        <v>0</v>
      </c>
      <c r="K450" s="7">
        <v>0</v>
      </c>
      <c r="L450" s="8">
        <v>0</v>
      </c>
      <c r="M450" s="7">
        <v>0</v>
      </c>
      <c r="N450" s="8">
        <v>0</v>
      </c>
      <c r="O450" s="27">
        <v>0</v>
      </c>
      <c r="P450" s="14"/>
      <c r="Q450" s="8">
        <v>0</v>
      </c>
      <c r="R450" s="27">
        <v>0</v>
      </c>
      <c r="S450" s="14"/>
      <c r="T450" s="8">
        <v>0</v>
      </c>
    </row>
    <row r="451" spans="2:20" x14ac:dyDescent="0.25">
      <c r="B451" s="24" t="s">
        <v>268</v>
      </c>
      <c r="C451" s="14"/>
      <c r="D451" s="14"/>
      <c r="E451" s="14"/>
      <c r="G451" s="25">
        <v>0</v>
      </c>
      <c r="H451" s="14"/>
      <c r="I451" s="14"/>
      <c r="J451" s="6">
        <v>0</v>
      </c>
      <c r="K451" s="5">
        <v>0</v>
      </c>
      <c r="L451" s="6">
        <v>0</v>
      </c>
      <c r="M451" s="5">
        <v>0</v>
      </c>
      <c r="N451" s="6">
        <v>0</v>
      </c>
      <c r="O451" s="25">
        <v>0</v>
      </c>
      <c r="P451" s="14"/>
      <c r="Q451" s="6">
        <v>0</v>
      </c>
      <c r="R451" s="25">
        <v>0</v>
      </c>
      <c r="S451" s="14"/>
      <c r="T451" s="6">
        <v>0</v>
      </c>
    </row>
    <row r="452" spans="2:20" x14ac:dyDescent="0.25">
      <c r="B452" s="26" t="s">
        <v>269</v>
      </c>
      <c r="C452" s="14"/>
      <c r="D452" s="14"/>
      <c r="E452" s="14"/>
      <c r="G452" s="27">
        <v>0</v>
      </c>
      <c r="H452" s="14"/>
      <c r="I452" s="14"/>
      <c r="J452" s="8">
        <v>0</v>
      </c>
      <c r="K452" s="7">
        <v>0</v>
      </c>
      <c r="L452" s="8">
        <v>0</v>
      </c>
      <c r="M452" s="7">
        <v>0</v>
      </c>
      <c r="N452" s="8">
        <v>0</v>
      </c>
      <c r="O452" s="27">
        <v>0</v>
      </c>
      <c r="P452" s="14"/>
      <c r="Q452" s="8">
        <v>0</v>
      </c>
      <c r="R452" s="27">
        <v>0</v>
      </c>
      <c r="S452" s="14"/>
      <c r="T452" s="8">
        <v>0</v>
      </c>
    </row>
    <row r="453" spans="2:20" x14ac:dyDescent="0.25">
      <c r="B453" s="24" t="s">
        <v>270</v>
      </c>
      <c r="C453" s="14"/>
      <c r="D453" s="14"/>
      <c r="E453" s="14"/>
      <c r="G453" s="25">
        <v>0</v>
      </c>
      <c r="H453" s="14"/>
      <c r="I453" s="14"/>
      <c r="J453" s="6">
        <v>0</v>
      </c>
      <c r="K453" s="5">
        <v>0</v>
      </c>
      <c r="L453" s="6">
        <v>0</v>
      </c>
      <c r="M453" s="5">
        <v>0</v>
      </c>
      <c r="N453" s="6">
        <v>0</v>
      </c>
      <c r="O453" s="25">
        <v>0</v>
      </c>
      <c r="P453" s="14"/>
      <c r="Q453" s="6">
        <v>0</v>
      </c>
      <c r="R453" s="25">
        <v>0</v>
      </c>
      <c r="S453" s="14"/>
      <c r="T453" s="6">
        <v>0</v>
      </c>
    </row>
    <row r="454" spans="2:20" x14ac:dyDescent="0.25">
      <c r="B454" s="26" t="s">
        <v>271</v>
      </c>
      <c r="C454" s="14"/>
      <c r="D454" s="14"/>
      <c r="E454" s="14"/>
      <c r="G454" s="27">
        <v>0</v>
      </c>
      <c r="H454" s="14"/>
      <c r="I454" s="14"/>
      <c r="J454" s="8">
        <v>0</v>
      </c>
      <c r="K454" s="7">
        <v>0</v>
      </c>
      <c r="L454" s="8">
        <v>0</v>
      </c>
      <c r="M454" s="7">
        <v>0</v>
      </c>
      <c r="N454" s="8">
        <v>0</v>
      </c>
      <c r="O454" s="27">
        <v>0</v>
      </c>
      <c r="P454" s="14"/>
      <c r="Q454" s="8">
        <v>0</v>
      </c>
      <c r="R454" s="27">
        <v>0</v>
      </c>
      <c r="S454" s="14"/>
      <c r="T454" s="8">
        <v>0</v>
      </c>
    </row>
    <row r="455" spans="2:20" x14ac:dyDescent="0.25">
      <c r="B455" s="24" t="s">
        <v>272</v>
      </c>
      <c r="C455" s="14"/>
      <c r="D455" s="14"/>
      <c r="E455" s="14"/>
      <c r="G455" s="25">
        <v>0</v>
      </c>
      <c r="H455" s="14"/>
      <c r="I455" s="14"/>
      <c r="J455" s="6">
        <v>0</v>
      </c>
      <c r="K455" s="5">
        <v>0</v>
      </c>
      <c r="L455" s="6">
        <v>0</v>
      </c>
      <c r="M455" s="5">
        <v>0</v>
      </c>
      <c r="N455" s="6">
        <v>0</v>
      </c>
      <c r="O455" s="25">
        <v>0</v>
      </c>
      <c r="P455" s="14"/>
      <c r="Q455" s="6">
        <v>0</v>
      </c>
      <c r="R455" s="25">
        <v>0</v>
      </c>
      <c r="S455" s="14"/>
      <c r="T455" s="6">
        <v>0</v>
      </c>
    </row>
    <row r="456" spans="2:20" x14ac:dyDescent="0.25">
      <c r="B456" s="26" t="s">
        <v>273</v>
      </c>
      <c r="C456" s="14"/>
      <c r="D456" s="14"/>
      <c r="E456" s="14"/>
      <c r="G456" s="27">
        <v>0</v>
      </c>
      <c r="H456" s="14"/>
      <c r="I456" s="14"/>
      <c r="J456" s="8">
        <v>0</v>
      </c>
      <c r="K456" s="7">
        <v>0</v>
      </c>
      <c r="L456" s="8">
        <v>0</v>
      </c>
      <c r="M456" s="7">
        <v>0</v>
      </c>
      <c r="N456" s="8">
        <v>0</v>
      </c>
      <c r="O456" s="27">
        <v>0</v>
      </c>
      <c r="P456" s="14"/>
      <c r="Q456" s="8">
        <v>0</v>
      </c>
      <c r="R456" s="27">
        <v>0</v>
      </c>
      <c r="S456" s="14"/>
      <c r="T456" s="8">
        <v>0</v>
      </c>
    </row>
    <row r="457" spans="2:20" x14ac:dyDescent="0.25">
      <c r="B457" s="24" t="s">
        <v>274</v>
      </c>
      <c r="C457" s="14"/>
      <c r="D457" s="14"/>
      <c r="E457" s="14"/>
      <c r="G457" s="25">
        <v>0</v>
      </c>
      <c r="H457" s="14"/>
      <c r="I457" s="14"/>
      <c r="J457" s="6">
        <v>0</v>
      </c>
      <c r="K457" s="5">
        <v>0</v>
      </c>
      <c r="L457" s="6">
        <v>0</v>
      </c>
      <c r="M457" s="5">
        <v>0</v>
      </c>
      <c r="N457" s="6">
        <v>0</v>
      </c>
      <c r="O457" s="25">
        <v>0</v>
      </c>
      <c r="P457" s="14"/>
      <c r="Q457" s="6">
        <v>0</v>
      </c>
      <c r="R457" s="25">
        <v>0</v>
      </c>
      <c r="S457" s="14"/>
      <c r="T457" s="6">
        <v>0</v>
      </c>
    </row>
    <row r="458" spans="2:20" x14ac:dyDescent="0.25">
      <c r="B458" s="26" t="s">
        <v>275</v>
      </c>
      <c r="C458" s="14"/>
      <c r="D458" s="14"/>
      <c r="E458" s="14"/>
      <c r="G458" s="27">
        <v>0</v>
      </c>
      <c r="H458" s="14"/>
      <c r="I458" s="14"/>
      <c r="J458" s="8">
        <v>0</v>
      </c>
      <c r="K458" s="7">
        <v>0</v>
      </c>
      <c r="L458" s="8">
        <v>0</v>
      </c>
      <c r="M458" s="7">
        <v>0</v>
      </c>
      <c r="N458" s="8">
        <v>0</v>
      </c>
      <c r="O458" s="27">
        <v>0</v>
      </c>
      <c r="P458" s="14"/>
      <c r="Q458" s="8">
        <v>0</v>
      </c>
      <c r="R458" s="27">
        <v>0</v>
      </c>
      <c r="S458" s="14"/>
      <c r="T458" s="8">
        <v>0</v>
      </c>
    </row>
    <row r="459" spans="2:20" x14ac:dyDescent="0.25">
      <c r="B459" s="24" t="s">
        <v>279</v>
      </c>
      <c r="C459" s="14"/>
      <c r="D459" s="14"/>
      <c r="E459" s="14"/>
      <c r="G459" s="25">
        <v>0</v>
      </c>
      <c r="H459" s="14"/>
      <c r="I459" s="14"/>
      <c r="J459" s="6">
        <v>0</v>
      </c>
      <c r="K459" s="5">
        <v>0</v>
      </c>
      <c r="L459" s="6">
        <v>0</v>
      </c>
      <c r="M459" s="5">
        <v>0</v>
      </c>
      <c r="N459" s="6">
        <v>0</v>
      </c>
      <c r="O459" s="25">
        <v>0</v>
      </c>
      <c r="P459" s="14"/>
      <c r="Q459" s="6">
        <v>0</v>
      </c>
      <c r="R459" s="25">
        <v>0</v>
      </c>
      <c r="S459" s="14"/>
      <c r="T459" s="6">
        <v>0</v>
      </c>
    </row>
    <row r="460" spans="2:20" x14ac:dyDescent="0.25">
      <c r="B460" s="26" t="s">
        <v>280</v>
      </c>
      <c r="C460" s="14"/>
      <c r="D460" s="14"/>
      <c r="E460" s="14"/>
      <c r="G460" s="27">
        <v>0</v>
      </c>
      <c r="H460" s="14"/>
      <c r="I460" s="14"/>
      <c r="J460" s="8">
        <v>0</v>
      </c>
      <c r="K460" s="7">
        <v>0</v>
      </c>
      <c r="L460" s="8">
        <v>0</v>
      </c>
      <c r="M460" s="7">
        <v>0</v>
      </c>
      <c r="N460" s="8">
        <v>0</v>
      </c>
      <c r="O460" s="27">
        <v>0</v>
      </c>
      <c r="P460" s="14"/>
      <c r="Q460" s="8">
        <v>0</v>
      </c>
      <c r="R460" s="27">
        <v>0</v>
      </c>
      <c r="S460" s="14"/>
      <c r="T460" s="8">
        <v>0</v>
      </c>
    </row>
    <row r="461" spans="2:20" x14ac:dyDescent="0.25">
      <c r="B461" s="24" t="s">
        <v>281</v>
      </c>
      <c r="C461" s="14"/>
      <c r="D461" s="14"/>
      <c r="E461" s="14"/>
      <c r="G461" s="25">
        <v>0</v>
      </c>
      <c r="H461" s="14"/>
      <c r="I461" s="14"/>
      <c r="J461" s="6">
        <v>0</v>
      </c>
      <c r="K461" s="5">
        <v>0</v>
      </c>
      <c r="L461" s="6">
        <v>0</v>
      </c>
      <c r="M461" s="5">
        <v>0</v>
      </c>
      <c r="N461" s="6">
        <v>0</v>
      </c>
      <c r="O461" s="25">
        <v>0</v>
      </c>
      <c r="P461" s="14"/>
      <c r="Q461" s="6">
        <v>0</v>
      </c>
      <c r="R461" s="25">
        <v>0</v>
      </c>
      <c r="S461" s="14"/>
      <c r="T461" s="6">
        <v>0</v>
      </c>
    </row>
    <row r="462" spans="2:20" x14ac:dyDescent="0.25">
      <c r="B462" s="26" t="s">
        <v>282</v>
      </c>
      <c r="C462" s="14"/>
      <c r="D462" s="14"/>
      <c r="E462" s="14"/>
      <c r="G462" s="27">
        <v>0</v>
      </c>
      <c r="H462" s="14"/>
      <c r="I462" s="14"/>
      <c r="J462" s="8">
        <v>0</v>
      </c>
      <c r="K462" s="7">
        <v>0</v>
      </c>
      <c r="L462" s="8">
        <v>0</v>
      </c>
      <c r="M462" s="7">
        <v>0</v>
      </c>
      <c r="N462" s="8">
        <v>0</v>
      </c>
      <c r="O462" s="27">
        <v>0</v>
      </c>
      <c r="P462" s="14"/>
      <c r="Q462" s="8">
        <v>0</v>
      </c>
      <c r="R462" s="27">
        <v>0</v>
      </c>
      <c r="S462" s="14"/>
      <c r="T462" s="8">
        <v>0</v>
      </c>
    </row>
    <row r="463" spans="2:20" x14ac:dyDescent="0.25">
      <c r="B463" s="24" t="s">
        <v>289</v>
      </c>
      <c r="C463" s="14"/>
      <c r="D463" s="14"/>
      <c r="E463" s="14"/>
      <c r="G463" s="25">
        <v>0</v>
      </c>
      <c r="H463" s="14"/>
      <c r="I463" s="14"/>
      <c r="J463" s="6">
        <v>0</v>
      </c>
      <c r="K463" s="5">
        <v>0</v>
      </c>
      <c r="L463" s="6">
        <v>0</v>
      </c>
      <c r="M463" s="5">
        <v>0</v>
      </c>
      <c r="N463" s="6">
        <v>0</v>
      </c>
      <c r="O463" s="25">
        <v>0</v>
      </c>
      <c r="P463" s="14"/>
      <c r="Q463" s="6">
        <v>0</v>
      </c>
      <c r="R463" s="25">
        <v>0</v>
      </c>
      <c r="S463" s="14"/>
      <c r="T463" s="6">
        <v>0</v>
      </c>
    </row>
    <row r="464" spans="2:20" x14ac:dyDescent="0.25">
      <c r="B464" s="26" t="s">
        <v>290</v>
      </c>
      <c r="C464" s="14"/>
      <c r="D464" s="14"/>
      <c r="E464" s="14"/>
      <c r="G464" s="27">
        <v>0</v>
      </c>
      <c r="H464" s="14"/>
      <c r="I464" s="14"/>
      <c r="J464" s="8">
        <v>0</v>
      </c>
      <c r="K464" s="7">
        <v>0</v>
      </c>
      <c r="L464" s="8">
        <v>0</v>
      </c>
      <c r="M464" s="7">
        <v>0</v>
      </c>
      <c r="N464" s="8">
        <v>0</v>
      </c>
      <c r="O464" s="27">
        <v>0</v>
      </c>
      <c r="P464" s="14"/>
      <c r="Q464" s="8">
        <v>0</v>
      </c>
      <c r="R464" s="27">
        <v>0</v>
      </c>
      <c r="S464" s="14"/>
      <c r="T464" s="8">
        <v>0</v>
      </c>
    </row>
    <row r="465" spans="2:20" x14ac:dyDescent="0.25">
      <c r="B465" s="24" t="s">
        <v>291</v>
      </c>
      <c r="C465" s="14"/>
      <c r="D465" s="14"/>
      <c r="E465" s="14"/>
      <c r="G465" s="25">
        <v>0</v>
      </c>
      <c r="H465" s="14"/>
      <c r="I465" s="14"/>
      <c r="J465" s="6">
        <v>0</v>
      </c>
      <c r="K465" s="5">
        <v>0</v>
      </c>
      <c r="L465" s="6">
        <v>0</v>
      </c>
      <c r="M465" s="5">
        <v>0</v>
      </c>
      <c r="N465" s="6">
        <v>0</v>
      </c>
      <c r="O465" s="25">
        <v>0</v>
      </c>
      <c r="P465" s="14"/>
      <c r="Q465" s="6">
        <v>0</v>
      </c>
      <c r="R465" s="25">
        <v>0</v>
      </c>
      <c r="S465" s="14"/>
      <c r="T465" s="6">
        <v>0</v>
      </c>
    </row>
    <row r="466" spans="2:20" x14ac:dyDescent="0.25">
      <c r="B466" s="26" t="s">
        <v>294</v>
      </c>
      <c r="C466" s="14"/>
      <c r="D466" s="14"/>
      <c r="E466" s="14"/>
      <c r="G466" s="27">
        <v>0</v>
      </c>
      <c r="H466" s="14"/>
      <c r="I466" s="14"/>
      <c r="J466" s="8">
        <v>0</v>
      </c>
      <c r="K466" s="7">
        <v>0</v>
      </c>
      <c r="L466" s="8">
        <v>0</v>
      </c>
      <c r="M466" s="7">
        <v>0</v>
      </c>
      <c r="N466" s="8">
        <v>0</v>
      </c>
      <c r="O466" s="27">
        <v>0</v>
      </c>
      <c r="P466" s="14"/>
      <c r="Q466" s="8">
        <v>0</v>
      </c>
      <c r="R466" s="27">
        <v>0</v>
      </c>
      <c r="S466" s="14"/>
      <c r="T466" s="8">
        <v>0</v>
      </c>
    </row>
    <row r="467" spans="2:20" x14ac:dyDescent="0.25">
      <c r="B467" s="24" t="s">
        <v>295</v>
      </c>
      <c r="C467" s="14"/>
      <c r="D467" s="14"/>
      <c r="E467" s="14"/>
      <c r="G467" s="25">
        <v>0</v>
      </c>
      <c r="H467" s="14"/>
      <c r="I467" s="14"/>
      <c r="J467" s="6">
        <v>0</v>
      </c>
      <c r="K467" s="5">
        <v>0</v>
      </c>
      <c r="L467" s="6">
        <v>0</v>
      </c>
      <c r="M467" s="5">
        <v>0</v>
      </c>
      <c r="N467" s="6">
        <v>0</v>
      </c>
      <c r="O467" s="25">
        <v>0</v>
      </c>
      <c r="P467" s="14"/>
      <c r="Q467" s="6">
        <v>0</v>
      </c>
      <c r="R467" s="25">
        <v>0</v>
      </c>
      <c r="S467" s="14"/>
      <c r="T467" s="6">
        <v>0</v>
      </c>
    </row>
    <row r="468" spans="2:20" x14ac:dyDescent="0.25">
      <c r="B468" s="26" t="s">
        <v>296</v>
      </c>
      <c r="C468" s="14"/>
      <c r="D468" s="14"/>
      <c r="E468" s="14"/>
      <c r="G468" s="27">
        <v>0</v>
      </c>
      <c r="H468" s="14"/>
      <c r="I468" s="14"/>
      <c r="J468" s="8">
        <v>0</v>
      </c>
      <c r="K468" s="7">
        <v>14</v>
      </c>
      <c r="L468" s="8">
        <v>0</v>
      </c>
      <c r="M468" s="7">
        <v>0</v>
      </c>
      <c r="N468" s="8">
        <v>0</v>
      </c>
      <c r="O468" s="27">
        <v>14</v>
      </c>
      <c r="P468" s="14"/>
      <c r="Q468" s="8">
        <v>0</v>
      </c>
      <c r="R468" s="27">
        <v>14</v>
      </c>
      <c r="S468" s="14"/>
      <c r="T468" s="8">
        <v>0</v>
      </c>
    </row>
    <row r="469" spans="2:20" x14ac:dyDescent="0.25">
      <c r="B469" s="24" t="s">
        <v>297</v>
      </c>
      <c r="C469" s="14"/>
      <c r="D469" s="14"/>
      <c r="E469" s="14"/>
      <c r="G469" s="25">
        <v>0</v>
      </c>
      <c r="H469" s="14"/>
      <c r="I469" s="14"/>
      <c r="J469" s="6">
        <v>0</v>
      </c>
      <c r="K469" s="5">
        <v>0</v>
      </c>
      <c r="L469" s="6">
        <v>0</v>
      </c>
      <c r="M469" s="5">
        <v>0</v>
      </c>
      <c r="N469" s="6">
        <v>0</v>
      </c>
      <c r="O469" s="25">
        <v>0</v>
      </c>
      <c r="P469" s="14"/>
      <c r="Q469" s="6">
        <v>0</v>
      </c>
      <c r="R469" s="25">
        <v>0</v>
      </c>
      <c r="S469" s="14"/>
      <c r="T469" s="6">
        <v>0</v>
      </c>
    </row>
    <row r="470" spans="2:20" x14ac:dyDescent="0.25">
      <c r="B470" s="26" t="s">
        <v>298</v>
      </c>
      <c r="C470" s="14"/>
      <c r="D470" s="14"/>
      <c r="E470" s="14"/>
      <c r="G470" s="27">
        <v>0</v>
      </c>
      <c r="H470" s="14"/>
      <c r="I470" s="14"/>
      <c r="J470" s="8">
        <v>0</v>
      </c>
      <c r="K470" s="7">
        <v>0</v>
      </c>
      <c r="L470" s="8">
        <v>0</v>
      </c>
      <c r="M470" s="7">
        <v>0</v>
      </c>
      <c r="N470" s="8">
        <v>0</v>
      </c>
      <c r="O470" s="27">
        <v>0</v>
      </c>
      <c r="P470" s="14"/>
      <c r="Q470" s="8">
        <v>0</v>
      </c>
      <c r="R470" s="27">
        <v>0</v>
      </c>
      <c r="S470" s="14"/>
      <c r="T470" s="8">
        <v>0</v>
      </c>
    </row>
    <row r="471" spans="2:20" x14ac:dyDescent="0.25">
      <c r="B471" s="24" t="s">
        <v>299</v>
      </c>
      <c r="C471" s="14"/>
      <c r="D471" s="14"/>
      <c r="E471" s="14"/>
      <c r="G471" s="25">
        <v>0</v>
      </c>
      <c r="H471" s="14"/>
      <c r="I471" s="14"/>
      <c r="J471" s="6">
        <v>0</v>
      </c>
      <c r="K471" s="5">
        <v>0</v>
      </c>
      <c r="L471" s="6">
        <v>0</v>
      </c>
      <c r="M471" s="5">
        <v>0</v>
      </c>
      <c r="N471" s="6">
        <v>0</v>
      </c>
      <c r="O471" s="25">
        <v>0</v>
      </c>
      <c r="P471" s="14"/>
      <c r="Q471" s="6">
        <v>0</v>
      </c>
      <c r="R471" s="25">
        <v>0</v>
      </c>
      <c r="S471" s="14"/>
      <c r="T471" s="6">
        <v>0</v>
      </c>
    </row>
    <row r="472" spans="2:20" x14ac:dyDescent="0.25">
      <c r="B472" s="26" t="s">
        <v>300</v>
      </c>
      <c r="C472" s="14"/>
      <c r="D472" s="14"/>
      <c r="E472" s="14"/>
      <c r="G472" s="27">
        <v>0</v>
      </c>
      <c r="H472" s="14"/>
      <c r="I472" s="14"/>
      <c r="J472" s="8">
        <v>0</v>
      </c>
      <c r="K472" s="7">
        <v>0</v>
      </c>
      <c r="L472" s="8">
        <v>0</v>
      </c>
      <c r="M472" s="7">
        <v>0</v>
      </c>
      <c r="N472" s="8">
        <v>0</v>
      </c>
      <c r="O472" s="27">
        <v>0</v>
      </c>
      <c r="P472" s="14"/>
      <c r="Q472" s="8">
        <v>0</v>
      </c>
      <c r="R472" s="27">
        <v>0</v>
      </c>
      <c r="S472" s="14"/>
      <c r="T472" s="8">
        <v>0</v>
      </c>
    </row>
    <row r="473" spans="2:20" x14ac:dyDescent="0.25">
      <c r="B473" s="24" t="s">
        <v>301</v>
      </c>
      <c r="C473" s="14"/>
      <c r="D473" s="14"/>
      <c r="E473" s="14"/>
      <c r="G473" s="25">
        <v>0</v>
      </c>
      <c r="H473" s="14"/>
      <c r="I473" s="14"/>
      <c r="J473" s="6">
        <v>0</v>
      </c>
      <c r="K473" s="5">
        <v>0</v>
      </c>
      <c r="L473" s="6">
        <v>0</v>
      </c>
      <c r="M473" s="5">
        <v>0</v>
      </c>
      <c r="N473" s="6">
        <v>0</v>
      </c>
      <c r="O473" s="25">
        <v>0</v>
      </c>
      <c r="P473" s="14"/>
      <c r="Q473" s="6">
        <v>0</v>
      </c>
      <c r="R473" s="25">
        <v>0</v>
      </c>
      <c r="S473" s="14"/>
      <c r="T473" s="6">
        <v>0</v>
      </c>
    </row>
    <row r="474" spans="2:20" x14ac:dyDescent="0.25">
      <c r="B474" s="26" t="s">
        <v>303</v>
      </c>
      <c r="C474" s="14"/>
      <c r="D474" s="14"/>
      <c r="E474" s="14"/>
      <c r="G474" s="27">
        <v>0</v>
      </c>
      <c r="H474" s="14"/>
      <c r="I474" s="14"/>
      <c r="J474" s="8">
        <v>0</v>
      </c>
      <c r="K474" s="7">
        <v>0</v>
      </c>
      <c r="L474" s="8">
        <v>0</v>
      </c>
      <c r="M474" s="7">
        <v>0</v>
      </c>
      <c r="N474" s="8">
        <v>0</v>
      </c>
      <c r="O474" s="27">
        <v>0</v>
      </c>
      <c r="P474" s="14"/>
      <c r="Q474" s="8">
        <v>0</v>
      </c>
      <c r="R474" s="27">
        <v>0</v>
      </c>
      <c r="S474" s="14"/>
      <c r="T474" s="8">
        <v>0</v>
      </c>
    </row>
    <row r="475" spans="2:20" x14ac:dyDescent="0.25">
      <c r="B475" s="24" t="s">
        <v>304</v>
      </c>
      <c r="C475" s="14"/>
      <c r="D475" s="14"/>
      <c r="E475" s="14"/>
      <c r="G475" s="25">
        <v>0</v>
      </c>
      <c r="H475" s="14"/>
      <c r="I475" s="14"/>
      <c r="J475" s="6">
        <v>0</v>
      </c>
      <c r="K475" s="5">
        <v>0</v>
      </c>
      <c r="L475" s="6">
        <v>0</v>
      </c>
      <c r="M475" s="5">
        <v>0</v>
      </c>
      <c r="N475" s="6">
        <v>0</v>
      </c>
      <c r="O475" s="25">
        <v>0</v>
      </c>
      <c r="P475" s="14"/>
      <c r="Q475" s="6">
        <v>0</v>
      </c>
      <c r="R475" s="25">
        <v>0</v>
      </c>
      <c r="S475" s="14"/>
      <c r="T475" s="6">
        <v>0</v>
      </c>
    </row>
    <row r="476" spans="2:20" x14ac:dyDescent="0.25">
      <c r="B476" s="26" t="s">
        <v>306</v>
      </c>
      <c r="C476" s="14"/>
      <c r="D476" s="14"/>
      <c r="E476" s="14"/>
      <c r="G476" s="27">
        <v>0</v>
      </c>
      <c r="H476" s="14"/>
      <c r="I476" s="14"/>
      <c r="J476" s="8">
        <v>0</v>
      </c>
      <c r="K476" s="7">
        <v>0</v>
      </c>
      <c r="L476" s="8">
        <v>0</v>
      </c>
      <c r="M476" s="7">
        <v>0</v>
      </c>
      <c r="N476" s="8">
        <v>0</v>
      </c>
      <c r="O476" s="27">
        <v>0</v>
      </c>
      <c r="P476" s="14"/>
      <c r="Q476" s="8">
        <v>0</v>
      </c>
      <c r="R476" s="27">
        <v>0</v>
      </c>
      <c r="S476" s="14"/>
      <c r="T476" s="8">
        <v>0</v>
      </c>
    </row>
    <row r="477" spans="2:20" x14ac:dyDescent="0.25">
      <c r="B477" s="24" t="s">
        <v>307</v>
      </c>
      <c r="C477" s="14"/>
      <c r="D477" s="14"/>
      <c r="E477" s="14"/>
      <c r="G477" s="25">
        <v>0</v>
      </c>
      <c r="H477" s="14"/>
      <c r="I477" s="14"/>
      <c r="J477" s="6">
        <v>0</v>
      </c>
      <c r="K477" s="5">
        <v>0</v>
      </c>
      <c r="L477" s="6">
        <v>0</v>
      </c>
      <c r="M477" s="5">
        <v>0</v>
      </c>
      <c r="N477" s="6">
        <v>0</v>
      </c>
      <c r="O477" s="25">
        <v>0</v>
      </c>
      <c r="P477" s="14"/>
      <c r="Q477" s="6">
        <v>0</v>
      </c>
      <c r="R477" s="25">
        <v>0</v>
      </c>
      <c r="S477" s="14"/>
      <c r="T477" s="6">
        <v>0</v>
      </c>
    </row>
    <row r="478" spans="2:20" x14ac:dyDescent="0.25">
      <c r="B478" s="26" t="s">
        <v>310</v>
      </c>
      <c r="C478" s="14"/>
      <c r="D478" s="14"/>
      <c r="E478" s="14"/>
      <c r="G478" s="27">
        <v>0</v>
      </c>
      <c r="H478" s="14"/>
      <c r="I478" s="14"/>
      <c r="J478" s="8">
        <v>0</v>
      </c>
      <c r="K478" s="7">
        <v>0</v>
      </c>
      <c r="L478" s="8">
        <v>0</v>
      </c>
      <c r="M478" s="7">
        <v>0</v>
      </c>
      <c r="N478" s="8">
        <v>0</v>
      </c>
      <c r="O478" s="27">
        <v>0</v>
      </c>
      <c r="P478" s="14"/>
      <c r="Q478" s="8">
        <v>0</v>
      </c>
      <c r="R478" s="27">
        <v>0</v>
      </c>
      <c r="S478" s="14"/>
      <c r="T478" s="8">
        <v>0</v>
      </c>
    </row>
    <row r="479" spans="2:20" x14ac:dyDescent="0.25">
      <c r="B479" s="24" t="s">
        <v>311</v>
      </c>
      <c r="C479" s="14"/>
      <c r="D479" s="14"/>
      <c r="E479" s="14"/>
      <c r="G479" s="25">
        <v>0</v>
      </c>
      <c r="H479" s="14"/>
      <c r="I479" s="14"/>
      <c r="J479" s="6">
        <v>0</v>
      </c>
      <c r="K479" s="5">
        <v>0</v>
      </c>
      <c r="L479" s="6">
        <v>0</v>
      </c>
      <c r="M479" s="5">
        <v>0</v>
      </c>
      <c r="N479" s="6">
        <v>0</v>
      </c>
      <c r="O479" s="25">
        <v>0</v>
      </c>
      <c r="P479" s="14"/>
      <c r="Q479" s="6">
        <v>0</v>
      </c>
      <c r="R479" s="25">
        <v>0</v>
      </c>
      <c r="S479" s="14"/>
      <c r="T479" s="6">
        <v>0</v>
      </c>
    </row>
    <row r="480" spans="2:20" x14ac:dyDescent="0.25">
      <c r="B480" s="26" t="s">
        <v>314</v>
      </c>
      <c r="C480" s="14"/>
      <c r="D480" s="14"/>
      <c r="E480" s="14"/>
      <c r="G480" s="27">
        <v>0</v>
      </c>
      <c r="H480" s="14"/>
      <c r="I480" s="14"/>
      <c r="J480" s="8">
        <v>0</v>
      </c>
      <c r="K480" s="7">
        <v>0</v>
      </c>
      <c r="L480" s="8">
        <v>0</v>
      </c>
      <c r="M480" s="7">
        <v>0</v>
      </c>
      <c r="N480" s="8">
        <v>0</v>
      </c>
      <c r="O480" s="27">
        <v>0</v>
      </c>
      <c r="P480" s="14"/>
      <c r="Q480" s="8">
        <v>0</v>
      </c>
      <c r="R480" s="27">
        <v>0</v>
      </c>
      <c r="S480" s="14"/>
      <c r="T480" s="8">
        <v>0</v>
      </c>
    </row>
    <row r="481" spans="2:20" x14ac:dyDescent="0.25">
      <c r="B481" s="24" t="s">
        <v>315</v>
      </c>
      <c r="C481" s="14"/>
      <c r="D481" s="14"/>
      <c r="E481" s="14"/>
      <c r="G481" s="25">
        <v>0</v>
      </c>
      <c r="H481" s="14"/>
      <c r="I481" s="14"/>
      <c r="J481" s="6">
        <v>0</v>
      </c>
      <c r="K481" s="5">
        <v>0</v>
      </c>
      <c r="L481" s="6">
        <v>0</v>
      </c>
      <c r="M481" s="5">
        <v>0</v>
      </c>
      <c r="N481" s="6">
        <v>0</v>
      </c>
      <c r="O481" s="25">
        <v>0</v>
      </c>
      <c r="P481" s="14"/>
      <c r="Q481" s="6">
        <v>0</v>
      </c>
      <c r="R481" s="25">
        <v>0</v>
      </c>
      <c r="S481" s="14"/>
      <c r="T481" s="6">
        <v>0</v>
      </c>
    </row>
    <row r="482" spans="2:20" x14ac:dyDescent="0.25">
      <c r="B482" s="26" t="s">
        <v>316</v>
      </c>
      <c r="C482" s="14"/>
      <c r="D482" s="14"/>
      <c r="E482" s="14"/>
      <c r="G482" s="27">
        <v>0</v>
      </c>
      <c r="H482" s="14"/>
      <c r="I482" s="14"/>
      <c r="J482" s="8">
        <v>0</v>
      </c>
      <c r="K482" s="7">
        <v>0</v>
      </c>
      <c r="L482" s="8">
        <v>0</v>
      </c>
      <c r="M482" s="7">
        <v>0</v>
      </c>
      <c r="N482" s="8">
        <v>0</v>
      </c>
      <c r="O482" s="27">
        <v>0</v>
      </c>
      <c r="P482" s="14"/>
      <c r="Q482" s="8">
        <v>0</v>
      </c>
      <c r="R482" s="27">
        <v>0</v>
      </c>
      <c r="S482" s="14"/>
      <c r="T482" s="8">
        <v>0</v>
      </c>
    </row>
    <row r="483" spans="2:20" x14ac:dyDescent="0.25">
      <c r="B483" s="24" t="s">
        <v>317</v>
      </c>
      <c r="C483" s="14"/>
      <c r="D483" s="14"/>
      <c r="E483" s="14"/>
      <c r="G483" s="25">
        <v>0</v>
      </c>
      <c r="H483" s="14"/>
      <c r="I483" s="14"/>
      <c r="J483" s="6">
        <v>0</v>
      </c>
      <c r="K483" s="5">
        <v>0</v>
      </c>
      <c r="L483" s="6">
        <v>0</v>
      </c>
      <c r="M483" s="5">
        <v>0</v>
      </c>
      <c r="N483" s="6">
        <v>0</v>
      </c>
      <c r="O483" s="25">
        <v>0</v>
      </c>
      <c r="P483" s="14"/>
      <c r="Q483" s="6">
        <v>0</v>
      </c>
      <c r="R483" s="25">
        <v>0</v>
      </c>
      <c r="S483" s="14"/>
      <c r="T483" s="6">
        <v>0</v>
      </c>
    </row>
    <row r="484" spans="2:20" x14ac:dyDescent="0.25">
      <c r="B484" s="28" t="s">
        <v>6</v>
      </c>
      <c r="C484" s="29"/>
      <c r="D484" s="29"/>
      <c r="E484" s="29"/>
      <c r="G484" s="30">
        <v>106</v>
      </c>
      <c r="H484" s="29"/>
      <c r="I484" s="29"/>
      <c r="J484" s="10">
        <v>4171.2</v>
      </c>
      <c r="K484" s="9">
        <v>175</v>
      </c>
      <c r="L484" s="10">
        <v>7927.2</v>
      </c>
      <c r="M484" s="9">
        <v>243</v>
      </c>
      <c r="N484" s="10">
        <v>11714.4</v>
      </c>
      <c r="O484" s="30">
        <v>-68</v>
      </c>
      <c r="P484" s="29"/>
      <c r="Q484" s="10">
        <v>-3787.2</v>
      </c>
      <c r="R484" s="30">
        <v>38</v>
      </c>
      <c r="S484" s="29"/>
      <c r="T484" s="10">
        <f>SUM(T326:T483)</f>
        <v>384</v>
      </c>
    </row>
    <row r="485" spans="2:20" x14ac:dyDescent="0.25">
      <c r="B485" s="22" t="s">
        <v>324</v>
      </c>
      <c r="C485" s="19"/>
      <c r="D485" s="19"/>
      <c r="E485" s="19"/>
      <c r="G485" s="23" t="s">
        <v>6</v>
      </c>
      <c r="H485" s="19"/>
      <c r="I485" s="19"/>
      <c r="J485" s="4" t="s">
        <v>6</v>
      </c>
      <c r="K485" s="4" t="s">
        <v>6</v>
      </c>
      <c r="L485" s="4" t="s">
        <v>6</v>
      </c>
      <c r="M485" s="4" t="s">
        <v>6</v>
      </c>
      <c r="N485" s="4" t="s">
        <v>6</v>
      </c>
      <c r="O485" s="23" t="s">
        <v>6</v>
      </c>
      <c r="P485" s="19"/>
      <c r="Q485" s="4" t="s">
        <v>6</v>
      </c>
      <c r="R485" s="23" t="s">
        <v>6</v>
      </c>
      <c r="S485" s="19"/>
      <c r="T485" s="4" t="s">
        <v>6</v>
      </c>
    </row>
    <row r="486" spans="2:20" x14ac:dyDescent="0.25">
      <c r="B486" s="26" t="s">
        <v>16</v>
      </c>
      <c r="C486" s="14"/>
      <c r="D486" s="14"/>
      <c r="E486" s="14"/>
      <c r="G486" s="27">
        <v>0</v>
      </c>
      <c r="H486" s="14"/>
      <c r="I486" s="14"/>
      <c r="J486" s="8">
        <v>0</v>
      </c>
      <c r="K486" s="7">
        <v>0</v>
      </c>
      <c r="L486" s="8">
        <v>0</v>
      </c>
      <c r="M486" s="7">
        <v>0</v>
      </c>
      <c r="N486" s="8">
        <v>0</v>
      </c>
      <c r="O486" s="27">
        <v>0</v>
      </c>
      <c r="P486" s="14"/>
      <c r="Q486" s="8">
        <v>0</v>
      </c>
      <c r="R486" s="27">
        <v>0</v>
      </c>
      <c r="S486" s="14"/>
      <c r="T486" s="8">
        <v>0</v>
      </c>
    </row>
    <row r="487" spans="2:20" x14ac:dyDescent="0.25">
      <c r="B487" s="24" t="s">
        <v>325</v>
      </c>
      <c r="C487" s="14"/>
      <c r="D487" s="14"/>
      <c r="E487" s="14"/>
      <c r="G487" s="25">
        <v>120</v>
      </c>
      <c r="H487" s="14"/>
      <c r="I487" s="14"/>
      <c r="J487" s="6">
        <v>6360</v>
      </c>
      <c r="K487" s="5">
        <v>0</v>
      </c>
      <c r="L487" s="6">
        <v>0</v>
      </c>
      <c r="M487" s="5">
        <v>0</v>
      </c>
      <c r="N487" s="6">
        <v>0</v>
      </c>
      <c r="O487" s="25">
        <v>0</v>
      </c>
      <c r="P487" s="14"/>
      <c r="Q487" s="6">
        <v>0</v>
      </c>
      <c r="R487" s="25">
        <v>120</v>
      </c>
      <c r="S487" s="14"/>
      <c r="T487" s="6">
        <v>6360</v>
      </c>
    </row>
    <row r="488" spans="2:20" x14ac:dyDescent="0.25">
      <c r="B488" s="26" t="s">
        <v>22</v>
      </c>
      <c r="C488" s="14"/>
      <c r="D488" s="14"/>
      <c r="E488" s="14"/>
      <c r="G488" s="27">
        <v>3360</v>
      </c>
      <c r="H488" s="14"/>
      <c r="I488" s="14"/>
      <c r="J488" s="8">
        <v>97325.25</v>
      </c>
      <c r="K488" s="7">
        <v>0</v>
      </c>
      <c r="L488" s="8">
        <v>0</v>
      </c>
      <c r="M488" s="7">
        <v>0</v>
      </c>
      <c r="N488" s="8">
        <v>0</v>
      </c>
      <c r="O488" s="27">
        <v>0</v>
      </c>
      <c r="P488" s="14"/>
      <c r="Q488" s="8">
        <v>0</v>
      </c>
      <c r="R488" s="27">
        <v>3360</v>
      </c>
      <c r="S488" s="14"/>
      <c r="T488" s="8">
        <v>97325.25</v>
      </c>
    </row>
    <row r="489" spans="2:20" x14ac:dyDescent="0.25">
      <c r="B489" s="24" t="s">
        <v>45</v>
      </c>
      <c r="C489" s="14"/>
      <c r="D489" s="14"/>
      <c r="E489" s="14"/>
      <c r="G489" s="25">
        <v>480</v>
      </c>
      <c r="H489" s="14"/>
      <c r="I489" s="14"/>
      <c r="J489" s="6">
        <v>8640</v>
      </c>
      <c r="K489" s="5">
        <v>0</v>
      </c>
      <c r="L489" s="6">
        <v>0</v>
      </c>
      <c r="M489" s="5">
        <v>0</v>
      </c>
      <c r="N489" s="6">
        <v>0</v>
      </c>
      <c r="O489" s="25">
        <v>0</v>
      </c>
      <c r="P489" s="14"/>
      <c r="Q489" s="6">
        <v>0</v>
      </c>
      <c r="R489" s="25">
        <v>480</v>
      </c>
      <c r="S489" s="14"/>
      <c r="T489" s="6">
        <v>8640</v>
      </c>
    </row>
    <row r="490" spans="2:20" x14ac:dyDescent="0.25">
      <c r="B490" s="26" t="s">
        <v>116</v>
      </c>
      <c r="C490" s="14"/>
      <c r="D490" s="14"/>
      <c r="E490" s="14"/>
      <c r="G490" s="27">
        <v>2160</v>
      </c>
      <c r="H490" s="14"/>
      <c r="I490" s="14"/>
      <c r="J490" s="8">
        <v>28317.599999999999</v>
      </c>
      <c r="K490" s="7">
        <v>0</v>
      </c>
      <c r="L490" s="8">
        <v>0</v>
      </c>
      <c r="M490" s="7">
        <v>0</v>
      </c>
      <c r="N490" s="8">
        <v>0</v>
      </c>
      <c r="O490" s="27">
        <v>0</v>
      </c>
      <c r="P490" s="14"/>
      <c r="Q490" s="8">
        <v>0</v>
      </c>
      <c r="R490" s="27">
        <v>2160</v>
      </c>
      <c r="S490" s="14"/>
      <c r="T490" s="8">
        <v>28317.599999999999</v>
      </c>
    </row>
    <row r="491" spans="2:20" x14ac:dyDescent="0.25">
      <c r="B491" s="24" t="s">
        <v>130</v>
      </c>
      <c r="C491" s="14"/>
      <c r="D491" s="14"/>
      <c r="E491" s="14"/>
      <c r="G491" s="25">
        <v>2160</v>
      </c>
      <c r="H491" s="14"/>
      <c r="I491" s="14"/>
      <c r="J491" s="6">
        <v>21600</v>
      </c>
      <c r="K491" s="5">
        <v>0</v>
      </c>
      <c r="L491" s="6">
        <v>0</v>
      </c>
      <c r="M491" s="5">
        <v>2160</v>
      </c>
      <c r="N491" s="6">
        <v>21600</v>
      </c>
      <c r="O491" s="25">
        <v>-2160</v>
      </c>
      <c r="P491" s="14"/>
      <c r="Q491" s="6">
        <v>-21600</v>
      </c>
      <c r="R491" s="25">
        <v>0</v>
      </c>
      <c r="S491" s="14"/>
      <c r="T491" s="6">
        <v>0</v>
      </c>
    </row>
    <row r="492" spans="2:20" x14ac:dyDescent="0.25">
      <c r="B492" s="26" t="s">
        <v>131</v>
      </c>
      <c r="C492" s="14"/>
      <c r="D492" s="14"/>
      <c r="E492" s="14"/>
      <c r="G492" s="27">
        <v>2160</v>
      </c>
      <c r="H492" s="14"/>
      <c r="I492" s="14"/>
      <c r="J492" s="8">
        <v>21600</v>
      </c>
      <c r="K492" s="7">
        <v>0</v>
      </c>
      <c r="L492" s="8">
        <v>0</v>
      </c>
      <c r="M492" s="7">
        <v>2160</v>
      </c>
      <c r="N492" s="8">
        <v>21600</v>
      </c>
      <c r="O492" s="27">
        <v>-2160</v>
      </c>
      <c r="P492" s="14"/>
      <c r="Q492" s="8">
        <v>-21600</v>
      </c>
      <c r="R492" s="27">
        <v>0</v>
      </c>
      <c r="S492" s="14"/>
      <c r="T492" s="8">
        <v>0</v>
      </c>
    </row>
    <row r="493" spans="2:20" x14ac:dyDescent="0.25">
      <c r="B493" s="24" t="s">
        <v>132</v>
      </c>
      <c r="C493" s="14"/>
      <c r="D493" s="14"/>
      <c r="E493" s="14"/>
      <c r="G493" s="25">
        <v>960</v>
      </c>
      <c r="H493" s="14"/>
      <c r="I493" s="14"/>
      <c r="J493" s="6">
        <v>12585.6</v>
      </c>
      <c r="K493" s="5">
        <v>0</v>
      </c>
      <c r="L493" s="6">
        <v>0</v>
      </c>
      <c r="M493" s="5">
        <v>0</v>
      </c>
      <c r="N493" s="6">
        <v>0</v>
      </c>
      <c r="O493" s="25">
        <v>0</v>
      </c>
      <c r="P493" s="14"/>
      <c r="Q493" s="6">
        <v>0</v>
      </c>
      <c r="R493" s="25">
        <v>960</v>
      </c>
      <c r="S493" s="14"/>
      <c r="T493" s="6">
        <v>12585.6</v>
      </c>
    </row>
    <row r="494" spans="2:20" x14ac:dyDescent="0.25">
      <c r="B494" s="26" t="s">
        <v>149</v>
      </c>
      <c r="C494" s="14"/>
      <c r="D494" s="14"/>
      <c r="E494" s="14"/>
      <c r="G494" s="27">
        <v>1278</v>
      </c>
      <c r="H494" s="14"/>
      <c r="I494" s="14"/>
      <c r="J494" s="8">
        <v>46008</v>
      </c>
      <c r="K494" s="7">
        <v>0</v>
      </c>
      <c r="L494" s="8">
        <v>0</v>
      </c>
      <c r="M494" s="7">
        <v>0</v>
      </c>
      <c r="N494" s="8">
        <v>0</v>
      </c>
      <c r="O494" s="27">
        <v>0</v>
      </c>
      <c r="P494" s="14"/>
      <c r="Q494" s="8">
        <v>0</v>
      </c>
      <c r="R494" s="27">
        <v>1278</v>
      </c>
      <c r="S494" s="14"/>
      <c r="T494" s="8">
        <v>46008</v>
      </c>
    </row>
    <row r="495" spans="2:20" x14ac:dyDescent="0.25">
      <c r="B495" s="24" t="s">
        <v>150</v>
      </c>
      <c r="C495" s="14"/>
      <c r="D495" s="14"/>
      <c r="E495" s="14"/>
      <c r="G495" s="25">
        <v>348</v>
      </c>
      <c r="H495" s="14"/>
      <c r="I495" s="14"/>
      <c r="J495" s="6">
        <v>4781.5200000000004</v>
      </c>
      <c r="K495" s="5">
        <v>0</v>
      </c>
      <c r="L495" s="6">
        <v>0</v>
      </c>
      <c r="M495" s="5">
        <v>348</v>
      </c>
      <c r="N495" s="6">
        <v>4781.5200000000004</v>
      </c>
      <c r="O495" s="25">
        <v>-348</v>
      </c>
      <c r="P495" s="14"/>
      <c r="Q495" s="6">
        <v>-4781.5200000000004</v>
      </c>
      <c r="R495" s="25">
        <v>0</v>
      </c>
      <c r="S495" s="14"/>
      <c r="T495" s="6">
        <v>0</v>
      </c>
    </row>
    <row r="496" spans="2:20" x14ac:dyDescent="0.25">
      <c r="B496" s="26" t="s">
        <v>182</v>
      </c>
      <c r="C496" s="14"/>
      <c r="D496" s="14"/>
      <c r="E496" s="14"/>
      <c r="G496" s="27">
        <v>0</v>
      </c>
      <c r="H496" s="14"/>
      <c r="I496" s="14"/>
      <c r="J496" s="8">
        <v>0</v>
      </c>
      <c r="K496" s="7">
        <v>0</v>
      </c>
      <c r="L496" s="8">
        <v>0</v>
      </c>
      <c r="M496" s="7">
        <v>0</v>
      </c>
      <c r="N496" s="8">
        <v>0</v>
      </c>
      <c r="O496" s="27">
        <v>0</v>
      </c>
      <c r="P496" s="14"/>
      <c r="Q496" s="8">
        <v>0</v>
      </c>
      <c r="R496" s="27">
        <v>0</v>
      </c>
      <c r="S496" s="14"/>
      <c r="T496" s="8">
        <v>0</v>
      </c>
    </row>
    <row r="497" spans="2:22" x14ac:dyDescent="0.25">
      <c r="B497" s="24" t="s">
        <v>185</v>
      </c>
      <c r="C497" s="14"/>
      <c r="D497" s="14"/>
      <c r="E497" s="14"/>
      <c r="G497" s="25">
        <v>600</v>
      </c>
      <c r="H497" s="14"/>
      <c r="I497" s="14"/>
      <c r="J497" s="6">
        <v>4182</v>
      </c>
      <c r="K497" s="5">
        <v>0</v>
      </c>
      <c r="L497" s="6">
        <v>0</v>
      </c>
      <c r="M497" s="5">
        <v>420</v>
      </c>
      <c r="N497" s="6">
        <v>2927.4</v>
      </c>
      <c r="O497" s="25">
        <v>-420</v>
      </c>
      <c r="P497" s="14"/>
      <c r="Q497" s="6">
        <v>-2927.4</v>
      </c>
      <c r="R497" s="25">
        <v>180</v>
      </c>
      <c r="S497" s="14"/>
      <c r="T497" s="6">
        <v>1254.5999999999999</v>
      </c>
    </row>
    <row r="498" spans="2:22" x14ac:dyDescent="0.25">
      <c r="B498" s="26" t="s">
        <v>187</v>
      </c>
      <c r="C498" s="14"/>
      <c r="D498" s="14"/>
      <c r="E498" s="14"/>
      <c r="G498" s="27">
        <v>1800</v>
      </c>
      <c r="H498" s="14"/>
      <c r="I498" s="14"/>
      <c r="J498" s="8">
        <v>13986</v>
      </c>
      <c r="K498" s="7">
        <v>0</v>
      </c>
      <c r="L498" s="8">
        <v>0</v>
      </c>
      <c r="M498" s="7">
        <v>0</v>
      </c>
      <c r="N498" s="8">
        <v>0</v>
      </c>
      <c r="O498" s="27">
        <v>0</v>
      </c>
      <c r="P498" s="14"/>
      <c r="Q498" s="8">
        <v>0</v>
      </c>
      <c r="R498" s="27">
        <v>1800</v>
      </c>
      <c r="S498" s="14"/>
      <c r="T498" s="8">
        <v>13986</v>
      </c>
    </row>
    <row r="499" spans="2:22" x14ac:dyDescent="0.25">
      <c r="B499" s="24" t="s">
        <v>188</v>
      </c>
      <c r="C499" s="14"/>
      <c r="D499" s="14"/>
      <c r="E499" s="14"/>
      <c r="G499" s="25">
        <v>200</v>
      </c>
      <c r="H499" s="14"/>
      <c r="I499" s="14"/>
      <c r="J499" s="6">
        <v>1220</v>
      </c>
      <c r="K499" s="5">
        <v>0</v>
      </c>
      <c r="L499" s="6">
        <v>0</v>
      </c>
      <c r="M499" s="5">
        <v>0</v>
      </c>
      <c r="N499" s="6">
        <v>0</v>
      </c>
      <c r="O499" s="25">
        <v>0</v>
      </c>
      <c r="P499" s="14"/>
      <c r="Q499" s="6">
        <v>0</v>
      </c>
      <c r="R499" s="25">
        <v>200</v>
      </c>
      <c r="S499" s="14"/>
      <c r="T499" s="6">
        <v>1220</v>
      </c>
    </row>
    <row r="500" spans="2:22" x14ac:dyDescent="0.25">
      <c r="B500" s="26" t="s">
        <v>189</v>
      </c>
      <c r="C500" s="14"/>
      <c r="D500" s="14"/>
      <c r="E500" s="14"/>
      <c r="G500" s="27">
        <v>1000</v>
      </c>
      <c r="H500" s="14"/>
      <c r="I500" s="14"/>
      <c r="J500" s="8">
        <v>6100</v>
      </c>
      <c r="K500" s="7">
        <v>0</v>
      </c>
      <c r="L500" s="8">
        <v>0</v>
      </c>
      <c r="M500" s="7">
        <v>0</v>
      </c>
      <c r="N500" s="8">
        <v>0</v>
      </c>
      <c r="O500" s="27">
        <v>0</v>
      </c>
      <c r="P500" s="14"/>
      <c r="Q500" s="8">
        <v>0</v>
      </c>
      <c r="R500" s="27">
        <v>1000</v>
      </c>
      <c r="S500" s="14"/>
      <c r="T500" s="8">
        <v>6100</v>
      </c>
    </row>
    <row r="501" spans="2:22" x14ac:dyDescent="0.25">
      <c r="B501" s="24" t="s">
        <v>190</v>
      </c>
      <c r="C501" s="14"/>
      <c r="D501" s="14"/>
      <c r="E501" s="14"/>
      <c r="G501" s="25">
        <v>300</v>
      </c>
      <c r="H501" s="14"/>
      <c r="I501" s="14"/>
      <c r="J501" s="6">
        <v>1830</v>
      </c>
      <c r="K501" s="5">
        <v>0</v>
      </c>
      <c r="L501" s="6">
        <v>0</v>
      </c>
      <c r="M501" s="5">
        <v>0</v>
      </c>
      <c r="N501" s="6">
        <v>0</v>
      </c>
      <c r="O501" s="25">
        <v>0</v>
      </c>
      <c r="P501" s="14"/>
      <c r="Q501" s="6">
        <v>0</v>
      </c>
      <c r="R501" s="25">
        <v>300</v>
      </c>
      <c r="S501" s="14"/>
      <c r="T501" s="6">
        <v>1830</v>
      </c>
    </row>
    <row r="502" spans="2:22" x14ac:dyDescent="0.25">
      <c r="B502" s="26" t="s">
        <v>192</v>
      </c>
      <c r="C502" s="14"/>
      <c r="D502" s="14"/>
      <c r="E502" s="14"/>
      <c r="G502" s="27">
        <v>2100</v>
      </c>
      <c r="H502" s="14"/>
      <c r="I502" s="14"/>
      <c r="J502" s="8">
        <v>9150</v>
      </c>
      <c r="K502" s="7">
        <v>600</v>
      </c>
      <c r="L502" s="8">
        <v>3660</v>
      </c>
      <c r="M502" s="7">
        <v>600</v>
      </c>
      <c r="N502" s="8">
        <v>0</v>
      </c>
      <c r="O502" s="27">
        <v>0</v>
      </c>
      <c r="P502" s="14"/>
      <c r="Q502" s="8">
        <v>3660</v>
      </c>
      <c r="R502" s="27">
        <v>2100</v>
      </c>
      <c r="S502" s="14"/>
      <c r="T502" s="8">
        <v>12810</v>
      </c>
    </row>
    <row r="503" spans="2:22" x14ac:dyDescent="0.25">
      <c r="B503" s="24" t="s">
        <v>193</v>
      </c>
      <c r="C503" s="14"/>
      <c r="D503" s="14"/>
      <c r="E503" s="14"/>
      <c r="G503" s="25">
        <v>300</v>
      </c>
      <c r="H503" s="14"/>
      <c r="I503" s="14"/>
      <c r="J503" s="6">
        <v>1830</v>
      </c>
      <c r="K503" s="5">
        <v>0</v>
      </c>
      <c r="L503" s="6">
        <v>0</v>
      </c>
      <c r="M503" s="5">
        <v>0</v>
      </c>
      <c r="N503" s="6">
        <v>0</v>
      </c>
      <c r="O503" s="25">
        <v>0</v>
      </c>
      <c r="P503" s="14"/>
      <c r="Q503" s="6">
        <v>0</v>
      </c>
      <c r="R503" s="25">
        <v>300</v>
      </c>
      <c r="S503" s="14"/>
      <c r="T503" s="6">
        <v>1830</v>
      </c>
    </row>
    <row r="504" spans="2:22" x14ac:dyDescent="0.25">
      <c r="B504" s="26" t="s">
        <v>194</v>
      </c>
      <c r="C504" s="14"/>
      <c r="D504" s="14"/>
      <c r="E504" s="14"/>
      <c r="G504" s="27">
        <v>1600</v>
      </c>
      <c r="H504" s="14"/>
      <c r="I504" s="14"/>
      <c r="J504" s="8">
        <v>9760</v>
      </c>
      <c r="K504" s="7">
        <v>0</v>
      </c>
      <c r="L504" s="8">
        <v>0</v>
      </c>
      <c r="M504" s="7">
        <v>0</v>
      </c>
      <c r="N504" s="8">
        <v>0</v>
      </c>
      <c r="O504" s="27">
        <v>0</v>
      </c>
      <c r="P504" s="14"/>
      <c r="Q504" s="8">
        <v>0</v>
      </c>
      <c r="R504" s="27">
        <v>1600</v>
      </c>
      <c r="S504" s="14"/>
      <c r="T504" s="8">
        <v>9760</v>
      </c>
    </row>
    <row r="505" spans="2:22" x14ac:dyDescent="0.25">
      <c r="B505" s="24" t="s">
        <v>200</v>
      </c>
      <c r="C505" s="14"/>
      <c r="D505" s="14"/>
      <c r="E505" s="14"/>
      <c r="G505" s="25"/>
      <c r="H505" s="14"/>
      <c r="I505" s="14"/>
      <c r="J505" s="6"/>
      <c r="K505" s="5">
        <v>0</v>
      </c>
      <c r="L505" s="6">
        <v>0</v>
      </c>
      <c r="M505" s="5">
        <v>0</v>
      </c>
      <c r="N505" s="6">
        <v>0</v>
      </c>
      <c r="O505" s="25">
        <v>0</v>
      </c>
      <c r="P505" s="14"/>
      <c r="Q505" s="6">
        <v>0</v>
      </c>
      <c r="R505" s="25"/>
      <c r="S505" s="14"/>
      <c r="T505" s="6"/>
      <c r="V505" s="35"/>
    </row>
    <row r="506" spans="2:22" x14ac:dyDescent="0.25">
      <c r="B506" s="26" t="s">
        <v>202</v>
      </c>
      <c r="C506" s="14"/>
      <c r="D506" s="14"/>
      <c r="E506" s="14"/>
      <c r="G506" s="27">
        <v>0</v>
      </c>
      <c r="H506" s="14"/>
      <c r="I506" s="14"/>
      <c r="J506" s="8">
        <v>0</v>
      </c>
      <c r="K506" s="7">
        <v>0</v>
      </c>
      <c r="L506" s="8">
        <v>0</v>
      </c>
      <c r="M506" s="7">
        <v>0</v>
      </c>
      <c r="N506" s="8">
        <v>0</v>
      </c>
      <c r="O506" s="27">
        <v>0</v>
      </c>
      <c r="P506" s="14"/>
      <c r="Q506" s="8">
        <v>0</v>
      </c>
      <c r="R506" s="27">
        <v>0</v>
      </c>
      <c r="S506" s="14"/>
      <c r="T506" s="8">
        <v>0</v>
      </c>
    </row>
    <row r="507" spans="2:22" x14ac:dyDescent="0.25">
      <c r="B507" s="24" t="s">
        <v>230</v>
      </c>
      <c r="C507" s="14"/>
      <c r="D507" s="14"/>
      <c r="E507" s="14"/>
      <c r="G507" s="25">
        <v>0</v>
      </c>
      <c r="H507" s="14"/>
      <c r="I507" s="14"/>
      <c r="J507" s="6">
        <v>0</v>
      </c>
      <c r="K507" s="5">
        <v>0</v>
      </c>
      <c r="L507" s="6">
        <v>0</v>
      </c>
      <c r="M507" s="5">
        <v>0</v>
      </c>
      <c r="N507" s="6">
        <v>0</v>
      </c>
      <c r="O507" s="25">
        <v>0</v>
      </c>
      <c r="P507" s="14"/>
      <c r="Q507" s="6">
        <v>0</v>
      </c>
      <c r="R507" s="25">
        <v>0</v>
      </c>
      <c r="S507" s="14"/>
      <c r="T507" s="6">
        <v>0</v>
      </c>
    </row>
    <row r="508" spans="2:22" x14ac:dyDescent="0.25">
      <c r="B508" s="26" t="s">
        <v>231</v>
      </c>
      <c r="C508" s="14"/>
      <c r="D508" s="14"/>
      <c r="E508" s="14"/>
      <c r="G508" s="27">
        <v>0</v>
      </c>
      <c r="H508" s="14"/>
      <c r="I508" s="14"/>
      <c r="J508" s="8">
        <v>-0.01</v>
      </c>
      <c r="K508" s="7">
        <v>0</v>
      </c>
      <c r="L508" s="8">
        <v>0</v>
      </c>
      <c r="M508" s="7">
        <v>0</v>
      </c>
      <c r="N508" s="8">
        <v>0</v>
      </c>
      <c r="O508" s="27">
        <v>0</v>
      </c>
      <c r="P508" s="14"/>
      <c r="Q508" s="8">
        <v>0</v>
      </c>
      <c r="R508" s="27">
        <v>0</v>
      </c>
      <c r="S508" s="14"/>
      <c r="T508" s="8">
        <v>-0.01</v>
      </c>
    </row>
    <row r="509" spans="2:22" x14ac:dyDescent="0.25">
      <c r="B509" s="24" t="s">
        <v>235</v>
      </c>
      <c r="C509" s="14"/>
      <c r="D509" s="14"/>
      <c r="E509" s="14"/>
      <c r="G509" s="25">
        <v>0</v>
      </c>
      <c r="H509" s="14"/>
      <c r="I509" s="14"/>
      <c r="J509" s="6">
        <v>0.02</v>
      </c>
      <c r="K509" s="5">
        <v>0</v>
      </c>
      <c r="L509" s="6">
        <v>0</v>
      </c>
      <c r="M509" s="5">
        <v>0</v>
      </c>
      <c r="N509" s="6">
        <v>0</v>
      </c>
      <c r="O509" s="25">
        <v>0</v>
      </c>
      <c r="P509" s="14"/>
      <c r="Q509" s="6">
        <v>0</v>
      </c>
      <c r="R509" s="25">
        <v>0</v>
      </c>
      <c r="S509" s="14"/>
      <c r="T509" s="6">
        <v>0.02</v>
      </c>
    </row>
    <row r="510" spans="2:22" x14ac:dyDescent="0.25">
      <c r="B510" s="26" t="s">
        <v>237</v>
      </c>
      <c r="C510" s="14"/>
      <c r="D510" s="14"/>
      <c r="E510" s="14"/>
      <c r="G510" s="27">
        <v>0</v>
      </c>
      <c r="H510" s="14"/>
      <c r="I510" s="14"/>
      <c r="J510" s="8">
        <v>0</v>
      </c>
      <c r="K510" s="7">
        <v>0</v>
      </c>
      <c r="L510" s="8">
        <v>0</v>
      </c>
      <c r="M510" s="7">
        <v>0</v>
      </c>
      <c r="N510" s="8">
        <v>0</v>
      </c>
      <c r="O510" s="27">
        <v>0</v>
      </c>
      <c r="P510" s="14"/>
      <c r="Q510" s="8">
        <v>0</v>
      </c>
      <c r="R510" s="27">
        <v>0</v>
      </c>
      <c r="S510" s="14"/>
      <c r="T510" s="8">
        <v>0</v>
      </c>
    </row>
    <row r="511" spans="2:22" x14ac:dyDescent="0.25">
      <c r="B511" s="24" t="s">
        <v>239</v>
      </c>
      <c r="C511" s="14"/>
      <c r="D511" s="14"/>
      <c r="E511" s="14"/>
      <c r="G511" s="25">
        <v>0</v>
      </c>
      <c r="H511" s="14"/>
      <c r="I511" s="14"/>
      <c r="J511" s="6">
        <v>0</v>
      </c>
      <c r="K511" s="5">
        <v>0</v>
      </c>
      <c r="L511" s="6">
        <v>0</v>
      </c>
      <c r="M511" s="5">
        <v>0</v>
      </c>
      <c r="N511" s="6">
        <v>0</v>
      </c>
      <c r="O511" s="25">
        <v>0</v>
      </c>
      <c r="P511" s="14"/>
      <c r="Q511" s="6">
        <v>0</v>
      </c>
      <c r="R511" s="25">
        <v>0</v>
      </c>
      <c r="S511" s="14"/>
      <c r="T511" s="6">
        <v>0</v>
      </c>
    </row>
    <row r="512" spans="2:22" x14ac:dyDescent="0.25">
      <c r="B512" s="26" t="s">
        <v>245</v>
      </c>
      <c r="C512" s="14"/>
      <c r="D512" s="14"/>
      <c r="E512" s="14"/>
      <c r="G512" s="27">
        <v>588</v>
      </c>
      <c r="H512" s="14"/>
      <c r="I512" s="14"/>
      <c r="J512" s="8">
        <v>1058.4000000000001</v>
      </c>
      <c r="K512" s="7">
        <v>0</v>
      </c>
      <c r="L512" s="8">
        <v>0</v>
      </c>
      <c r="M512" s="7">
        <v>588</v>
      </c>
      <c r="N512" s="8">
        <v>1058.4000000000001</v>
      </c>
      <c r="O512" s="27">
        <v>-588</v>
      </c>
      <c r="P512" s="14"/>
      <c r="Q512" s="8">
        <v>-1058.4000000000001</v>
      </c>
      <c r="R512" s="27">
        <v>0</v>
      </c>
      <c r="S512" s="14"/>
      <c r="T512" s="8">
        <v>0</v>
      </c>
    </row>
    <row r="513" spans="2:20" x14ac:dyDescent="0.25">
      <c r="B513" s="24" t="s">
        <v>246</v>
      </c>
      <c r="C513" s="14"/>
      <c r="D513" s="14"/>
      <c r="E513" s="14"/>
      <c r="G513" s="25">
        <v>0</v>
      </c>
      <c r="H513" s="14"/>
      <c r="I513" s="14"/>
      <c r="J513" s="6">
        <v>0</v>
      </c>
      <c r="K513" s="5">
        <v>0</v>
      </c>
      <c r="L513" s="6">
        <v>0</v>
      </c>
      <c r="M513" s="5">
        <v>0</v>
      </c>
      <c r="N513" s="6">
        <v>0</v>
      </c>
      <c r="O513" s="25">
        <v>0</v>
      </c>
      <c r="P513" s="14"/>
      <c r="Q513" s="6">
        <v>0</v>
      </c>
      <c r="R513" s="25">
        <v>0</v>
      </c>
      <c r="S513" s="14"/>
      <c r="T513" s="6">
        <v>0</v>
      </c>
    </row>
    <row r="514" spans="2:20" x14ac:dyDescent="0.25">
      <c r="B514" s="26" t="s">
        <v>250</v>
      </c>
      <c r="C514" s="14"/>
      <c r="D514" s="14"/>
      <c r="E514" s="14"/>
      <c r="G514" s="27">
        <v>0</v>
      </c>
      <c r="H514" s="14"/>
      <c r="I514" s="14"/>
      <c r="J514" s="8">
        <v>0</v>
      </c>
      <c r="K514" s="7">
        <v>0</v>
      </c>
      <c r="L514" s="8">
        <v>0</v>
      </c>
      <c r="M514" s="7">
        <v>0</v>
      </c>
      <c r="N514" s="8">
        <v>0</v>
      </c>
      <c r="O514" s="27">
        <v>0</v>
      </c>
      <c r="P514" s="14"/>
      <c r="Q514" s="8">
        <v>0</v>
      </c>
      <c r="R514" s="27">
        <v>0</v>
      </c>
      <c r="S514" s="14"/>
      <c r="T514" s="8">
        <v>0</v>
      </c>
    </row>
    <row r="515" spans="2:20" x14ac:dyDescent="0.25">
      <c r="B515" s="24" t="s">
        <v>252</v>
      </c>
      <c r="C515" s="14"/>
      <c r="D515" s="14"/>
      <c r="E515" s="14"/>
      <c r="G515" s="25">
        <v>0</v>
      </c>
      <c r="H515" s="14"/>
      <c r="I515" s="14"/>
      <c r="J515" s="6">
        <v>0</v>
      </c>
      <c r="K515" s="5">
        <v>0</v>
      </c>
      <c r="L515" s="6">
        <v>0</v>
      </c>
      <c r="M515" s="5">
        <v>0</v>
      </c>
      <c r="N515" s="6">
        <v>0</v>
      </c>
      <c r="O515" s="25">
        <v>0</v>
      </c>
      <c r="P515" s="14"/>
      <c r="Q515" s="6">
        <v>0</v>
      </c>
      <c r="R515" s="25">
        <v>0</v>
      </c>
      <c r="S515" s="14"/>
      <c r="T515" s="6">
        <v>0</v>
      </c>
    </row>
    <row r="516" spans="2:20" x14ac:dyDescent="0.25">
      <c r="B516" s="26" t="s">
        <v>255</v>
      </c>
      <c r="C516" s="14"/>
      <c r="D516" s="14"/>
      <c r="E516" s="14"/>
      <c r="G516" s="27">
        <v>1920</v>
      </c>
      <c r="H516" s="14"/>
      <c r="I516" s="14"/>
      <c r="J516" s="8">
        <v>26908.97</v>
      </c>
      <c r="K516" s="7">
        <v>0</v>
      </c>
      <c r="L516" s="8">
        <v>0</v>
      </c>
      <c r="M516" s="7">
        <v>0</v>
      </c>
      <c r="N516" s="8">
        <v>0</v>
      </c>
      <c r="O516" s="27">
        <v>0</v>
      </c>
      <c r="P516" s="14"/>
      <c r="Q516" s="8">
        <v>0</v>
      </c>
      <c r="R516" s="27">
        <v>1920</v>
      </c>
      <c r="S516" s="14"/>
      <c r="T516" s="8">
        <v>26908.97</v>
      </c>
    </row>
    <row r="517" spans="2:20" x14ac:dyDescent="0.25">
      <c r="B517" s="24" t="s">
        <v>267</v>
      </c>
      <c r="C517" s="14"/>
      <c r="D517" s="14"/>
      <c r="E517" s="14"/>
      <c r="G517" s="25">
        <v>0</v>
      </c>
      <c r="H517" s="14"/>
      <c r="I517" s="14"/>
      <c r="J517" s="6">
        <v>0</v>
      </c>
      <c r="K517" s="5">
        <v>0</v>
      </c>
      <c r="L517" s="6">
        <v>0</v>
      </c>
      <c r="M517" s="5">
        <v>0</v>
      </c>
      <c r="N517" s="6">
        <v>0</v>
      </c>
      <c r="O517" s="25">
        <v>0</v>
      </c>
      <c r="P517" s="14"/>
      <c r="Q517" s="6">
        <v>0</v>
      </c>
      <c r="R517" s="25">
        <v>0</v>
      </c>
      <c r="S517" s="14"/>
      <c r="T517" s="6">
        <v>0</v>
      </c>
    </row>
    <row r="518" spans="2:20" x14ac:dyDescent="0.25">
      <c r="B518" s="26" t="s">
        <v>301</v>
      </c>
      <c r="C518" s="14"/>
      <c r="D518" s="14"/>
      <c r="E518" s="14"/>
      <c r="G518" s="27">
        <v>0</v>
      </c>
      <c r="H518" s="14"/>
      <c r="I518" s="14"/>
      <c r="J518" s="8">
        <v>0</v>
      </c>
      <c r="K518" s="7">
        <v>0</v>
      </c>
      <c r="L518" s="8">
        <v>0</v>
      </c>
      <c r="M518" s="7">
        <v>0</v>
      </c>
      <c r="N518" s="8">
        <v>0</v>
      </c>
      <c r="O518" s="27">
        <v>0</v>
      </c>
      <c r="P518" s="14"/>
      <c r="Q518" s="8">
        <v>0</v>
      </c>
      <c r="R518" s="27">
        <v>0</v>
      </c>
      <c r="S518" s="14"/>
      <c r="T518" s="8">
        <v>0</v>
      </c>
    </row>
    <row r="519" spans="2:20" x14ac:dyDescent="0.25">
      <c r="B519" s="24" t="s">
        <v>318</v>
      </c>
      <c r="C519" s="14"/>
      <c r="D519" s="14"/>
      <c r="E519" s="14"/>
      <c r="G519" s="25">
        <v>0</v>
      </c>
      <c r="H519" s="14"/>
      <c r="I519" s="14"/>
      <c r="J519" s="6">
        <v>0</v>
      </c>
      <c r="K519" s="5">
        <v>0</v>
      </c>
      <c r="L519" s="6">
        <v>0</v>
      </c>
      <c r="M519" s="5">
        <v>0</v>
      </c>
      <c r="N519" s="6">
        <v>0</v>
      </c>
      <c r="O519" s="25">
        <v>0</v>
      </c>
      <c r="P519" s="14"/>
      <c r="Q519" s="6">
        <v>0</v>
      </c>
      <c r="R519" s="25">
        <v>0</v>
      </c>
      <c r="S519" s="14"/>
      <c r="T519" s="6">
        <v>0</v>
      </c>
    </row>
    <row r="520" spans="2:20" x14ac:dyDescent="0.25">
      <c r="B520" s="26" t="s">
        <v>319</v>
      </c>
      <c r="C520" s="14"/>
      <c r="D520" s="14"/>
      <c r="E520" s="14"/>
      <c r="G520" s="27">
        <v>0</v>
      </c>
      <c r="H520" s="14"/>
      <c r="I520" s="14"/>
      <c r="J520" s="8">
        <v>0</v>
      </c>
      <c r="K520" s="7">
        <v>0</v>
      </c>
      <c r="L520" s="8">
        <v>0</v>
      </c>
      <c r="M520" s="7">
        <v>0</v>
      </c>
      <c r="N520" s="8">
        <v>0</v>
      </c>
      <c r="O520" s="27">
        <v>0</v>
      </c>
      <c r="P520" s="14"/>
      <c r="Q520" s="8">
        <v>0</v>
      </c>
      <c r="R520" s="27">
        <v>0</v>
      </c>
      <c r="S520" s="14"/>
      <c r="T520" s="8">
        <v>0</v>
      </c>
    </row>
    <row r="521" spans="2:20" x14ac:dyDescent="0.25">
      <c r="B521" s="24" t="s">
        <v>320</v>
      </c>
      <c r="C521" s="14"/>
      <c r="D521" s="14"/>
      <c r="E521" s="14"/>
      <c r="G521" s="25">
        <v>420</v>
      </c>
      <c r="H521" s="14"/>
      <c r="I521" s="14"/>
      <c r="J521" s="6">
        <v>17346</v>
      </c>
      <c r="K521" s="5">
        <v>0</v>
      </c>
      <c r="L521" s="6">
        <v>0</v>
      </c>
      <c r="M521" s="5">
        <v>420</v>
      </c>
      <c r="N521" s="6">
        <v>17346</v>
      </c>
      <c r="O521" s="25">
        <v>-420</v>
      </c>
      <c r="P521" s="14"/>
      <c r="Q521" s="6">
        <v>-17346</v>
      </c>
      <c r="R521" s="25">
        <v>0</v>
      </c>
      <c r="S521" s="14"/>
      <c r="T521" s="6">
        <v>0</v>
      </c>
    </row>
    <row r="522" spans="2:20" x14ac:dyDescent="0.25">
      <c r="B522" s="28" t="s">
        <v>6</v>
      </c>
      <c r="C522" s="29"/>
      <c r="D522" s="29"/>
      <c r="E522" s="29"/>
      <c r="G522" s="30">
        <v>25934</v>
      </c>
      <c r="H522" s="29"/>
      <c r="I522" s="29"/>
      <c r="J522" s="10">
        <v>367629.35</v>
      </c>
      <c r="K522" s="9">
        <v>600</v>
      </c>
      <c r="L522" s="10">
        <v>3660</v>
      </c>
      <c r="M522" s="9">
        <v>6696</v>
      </c>
      <c r="N522" s="10">
        <v>69313.320000000007</v>
      </c>
      <c r="O522" s="30">
        <v>-6096</v>
      </c>
      <c r="P522" s="29"/>
      <c r="Q522" s="10">
        <v>-65653.320000000007</v>
      </c>
      <c r="R522" s="30">
        <v>19838</v>
      </c>
      <c r="S522" s="29"/>
      <c r="T522" s="10">
        <f>SUM(T486:T521)</f>
        <v>274936.03000000003</v>
      </c>
    </row>
    <row r="523" spans="2:20" x14ac:dyDescent="0.25">
      <c r="B523" s="22" t="s">
        <v>326</v>
      </c>
      <c r="C523" s="19"/>
      <c r="D523" s="19"/>
      <c r="E523" s="19"/>
      <c r="G523" s="23" t="s">
        <v>6</v>
      </c>
      <c r="H523" s="19"/>
      <c r="I523" s="19"/>
      <c r="J523" s="4" t="s">
        <v>6</v>
      </c>
      <c r="K523" s="4" t="s">
        <v>6</v>
      </c>
      <c r="L523" s="4" t="s">
        <v>6</v>
      </c>
      <c r="M523" s="4" t="s">
        <v>6</v>
      </c>
      <c r="N523" s="4" t="s">
        <v>6</v>
      </c>
      <c r="O523" s="23" t="s">
        <v>6</v>
      </c>
      <c r="P523" s="19"/>
      <c r="Q523" s="4" t="s">
        <v>6</v>
      </c>
      <c r="R523" s="23" t="s">
        <v>6</v>
      </c>
      <c r="S523" s="19"/>
      <c r="T523" s="4" t="s">
        <v>6</v>
      </c>
    </row>
    <row r="524" spans="2:20" x14ac:dyDescent="0.25">
      <c r="B524" s="26" t="s">
        <v>206</v>
      </c>
      <c r="C524" s="14"/>
      <c r="D524" s="14"/>
      <c r="E524" s="14"/>
      <c r="G524" s="27">
        <v>0</v>
      </c>
      <c r="H524" s="14"/>
      <c r="I524" s="14"/>
      <c r="J524" s="8">
        <v>0</v>
      </c>
      <c r="K524" s="7">
        <v>0</v>
      </c>
      <c r="L524" s="8">
        <v>0</v>
      </c>
      <c r="M524" s="7">
        <v>0</v>
      </c>
      <c r="N524" s="8">
        <v>0</v>
      </c>
      <c r="O524" s="27">
        <v>0</v>
      </c>
      <c r="P524" s="14"/>
      <c r="Q524" s="8">
        <v>0</v>
      </c>
      <c r="R524" s="27">
        <v>0</v>
      </c>
      <c r="S524" s="14"/>
      <c r="T524" s="8">
        <v>0</v>
      </c>
    </row>
    <row r="525" spans="2:20" x14ac:dyDescent="0.25">
      <c r="B525" s="24" t="s">
        <v>207</v>
      </c>
      <c r="C525" s="14"/>
      <c r="D525" s="14"/>
      <c r="E525" s="14"/>
      <c r="G525" s="25">
        <v>0</v>
      </c>
      <c r="H525" s="14"/>
      <c r="I525" s="14"/>
      <c r="J525" s="6">
        <v>0</v>
      </c>
      <c r="K525" s="5">
        <v>0</v>
      </c>
      <c r="L525" s="6">
        <v>0</v>
      </c>
      <c r="M525" s="5">
        <v>0</v>
      </c>
      <c r="N525" s="6">
        <v>0</v>
      </c>
      <c r="O525" s="25">
        <v>0</v>
      </c>
      <c r="P525" s="14"/>
      <c r="Q525" s="6">
        <v>0</v>
      </c>
      <c r="R525" s="25">
        <v>0</v>
      </c>
      <c r="S525" s="14"/>
      <c r="T525" s="6">
        <v>0</v>
      </c>
    </row>
    <row r="526" spans="2:20" x14ac:dyDescent="0.25">
      <c r="B526" s="26" t="s">
        <v>223</v>
      </c>
      <c r="C526" s="14"/>
      <c r="D526" s="14"/>
      <c r="E526" s="14"/>
      <c r="G526" s="27">
        <v>0</v>
      </c>
      <c r="H526" s="14"/>
      <c r="I526" s="14"/>
      <c r="J526" s="8">
        <v>0</v>
      </c>
      <c r="K526" s="7">
        <v>0</v>
      </c>
      <c r="L526" s="8">
        <v>0</v>
      </c>
      <c r="M526" s="7">
        <v>0</v>
      </c>
      <c r="N526" s="8">
        <v>0</v>
      </c>
      <c r="O526" s="27">
        <v>0</v>
      </c>
      <c r="P526" s="14"/>
      <c r="Q526" s="8">
        <v>0</v>
      </c>
      <c r="R526" s="27">
        <v>0</v>
      </c>
      <c r="S526" s="14"/>
      <c r="T526" s="8">
        <v>0</v>
      </c>
    </row>
    <row r="527" spans="2:20" x14ac:dyDescent="0.25">
      <c r="B527" s="24" t="s">
        <v>224</v>
      </c>
      <c r="C527" s="14"/>
      <c r="D527" s="14"/>
      <c r="E527" s="14"/>
      <c r="G527" s="25">
        <v>0</v>
      </c>
      <c r="H527" s="14"/>
      <c r="I527" s="14"/>
      <c r="J527" s="6">
        <v>0</v>
      </c>
      <c r="K527" s="5">
        <v>0</v>
      </c>
      <c r="L527" s="6">
        <v>0</v>
      </c>
      <c r="M527" s="5">
        <v>0</v>
      </c>
      <c r="N527" s="6">
        <v>0</v>
      </c>
      <c r="O527" s="25">
        <v>0</v>
      </c>
      <c r="P527" s="14"/>
      <c r="Q527" s="6">
        <v>0</v>
      </c>
      <c r="R527" s="25">
        <v>0</v>
      </c>
      <c r="S527" s="14"/>
      <c r="T527" s="6">
        <v>0</v>
      </c>
    </row>
    <row r="528" spans="2:20" x14ac:dyDescent="0.25">
      <c r="B528" s="26" t="s">
        <v>228</v>
      </c>
      <c r="C528" s="14"/>
      <c r="D528" s="14"/>
      <c r="E528" s="14"/>
      <c r="G528" s="27">
        <v>0</v>
      </c>
      <c r="H528" s="14"/>
      <c r="I528" s="14"/>
      <c r="J528" s="8">
        <v>0</v>
      </c>
      <c r="K528" s="7">
        <v>0</v>
      </c>
      <c r="L528" s="8">
        <v>0</v>
      </c>
      <c r="M528" s="7">
        <v>0</v>
      </c>
      <c r="N528" s="8">
        <v>0</v>
      </c>
      <c r="O528" s="27">
        <v>0</v>
      </c>
      <c r="P528" s="14"/>
      <c r="Q528" s="8">
        <v>0</v>
      </c>
      <c r="R528" s="27">
        <v>0</v>
      </c>
      <c r="S528" s="14"/>
      <c r="T528" s="8">
        <v>0</v>
      </c>
    </row>
    <row r="529" spans="2:20" x14ac:dyDescent="0.25">
      <c r="B529" s="28" t="s">
        <v>6</v>
      </c>
      <c r="C529" s="29"/>
      <c r="D529" s="29"/>
      <c r="E529" s="29"/>
      <c r="G529" s="30">
        <v>0</v>
      </c>
      <c r="H529" s="29"/>
      <c r="I529" s="29"/>
      <c r="J529" s="10">
        <v>0</v>
      </c>
      <c r="K529" s="9">
        <v>0</v>
      </c>
      <c r="L529" s="10">
        <v>0</v>
      </c>
      <c r="M529" s="9">
        <v>0</v>
      </c>
      <c r="N529" s="10">
        <v>0</v>
      </c>
      <c r="O529" s="30">
        <v>0</v>
      </c>
      <c r="P529" s="29"/>
      <c r="Q529" s="10">
        <v>0</v>
      </c>
      <c r="R529" s="30">
        <v>0</v>
      </c>
      <c r="S529" s="29"/>
      <c r="T529" s="10">
        <v>0</v>
      </c>
    </row>
    <row r="530" spans="2:20" x14ac:dyDescent="0.25">
      <c r="B530" s="22" t="s">
        <v>327</v>
      </c>
      <c r="C530" s="19"/>
      <c r="D530" s="19"/>
      <c r="E530" s="19"/>
      <c r="G530" s="23" t="s">
        <v>6</v>
      </c>
      <c r="H530" s="19"/>
      <c r="I530" s="19"/>
      <c r="J530" s="4" t="s">
        <v>6</v>
      </c>
      <c r="K530" s="4" t="s">
        <v>6</v>
      </c>
      <c r="L530" s="4" t="s">
        <v>6</v>
      </c>
      <c r="M530" s="4" t="s">
        <v>6</v>
      </c>
      <c r="N530" s="4" t="s">
        <v>6</v>
      </c>
      <c r="O530" s="23" t="s">
        <v>6</v>
      </c>
      <c r="P530" s="19"/>
      <c r="Q530" s="4" t="s">
        <v>6</v>
      </c>
      <c r="R530" s="23" t="s">
        <v>6</v>
      </c>
      <c r="S530" s="19"/>
      <c r="T530" s="4" t="s">
        <v>6</v>
      </c>
    </row>
    <row r="531" spans="2:20" x14ac:dyDescent="0.25">
      <c r="B531" s="24" t="s">
        <v>54</v>
      </c>
      <c r="C531" s="14"/>
      <c r="D531" s="14"/>
      <c r="E531" s="14"/>
      <c r="G531" s="25">
        <v>0</v>
      </c>
      <c r="H531" s="14"/>
      <c r="I531" s="14"/>
      <c r="J531" s="6">
        <v>0</v>
      </c>
      <c r="K531" s="5">
        <v>0</v>
      </c>
      <c r="L531" s="6">
        <v>0</v>
      </c>
      <c r="M531" s="5">
        <v>0</v>
      </c>
      <c r="N531" s="6">
        <v>0</v>
      </c>
      <c r="O531" s="25">
        <v>0</v>
      </c>
      <c r="P531" s="14"/>
      <c r="Q531" s="6">
        <v>0</v>
      </c>
      <c r="R531" s="25">
        <v>0</v>
      </c>
      <c r="S531" s="14"/>
      <c r="T531" s="6">
        <v>0</v>
      </c>
    </row>
    <row r="532" spans="2:20" x14ac:dyDescent="0.25">
      <c r="B532" s="28" t="s">
        <v>6</v>
      </c>
      <c r="C532" s="29"/>
      <c r="D532" s="29"/>
      <c r="E532" s="29"/>
      <c r="G532" s="30">
        <v>0</v>
      </c>
      <c r="H532" s="29"/>
      <c r="I532" s="29"/>
      <c r="J532" s="10">
        <v>0</v>
      </c>
      <c r="K532" s="9">
        <v>0</v>
      </c>
      <c r="L532" s="10">
        <v>0</v>
      </c>
      <c r="M532" s="9">
        <v>0</v>
      </c>
      <c r="N532" s="10">
        <v>0</v>
      </c>
      <c r="O532" s="30">
        <v>0</v>
      </c>
      <c r="P532" s="29"/>
      <c r="Q532" s="10">
        <v>0</v>
      </c>
      <c r="R532" s="30">
        <v>0</v>
      </c>
      <c r="S532" s="29"/>
      <c r="T532" s="10">
        <v>0</v>
      </c>
    </row>
    <row r="533" spans="2:20" x14ac:dyDescent="0.25">
      <c r="B533" s="31" t="s">
        <v>6</v>
      </c>
      <c r="C533" s="14"/>
      <c r="D533" s="14"/>
      <c r="E533" s="14"/>
      <c r="G533" s="32" t="s">
        <v>6</v>
      </c>
      <c r="H533" s="14"/>
      <c r="I533" s="14"/>
      <c r="J533" s="11" t="s">
        <v>6</v>
      </c>
      <c r="K533" s="11" t="s">
        <v>6</v>
      </c>
      <c r="L533" s="11" t="s">
        <v>6</v>
      </c>
      <c r="M533" s="11" t="s">
        <v>6</v>
      </c>
      <c r="N533" s="11" t="s">
        <v>6</v>
      </c>
      <c r="O533" s="32" t="s">
        <v>6</v>
      </c>
      <c r="P533" s="14"/>
      <c r="Q533" s="11" t="s">
        <v>6</v>
      </c>
      <c r="R533" s="32" t="s">
        <v>6</v>
      </c>
      <c r="S533" s="14"/>
      <c r="T533" s="11" t="s">
        <v>6</v>
      </c>
    </row>
    <row r="534" spans="2:20" x14ac:dyDescent="0.25">
      <c r="B534" s="33" t="s">
        <v>6</v>
      </c>
      <c r="C534" s="14"/>
      <c r="D534" s="14"/>
      <c r="E534" s="14"/>
      <c r="G534" s="34">
        <v>514437</v>
      </c>
      <c r="H534" s="14"/>
      <c r="I534" s="14"/>
      <c r="J534" s="13">
        <v>1914975.1</v>
      </c>
      <c r="K534" s="12">
        <v>188187</v>
      </c>
      <c r="L534" s="13">
        <v>344555.78</v>
      </c>
      <c r="M534" s="12">
        <v>120693</v>
      </c>
      <c r="N534" s="13">
        <v>778654.73</v>
      </c>
      <c r="O534" s="34">
        <v>67494</v>
      </c>
      <c r="P534" s="14"/>
      <c r="Q534" s="13">
        <v>-434098.95</v>
      </c>
      <c r="R534" s="34">
        <v>581931</v>
      </c>
      <c r="S534" s="14"/>
      <c r="T534" s="13">
        <f>SUM(T529,T532,T522,T484,T324)</f>
        <v>1336664.0200000005</v>
      </c>
    </row>
    <row r="535" spans="2:20" ht="0" hidden="1" customHeight="1" x14ac:dyDescent="0.25"/>
  </sheetData>
  <autoFilter ref="B17:V534" xr:uid="{00000000-0001-0000-0000-000000000000}">
    <filterColumn colId="0" showButton="0"/>
    <filterColumn colId="1" showButton="0"/>
    <filterColumn colId="2" showButton="0"/>
    <filterColumn colId="5" showButton="0"/>
    <filterColumn colId="6" showButton="0"/>
    <filterColumn colId="13" showButton="0"/>
    <filterColumn colId="16" showButton="0"/>
  </autoFilter>
  <mergeCells count="2092">
    <mergeCell ref="B534:E534"/>
    <mergeCell ref="G534:I534"/>
    <mergeCell ref="O534:P534"/>
    <mergeCell ref="R534:S534"/>
    <mergeCell ref="B532:E532"/>
    <mergeCell ref="G532:I532"/>
    <mergeCell ref="O532:P532"/>
    <mergeCell ref="R532:S532"/>
    <mergeCell ref="B533:E533"/>
    <mergeCell ref="G533:I533"/>
    <mergeCell ref="O533:P533"/>
    <mergeCell ref="R533:S533"/>
    <mergeCell ref="B530:E530"/>
    <mergeCell ref="G530:I530"/>
    <mergeCell ref="O530:P530"/>
    <mergeCell ref="R530:S530"/>
    <mergeCell ref="B531:E531"/>
    <mergeCell ref="G531:I531"/>
    <mergeCell ref="O531:P531"/>
    <mergeCell ref="R531:S531"/>
    <mergeCell ref="B528:E528"/>
    <mergeCell ref="G528:I528"/>
    <mergeCell ref="O528:P528"/>
    <mergeCell ref="R528:S528"/>
    <mergeCell ref="B529:E529"/>
    <mergeCell ref="G529:I529"/>
    <mergeCell ref="O529:P529"/>
    <mergeCell ref="R529:S529"/>
    <mergeCell ref="B526:E526"/>
    <mergeCell ref="G526:I526"/>
    <mergeCell ref="O526:P526"/>
    <mergeCell ref="R526:S526"/>
    <mergeCell ref="B527:E527"/>
    <mergeCell ref="G527:I527"/>
    <mergeCell ref="O527:P527"/>
    <mergeCell ref="R527:S527"/>
    <mergeCell ref="B524:E524"/>
    <mergeCell ref="G524:I524"/>
    <mergeCell ref="O524:P524"/>
    <mergeCell ref="R524:S524"/>
    <mergeCell ref="B525:E525"/>
    <mergeCell ref="G525:I525"/>
    <mergeCell ref="O525:P525"/>
    <mergeCell ref="R525:S525"/>
    <mergeCell ref="B522:E522"/>
    <mergeCell ref="G522:I522"/>
    <mergeCell ref="O522:P522"/>
    <mergeCell ref="R522:S522"/>
    <mergeCell ref="B523:E523"/>
    <mergeCell ref="G523:I523"/>
    <mergeCell ref="O523:P523"/>
    <mergeCell ref="R523:S523"/>
    <mergeCell ref="B520:E520"/>
    <mergeCell ref="G520:I520"/>
    <mergeCell ref="O520:P520"/>
    <mergeCell ref="R520:S520"/>
    <mergeCell ref="B521:E521"/>
    <mergeCell ref="G521:I521"/>
    <mergeCell ref="O521:P521"/>
    <mergeCell ref="R521:S521"/>
    <mergeCell ref="B518:E518"/>
    <mergeCell ref="G518:I518"/>
    <mergeCell ref="O518:P518"/>
    <mergeCell ref="R518:S518"/>
    <mergeCell ref="B519:E519"/>
    <mergeCell ref="G519:I519"/>
    <mergeCell ref="O519:P519"/>
    <mergeCell ref="R519:S519"/>
    <mergeCell ref="B516:E516"/>
    <mergeCell ref="G516:I516"/>
    <mergeCell ref="O516:P516"/>
    <mergeCell ref="R516:S516"/>
    <mergeCell ref="B517:E517"/>
    <mergeCell ref="G517:I517"/>
    <mergeCell ref="O517:P517"/>
    <mergeCell ref="R517:S517"/>
    <mergeCell ref="B514:E514"/>
    <mergeCell ref="G514:I514"/>
    <mergeCell ref="O514:P514"/>
    <mergeCell ref="R514:S514"/>
    <mergeCell ref="B515:E515"/>
    <mergeCell ref="G515:I515"/>
    <mergeCell ref="O515:P515"/>
    <mergeCell ref="R515:S515"/>
    <mergeCell ref="B512:E512"/>
    <mergeCell ref="G512:I512"/>
    <mergeCell ref="O512:P512"/>
    <mergeCell ref="R512:S512"/>
    <mergeCell ref="B513:E513"/>
    <mergeCell ref="G513:I513"/>
    <mergeCell ref="O513:P513"/>
    <mergeCell ref="R513:S513"/>
    <mergeCell ref="B510:E510"/>
    <mergeCell ref="G510:I510"/>
    <mergeCell ref="O510:P510"/>
    <mergeCell ref="R510:S510"/>
    <mergeCell ref="B511:E511"/>
    <mergeCell ref="G511:I511"/>
    <mergeCell ref="O511:P511"/>
    <mergeCell ref="R511:S511"/>
    <mergeCell ref="B508:E508"/>
    <mergeCell ref="G508:I508"/>
    <mergeCell ref="O508:P508"/>
    <mergeCell ref="R508:S508"/>
    <mergeCell ref="B509:E509"/>
    <mergeCell ref="G509:I509"/>
    <mergeCell ref="O509:P509"/>
    <mergeCell ref="R509:S509"/>
    <mergeCell ref="B506:E506"/>
    <mergeCell ref="G506:I506"/>
    <mergeCell ref="O506:P506"/>
    <mergeCell ref="R506:S506"/>
    <mergeCell ref="B507:E507"/>
    <mergeCell ref="G507:I507"/>
    <mergeCell ref="O507:P507"/>
    <mergeCell ref="R507:S507"/>
    <mergeCell ref="B504:E504"/>
    <mergeCell ref="G504:I504"/>
    <mergeCell ref="O504:P504"/>
    <mergeCell ref="R504:S504"/>
    <mergeCell ref="B505:E505"/>
    <mergeCell ref="G505:I505"/>
    <mergeCell ref="O505:P505"/>
    <mergeCell ref="R505:S505"/>
    <mergeCell ref="B502:E502"/>
    <mergeCell ref="G502:I502"/>
    <mergeCell ref="O502:P502"/>
    <mergeCell ref="R502:S502"/>
    <mergeCell ref="B503:E503"/>
    <mergeCell ref="G503:I503"/>
    <mergeCell ref="O503:P503"/>
    <mergeCell ref="R503:S503"/>
    <mergeCell ref="B500:E500"/>
    <mergeCell ref="G500:I500"/>
    <mergeCell ref="O500:P500"/>
    <mergeCell ref="R500:S500"/>
    <mergeCell ref="B501:E501"/>
    <mergeCell ref="G501:I501"/>
    <mergeCell ref="O501:P501"/>
    <mergeCell ref="R501:S501"/>
    <mergeCell ref="B498:E498"/>
    <mergeCell ref="G498:I498"/>
    <mergeCell ref="O498:P498"/>
    <mergeCell ref="R498:S498"/>
    <mergeCell ref="B499:E499"/>
    <mergeCell ref="G499:I499"/>
    <mergeCell ref="O499:P499"/>
    <mergeCell ref="R499:S499"/>
    <mergeCell ref="B496:E496"/>
    <mergeCell ref="G496:I496"/>
    <mergeCell ref="O496:P496"/>
    <mergeCell ref="R496:S496"/>
    <mergeCell ref="B497:E497"/>
    <mergeCell ref="G497:I497"/>
    <mergeCell ref="O497:P497"/>
    <mergeCell ref="R497:S497"/>
    <mergeCell ref="B494:E494"/>
    <mergeCell ref="G494:I494"/>
    <mergeCell ref="O494:P494"/>
    <mergeCell ref="R494:S494"/>
    <mergeCell ref="B495:E495"/>
    <mergeCell ref="G495:I495"/>
    <mergeCell ref="O495:P495"/>
    <mergeCell ref="R495:S495"/>
    <mergeCell ref="B492:E492"/>
    <mergeCell ref="G492:I492"/>
    <mergeCell ref="O492:P492"/>
    <mergeCell ref="R492:S492"/>
    <mergeCell ref="B493:E493"/>
    <mergeCell ref="G493:I493"/>
    <mergeCell ref="O493:P493"/>
    <mergeCell ref="R493:S493"/>
    <mergeCell ref="B490:E490"/>
    <mergeCell ref="G490:I490"/>
    <mergeCell ref="O490:P490"/>
    <mergeCell ref="R490:S490"/>
    <mergeCell ref="B491:E491"/>
    <mergeCell ref="G491:I491"/>
    <mergeCell ref="O491:P491"/>
    <mergeCell ref="R491:S491"/>
    <mergeCell ref="B488:E488"/>
    <mergeCell ref="G488:I488"/>
    <mergeCell ref="O488:P488"/>
    <mergeCell ref="R488:S488"/>
    <mergeCell ref="B489:E489"/>
    <mergeCell ref="G489:I489"/>
    <mergeCell ref="O489:P489"/>
    <mergeCell ref="R489:S489"/>
    <mergeCell ref="B486:E486"/>
    <mergeCell ref="G486:I486"/>
    <mergeCell ref="O486:P486"/>
    <mergeCell ref="R486:S486"/>
    <mergeCell ref="B487:E487"/>
    <mergeCell ref="G487:I487"/>
    <mergeCell ref="O487:P487"/>
    <mergeCell ref="R487:S487"/>
    <mergeCell ref="B484:E484"/>
    <mergeCell ref="G484:I484"/>
    <mergeCell ref="O484:P484"/>
    <mergeCell ref="R484:S484"/>
    <mergeCell ref="B485:E485"/>
    <mergeCell ref="G485:I485"/>
    <mergeCell ref="O485:P485"/>
    <mergeCell ref="R485:S485"/>
    <mergeCell ref="B482:E482"/>
    <mergeCell ref="G482:I482"/>
    <mergeCell ref="O482:P482"/>
    <mergeCell ref="R482:S482"/>
    <mergeCell ref="B483:E483"/>
    <mergeCell ref="G483:I483"/>
    <mergeCell ref="O483:P483"/>
    <mergeCell ref="R483:S483"/>
    <mergeCell ref="B480:E480"/>
    <mergeCell ref="G480:I480"/>
    <mergeCell ref="O480:P480"/>
    <mergeCell ref="R480:S480"/>
    <mergeCell ref="B481:E481"/>
    <mergeCell ref="G481:I481"/>
    <mergeCell ref="O481:P481"/>
    <mergeCell ref="R481:S481"/>
    <mergeCell ref="B478:E478"/>
    <mergeCell ref="G478:I478"/>
    <mergeCell ref="O478:P478"/>
    <mergeCell ref="R478:S478"/>
    <mergeCell ref="B479:E479"/>
    <mergeCell ref="G479:I479"/>
    <mergeCell ref="O479:P479"/>
    <mergeCell ref="R479:S479"/>
    <mergeCell ref="B476:E476"/>
    <mergeCell ref="G476:I476"/>
    <mergeCell ref="O476:P476"/>
    <mergeCell ref="R476:S476"/>
    <mergeCell ref="B477:E477"/>
    <mergeCell ref="G477:I477"/>
    <mergeCell ref="O477:P477"/>
    <mergeCell ref="R477:S477"/>
    <mergeCell ref="B474:E474"/>
    <mergeCell ref="G474:I474"/>
    <mergeCell ref="O474:P474"/>
    <mergeCell ref="R474:S474"/>
    <mergeCell ref="B475:E475"/>
    <mergeCell ref="G475:I475"/>
    <mergeCell ref="O475:P475"/>
    <mergeCell ref="R475:S475"/>
    <mergeCell ref="B472:E472"/>
    <mergeCell ref="G472:I472"/>
    <mergeCell ref="O472:P472"/>
    <mergeCell ref="R472:S472"/>
    <mergeCell ref="B473:E473"/>
    <mergeCell ref="G473:I473"/>
    <mergeCell ref="O473:P473"/>
    <mergeCell ref="R473:S473"/>
    <mergeCell ref="B470:E470"/>
    <mergeCell ref="G470:I470"/>
    <mergeCell ref="O470:P470"/>
    <mergeCell ref="R470:S470"/>
    <mergeCell ref="B471:E471"/>
    <mergeCell ref="G471:I471"/>
    <mergeCell ref="O471:P471"/>
    <mergeCell ref="R471:S471"/>
    <mergeCell ref="B468:E468"/>
    <mergeCell ref="G468:I468"/>
    <mergeCell ref="O468:P468"/>
    <mergeCell ref="R468:S468"/>
    <mergeCell ref="B469:E469"/>
    <mergeCell ref="G469:I469"/>
    <mergeCell ref="O469:P469"/>
    <mergeCell ref="R469:S469"/>
    <mergeCell ref="B466:E466"/>
    <mergeCell ref="G466:I466"/>
    <mergeCell ref="O466:P466"/>
    <mergeCell ref="R466:S466"/>
    <mergeCell ref="B467:E467"/>
    <mergeCell ref="G467:I467"/>
    <mergeCell ref="O467:P467"/>
    <mergeCell ref="R467:S467"/>
    <mergeCell ref="B464:E464"/>
    <mergeCell ref="G464:I464"/>
    <mergeCell ref="O464:P464"/>
    <mergeCell ref="R464:S464"/>
    <mergeCell ref="B465:E465"/>
    <mergeCell ref="G465:I465"/>
    <mergeCell ref="O465:P465"/>
    <mergeCell ref="R465:S465"/>
    <mergeCell ref="B462:E462"/>
    <mergeCell ref="G462:I462"/>
    <mergeCell ref="O462:P462"/>
    <mergeCell ref="R462:S462"/>
    <mergeCell ref="B463:E463"/>
    <mergeCell ref="G463:I463"/>
    <mergeCell ref="O463:P463"/>
    <mergeCell ref="R463:S463"/>
    <mergeCell ref="B460:E460"/>
    <mergeCell ref="G460:I460"/>
    <mergeCell ref="O460:P460"/>
    <mergeCell ref="R460:S460"/>
    <mergeCell ref="B461:E461"/>
    <mergeCell ref="G461:I461"/>
    <mergeCell ref="O461:P461"/>
    <mergeCell ref="R461:S461"/>
    <mergeCell ref="B458:E458"/>
    <mergeCell ref="G458:I458"/>
    <mergeCell ref="O458:P458"/>
    <mergeCell ref="R458:S458"/>
    <mergeCell ref="B459:E459"/>
    <mergeCell ref="G459:I459"/>
    <mergeCell ref="O459:P459"/>
    <mergeCell ref="R459:S459"/>
    <mergeCell ref="B456:E456"/>
    <mergeCell ref="G456:I456"/>
    <mergeCell ref="O456:P456"/>
    <mergeCell ref="R456:S456"/>
    <mergeCell ref="B457:E457"/>
    <mergeCell ref="G457:I457"/>
    <mergeCell ref="O457:P457"/>
    <mergeCell ref="R457:S457"/>
    <mergeCell ref="B454:E454"/>
    <mergeCell ref="G454:I454"/>
    <mergeCell ref="O454:P454"/>
    <mergeCell ref="R454:S454"/>
    <mergeCell ref="B455:E455"/>
    <mergeCell ref="G455:I455"/>
    <mergeCell ref="O455:P455"/>
    <mergeCell ref="R455:S455"/>
    <mergeCell ref="B452:E452"/>
    <mergeCell ref="G452:I452"/>
    <mergeCell ref="O452:P452"/>
    <mergeCell ref="R452:S452"/>
    <mergeCell ref="B453:E453"/>
    <mergeCell ref="G453:I453"/>
    <mergeCell ref="O453:P453"/>
    <mergeCell ref="R453:S453"/>
    <mergeCell ref="B450:E450"/>
    <mergeCell ref="G450:I450"/>
    <mergeCell ref="O450:P450"/>
    <mergeCell ref="R450:S450"/>
    <mergeCell ref="B451:E451"/>
    <mergeCell ref="G451:I451"/>
    <mergeCell ref="O451:P451"/>
    <mergeCell ref="R451:S451"/>
    <mergeCell ref="B448:E448"/>
    <mergeCell ref="G448:I448"/>
    <mergeCell ref="O448:P448"/>
    <mergeCell ref="R448:S448"/>
    <mergeCell ref="B449:E449"/>
    <mergeCell ref="G449:I449"/>
    <mergeCell ref="O449:P449"/>
    <mergeCell ref="R449:S449"/>
    <mergeCell ref="B446:E446"/>
    <mergeCell ref="G446:I446"/>
    <mergeCell ref="O446:P446"/>
    <mergeCell ref="R446:S446"/>
    <mergeCell ref="B447:E447"/>
    <mergeCell ref="G447:I447"/>
    <mergeCell ref="O447:P447"/>
    <mergeCell ref="R447:S447"/>
    <mergeCell ref="B444:E444"/>
    <mergeCell ref="G444:I444"/>
    <mergeCell ref="O444:P444"/>
    <mergeCell ref="R444:S444"/>
    <mergeCell ref="B445:E445"/>
    <mergeCell ref="G445:I445"/>
    <mergeCell ref="O445:P445"/>
    <mergeCell ref="R445:S445"/>
    <mergeCell ref="B442:E442"/>
    <mergeCell ref="G442:I442"/>
    <mergeCell ref="O442:P442"/>
    <mergeCell ref="R442:S442"/>
    <mergeCell ref="B443:E443"/>
    <mergeCell ref="G443:I443"/>
    <mergeCell ref="O443:P443"/>
    <mergeCell ref="R443:S443"/>
    <mergeCell ref="B440:E440"/>
    <mergeCell ref="G440:I440"/>
    <mergeCell ref="O440:P440"/>
    <mergeCell ref="R440:S440"/>
    <mergeCell ref="B441:E441"/>
    <mergeCell ref="G441:I441"/>
    <mergeCell ref="O441:P441"/>
    <mergeCell ref="R441:S441"/>
    <mergeCell ref="B438:E438"/>
    <mergeCell ref="G438:I438"/>
    <mergeCell ref="O438:P438"/>
    <mergeCell ref="R438:S438"/>
    <mergeCell ref="B439:E439"/>
    <mergeCell ref="G439:I439"/>
    <mergeCell ref="O439:P439"/>
    <mergeCell ref="R439:S439"/>
    <mergeCell ref="B436:E436"/>
    <mergeCell ref="G436:I436"/>
    <mergeCell ref="O436:P436"/>
    <mergeCell ref="R436:S436"/>
    <mergeCell ref="B437:E437"/>
    <mergeCell ref="G437:I437"/>
    <mergeCell ref="O437:P437"/>
    <mergeCell ref="R437:S437"/>
    <mergeCell ref="B434:E434"/>
    <mergeCell ref="G434:I434"/>
    <mergeCell ref="O434:P434"/>
    <mergeCell ref="R434:S434"/>
    <mergeCell ref="B435:E435"/>
    <mergeCell ref="G435:I435"/>
    <mergeCell ref="O435:P435"/>
    <mergeCell ref="R435:S435"/>
    <mergeCell ref="B432:E432"/>
    <mergeCell ref="G432:I432"/>
    <mergeCell ref="O432:P432"/>
    <mergeCell ref="R432:S432"/>
    <mergeCell ref="B433:E433"/>
    <mergeCell ref="G433:I433"/>
    <mergeCell ref="O433:P433"/>
    <mergeCell ref="R433:S433"/>
    <mergeCell ref="B430:E430"/>
    <mergeCell ref="G430:I430"/>
    <mergeCell ref="O430:P430"/>
    <mergeCell ref="R430:S430"/>
    <mergeCell ref="B431:E431"/>
    <mergeCell ref="G431:I431"/>
    <mergeCell ref="O431:P431"/>
    <mergeCell ref="R431:S431"/>
    <mergeCell ref="B428:E428"/>
    <mergeCell ref="G428:I428"/>
    <mergeCell ref="O428:P428"/>
    <mergeCell ref="R428:S428"/>
    <mergeCell ref="B429:E429"/>
    <mergeCell ref="G429:I429"/>
    <mergeCell ref="O429:P429"/>
    <mergeCell ref="R429:S429"/>
    <mergeCell ref="B426:E426"/>
    <mergeCell ref="G426:I426"/>
    <mergeCell ref="O426:P426"/>
    <mergeCell ref="R426:S426"/>
    <mergeCell ref="B427:E427"/>
    <mergeCell ref="G427:I427"/>
    <mergeCell ref="O427:P427"/>
    <mergeCell ref="R427:S427"/>
    <mergeCell ref="B424:E424"/>
    <mergeCell ref="G424:I424"/>
    <mergeCell ref="O424:P424"/>
    <mergeCell ref="R424:S424"/>
    <mergeCell ref="B425:E425"/>
    <mergeCell ref="G425:I425"/>
    <mergeCell ref="O425:P425"/>
    <mergeCell ref="R425:S425"/>
    <mergeCell ref="B422:E422"/>
    <mergeCell ref="G422:I422"/>
    <mergeCell ref="O422:P422"/>
    <mergeCell ref="R422:S422"/>
    <mergeCell ref="B423:E423"/>
    <mergeCell ref="G423:I423"/>
    <mergeCell ref="O423:P423"/>
    <mergeCell ref="R423:S423"/>
    <mergeCell ref="B420:E420"/>
    <mergeCell ref="G420:I420"/>
    <mergeCell ref="O420:P420"/>
    <mergeCell ref="R420:S420"/>
    <mergeCell ref="B421:E421"/>
    <mergeCell ref="G421:I421"/>
    <mergeCell ref="O421:P421"/>
    <mergeCell ref="R421:S421"/>
    <mergeCell ref="B418:E418"/>
    <mergeCell ref="G418:I418"/>
    <mergeCell ref="O418:P418"/>
    <mergeCell ref="R418:S418"/>
    <mergeCell ref="B419:E419"/>
    <mergeCell ref="G419:I419"/>
    <mergeCell ref="O419:P419"/>
    <mergeCell ref="R419:S419"/>
    <mergeCell ref="B416:E416"/>
    <mergeCell ref="G416:I416"/>
    <mergeCell ref="O416:P416"/>
    <mergeCell ref="R416:S416"/>
    <mergeCell ref="B417:E417"/>
    <mergeCell ref="G417:I417"/>
    <mergeCell ref="O417:P417"/>
    <mergeCell ref="R417:S417"/>
    <mergeCell ref="B414:E414"/>
    <mergeCell ref="G414:I414"/>
    <mergeCell ref="O414:P414"/>
    <mergeCell ref="R414:S414"/>
    <mergeCell ref="B415:E415"/>
    <mergeCell ref="G415:I415"/>
    <mergeCell ref="O415:P415"/>
    <mergeCell ref="R415:S415"/>
    <mergeCell ref="B412:E412"/>
    <mergeCell ref="G412:I412"/>
    <mergeCell ref="O412:P412"/>
    <mergeCell ref="R412:S412"/>
    <mergeCell ref="B413:E413"/>
    <mergeCell ref="G413:I413"/>
    <mergeCell ref="O413:P413"/>
    <mergeCell ref="R413:S413"/>
    <mergeCell ref="B410:E410"/>
    <mergeCell ref="G410:I410"/>
    <mergeCell ref="O410:P410"/>
    <mergeCell ref="R410:S410"/>
    <mergeCell ref="B411:E411"/>
    <mergeCell ref="G411:I411"/>
    <mergeCell ref="O411:P411"/>
    <mergeCell ref="R411:S411"/>
    <mergeCell ref="B408:E408"/>
    <mergeCell ref="G408:I408"/>
    <mergeCell ref="O408:P408"/>
    <mergeCell ref="R408:S408"/>
    <mergeCell ref="B409:E409"/>
    <mergeCell ref="G409:I409"/>
    <mergeCell ref="O409:P409"/>
    <mergeCell ref="R409:S409"/>
    <mergeCell ref="B406:E406"/>
    <mergeCell ref="G406:I406"/>
    <mergeCell ref="O406:P406"/>
    <mergeCell ref="R406:S406"/>
    <mergeCell ref="B407:E407"/>
    <mergeCell ref="G407:I407"/>
    <mergeCell ref="O407:P407"/>
    <mergeCell ref="R407:S407"/>
    <mergeCell ref="B404:E404"/>
    <mergeCell ref="G404:I404"/>
    <mergeCell ref="O404:P404"/>
    <mergeCell ref="R404:S404"/>
    <mergeCell ref="B405:E405"/>
    <mergeCell ref="G405:I405"/>
    <mergeCell ref="O405:P405"/>
    <mergeCell ref="R405:S405"/>
    <mergeCell ref="B402:E402"/>
    <mergeCell ref="G402:I402"/>
    <mergeCell ref="O402:P402"/>
    <mergeCell ref="R402:S402"/>
    <mergeCell ref="B403:E403"/>
    <mergeCell ref="G403:I403"/>
    <mergeCell ref="O403:P403"/>
    <mergeCell ref="R403:S403"/>
    <mergeCell ref="B400:E400"/>
    <mergeCell ref="G400:I400"/>
    <mergeCell ref="O400:P400"/>
    <mergeCell ref="R400:S400"/>
    <mergeCell ref="B401:E401"/>
    <mergeCell ref="G401:I401"/>
    <mergeCell ref="O401:P401"/>
    <mergeCell ref="R401:S401"/>
    <mergeCell ref="B398:E398"/>
    <mergeCell ref="G398:I398"/>
    <mergeCell ref="O398:P398"/>
    <mergeCell ref="R398:S398"/>
    <mergeCell ref="B399:E399"/>
    <mergeCell ref="G399:I399"/>
    <mergeCell ref="O399:P399"/>
    <mergeCell ref="R399:S399"/>
    <mergeCell ref="B396:E396"/>
    <mergeCell ref="G396:I396"/>
    <mergeCell ref="O396:P396"/>
    <mergeCell ref="R396:S396"/>
    <mergeCell ref="B397:E397"/>
    <mergeCell ref="G397:I397"/>
    <mergeCell ref="O397:P397"/>
    <mergeCell ref="R397:S397"/>
    <mergeCell ref="B394:E394"/>
    <mergeCell ref="G394:I394"/>
    <mergeCell ref="O394:P394"/>
    <mergeCell ref="R394:S394"/>
    <mergeCell ref="B395:E395"/>
    <mergeCell ref="G395:I395"/>
    <mergeCell ref="O395:P395"/>
    <mergeCell ref="R395:S395"/>
    <mergeCell ref="B392:E392"/>
    <mergeCell ref="G392:I392"/>
    <mergeCell ref="O392:P392"/>
    <mergeCell ref="R392:S392"/>
    <mergeCell ref="B393:E393"/>
    <mergeCell ref="G393:I393"/>
    <mergeCell ref="O393:P393"/>
    <mergeCell ref="R393:S393"/>
    <mergeCell ref="B390:E390"/>
    <mergeCell ref="G390:I390"/>
    <mergeCell ref="O390:P390"/>
    <mergeCell ref="R390:S390"/>
    <mergeCell ref="B391:E391"/>
    <mergeCell ref="G391:I391"/>
    <mergeCell ref="O391:P391"/>
    <mergeCell ref="R391:S391"/>
    <mergeCell ref="B388:E388"/>
    <mergeCell ref="G388:I388"/>
    <mergeCell ref="O388:P388"/>
    <mergeCell ref="R388:S388"/>
    <mergeCell ref="B389:E389"/>
    <mergeCell ref="G389:I389"/>
    <mergeCell ref="O389:P389"/>
    <mergeCell ref="R389:S389"/>
    <mergeCell ref="B386:E386"/>
    <mergeCell ref="G386:I386"/>
    <mergeCell ref="O386:P386"/>
    <mergeCell ref="R386:S386"/>
    <mergeCell ref="B387:E387"/>
    <mergeCell ref="G387:I387"/>
    <mergeCell ref="O387:P387"/>
    <mergeCell ref="R387:S387"/>
    <mergeCell ref="B384:E384"/>
    <mergeCell ref="G384:I384"/>
    <mergeCell ref="O384:P384"/>
    <mergeCell ref="R384:S384"/>
    <mergeCell ref="B385:E385"/>
    <mergeCell ref="G385:I385"/>
    <mergeCell ref="O385:P385"/>
    <mergeCell ref="R385:S385"/>
    <mergeCell ref="B382:E382"/>
    <mergeCell ref="G382:I382"/>
    <mergeCell ref="O382:P382"/>
    <mergeCell ref="R382:S382"/>
    <mergeCell ref="B383:E383"/>
    <mergeCell ref="G383:I383"/>
    <mergeCell ref="O383:P383"/>
    <mergeCell ref="R383:S383"/>
    <mergeCell ref="B380:E380"/>
    <mergeCell ref="G380:I380"/>
    <mergeCell ref="O380:P380"/>
    <mergeCell ref="R380:S380"/>
    <mergeCell ref="B381:E381"/>
    <mergeCell ref="G381:I381"/>
    <mergeCell ref="O381:P381"/>
    <mergeCell ref="R381:S381"/>
    <mergeCell ref="B378:E378"/>
    <mergeCell ref="G378:I378"/>
    <mergeCell ref="O378:P378"/>
    <mergeCell ref="R378:S378"/>
    <mergeCell ref="B379:E379"/>
    <mergeCell ref="G379:I379"/>
    <mergeCell ref="O379:P379"/>
    <mergeCell ref="R379:S379"/>
    <mergeCell ref="B376:E376"/>
    <mergeCell ref="G376:I376"/>
    <mergeCell ref="O376:P376"/>
    <mergeCell ref="R376:S376"/>
    <mergeCell ref="B377:E377"/>
    <mergeCell ref="G377:I377"/>
    <mergeCell ref="O377:P377"/>
    <mergeCell ref="R377:S377"/>
    <mergeCell ref="B374:E374"/>
    <mergeCell ref="G374:I374"/>
    <mergeCell ref="O374:P374"/>
    <mergeCell ref="R374:S374"/>
    <mergeCell ref="B375:E375"/>
    <mergeCell ref="G375:I375"/>
    <mergeCell ref="O375:P375"/>
    <mergeCell ref="R375:S375"/>
    <mergeCell ref="B372:E372"/>
    <mergeCell ref="G372:I372"/>
    <mergeCell ref="O372:P372"/>
    <mergeCell ref="R372:S372"/>
    <mergeCell ref="B373:E373"/>
    <mergeCell ref="G373:I373"/>
    <mergeCell ref="O373:P373"/>
    <mergeCell ref="R373:S373"/>
    <mergeCell ref="B370:E370"/>
    <mergeCell ref="G370:I370"/>
    <mergeCell ref="O370:P370"/>
    <mergeCell ref="R370:S370"/>
    <mergeCell ref="B371:E371"/>
    <mergeCell ref="G371:I371"/>
    <mergeCell ref="O371:P371"/>
    <mergeCell ref="R371:S371"/>
    <mergeCell ref="B368:E368"/>
    <mergeCell ref="G368:I368"/>
    <mergeCell ref="O368:P368"/>
    <mergeCell ref="R368:S368"/>
    <mergeCell ref="B369:E369"/>
    <mergeCell ref="G369:I369"/>
    <mergeCell ref="O369:P369"/>
    <mergeCell ref="R369:S369"/>
    <mergeCell ref="B366:E366"/>
    <mergeCell ref="G366:I366"/>
    <mergeCell ref="O366:P366"/>
    <mergeCell ref="R366:S366"/>
    <mergeCell ref="B367:E367"/>
    <mergeCell ref="G367:I367"/>
    <mergeCell ref="O367:P367"/>
    <mergeCell ref="R367:S367"/>
    <mergeCell ref="B364:E364"/>
    <mergeCell ref="G364:I364"/>
    <mergeCell ref="O364:P364"/>
    <mergeCell ref="R364:S364"/>
    <mergeCell ref="B365:E365"/>
    <mergeCell ref="G365:I365"/>
    <mergeCell ref="O365:P365"/>
    <mergeCell ref="R365:S365"/>
    <mergeCell ref="B362:E362"/>
    <mergeCell ref="G362:I362"/>
    <mergeCell ref="O362:P362"/>
    <mergeCell ref="R362:S362"/>
    <mergeCell ref="B363:E363"/>
    <mergeCell ref="G363:I363"/>
    <mergeCell ref="O363:P363"/>
    <mergeCell ref="R363:S363"/>
    <mergeCell ref="B360:E360"/>
    <mergeCell ref="G360:I360"/>
    <mergeCell ref="O360:P360"/>
    <mergeCell ref="R360:S360"/>
    <mergeCell ref="B361:E361"/>
    <mergeCell ref="G361:I361"/>
    <mergeCell ref="O361:P361"/>
    <mergeCell ref="R361:S361"/>
    <mergeCell ref="B358:E358"/>
    <mergeCell ref="G358:I358"/>
    <mergeCell ref="O358:P358"/>
    <mergeCell ref="R358:S358"/>
    <mergeCell ref="B359:E359"/>
    <mergeCell ref="G359:I359"/>
    <mergeCell ref="O359:P359"/>
    <mergeCell ref="R359:S359"/>
    <mergeCell ref="B356:E356"/>
    <mergeCell ref="G356:I356"/>
    <mergeCell ref="O356:P356"/>
    <mergeCell ref="R356:S356"/>
    <mergeCell ref="B357:E357"/>
    <mergeCell ref="G357:I357"/>
    <mergeCell ref="O357:P357"/>
    <mergeCell ref="R357:S357"/>
    <mergeCell ref="B354:E354"/>
    <mergeCell ref="G354:I354"/>
    <mergeCell ref="O354:P354"/>
    <mergeCell ref="R354:S354"/>
    <mergeCell ref="B355:E355"/>
    <mergeCell ref="G355:I355"/>
    <mergeCell ref="O355:P355"/>
    <mergeCell ref="R355:S355"/>
    <mergeCell ref="B352:E352"/>
    <mergeCell ref="G352:I352"/>
    <mergeCell ref="O352:P352"/>
    <mergeCell ref="R352:S352"/>
    <mergeCell ref="B353:E353"/>
    <mergeCell ref="G353:I353"/>
    <mergeCell ref="O353:P353"/>
    <mergeCell ref="R353:S353"/>
    <mergeCell ref="B350:E350"/>
    <mergeCell ref="G350:I350"/>
    <mergeCell ref="O350:P350"/>
    <mergeCell ref="R350:S350"/>
    <mergeCell ref="B351:E351"/>
    <mergeCell ref="G351:I351"/>
    <mergeCell ref="O351:P351"/>
    <mergeCell ref="R351:S351"/>
    <mergeCell ref="B348:E348"/>
    <mergeCell ref="G348:I348"/>
    <mergeCell ref="O348:P348"/>
    <mergeCell ref="R348:S348"/>
    <mergeCell ref="B349:E349"/>
    <mergeCell ref="G349:I349"/>
    <mergeCell ref="O349:P349"/>
    <mergeCell ref="R349:S349"/>
    <mergeCell ref="B346:E346"/>
    <mergeCell ref="G346:I346"/>
    <mergeCell ref="O346:P346"/>
    <mergeCell ref="R346:S346"/>
    <mergeCell ref="B347:E347"/>
    <mergeCell ref="G347:I347"/>
    <mergeCell ref="O347:P347"/>
    <mergeCell ref="R347:S347"/>
    <mergeCell ref="B344:E344"/>
    <mergeCell ref="G344:I344"/>
    <mergeCell ref="O344:P344"/>
    <mergeCell ref="R344:S344"/>
    <mergeCell ref="B345:E345"/>
    <mergeCell ref="G345:I345"/>
    <mergeCell ref="O345:P345"/>
    <mergeCell ref="R345:S345"/>
    <mergeCell ref="B342:E342"/>
    <mergeCell ref="G342:I342"/>
    <mergeCell ref="O342:P342"/>
    <mergeCell ref="R342:S342"/>
    <mergeCell ref="B343:E343"/>
    <mergeCell ref="G343:I343"/>
    <mergeCell ref="O343:P343"/>
    <mergeCell ref="R343:S343"/>
    <mergeCell ref="B340:E340"/>
    <mergeCell ref="G340:I340"/>
    <mergeCell ref="O340:P340"/>
    <mergeCell ref="R340:S340"/>
    <mergeCell ref="B341:E341"/>
    <mergeCell ref="G341:I341"/>
    <mergeCell ref="O341:P341"/>
    <mergeCell ref="R341:S341"/>
    <mergeCell ref="B338:E338"/>
    <mergeCell ref="G338:I338"/>
    <mergeCell ref="O338:P338"/>
    <mergeCell ref="R338:S338"/>
    <mergeCell ref="B339:E339"/>
    <mergeCell ref="G339:I339"/>
    <mergeCell ref="O339:P339"/>
    <mergeCell ref="R339:S339"/>
    <mergeCell ref="B336:E336"/>
    <mergeCell ref="G336:I336"/>
    <mergeCell ref="O336:P336"/>
    <mergeCell ref="R336:S336"/>
    <mergeCell ref="B337:E337"/>
    <mergeCell ref="G337:I337"/>
    <mergeCell ref="O337:P337"/>
    <mergeCell ref="R337:S337"/>
    <mergeCell ref="B334:E334"/>
    <mergeCell ref="G334:I334"/>
    <mergeCell ref="O334:P334"/>
    <mergeCell ref="R334:S334"/>
    <mergeCell ref="B335:E335"/>
    <mergeCell ref="G335:I335"/>
    <mergeCell ref="O335:P335"/>
    <mergeCell ref="R335:S335"/>
    <mergeCell ref="B332:E332"/>
    <mergeCell ref="G332:I332"/>
    <mergeCell ref="O332:P332"/>
    <mergeCell ref="R332:S332"/>
    <mergeCell ref="B333:E333"/>
    <mergeCell ref="G333:I333"/>
    <mergeCell ref="O333:P333"/>
    <mergeCell ref="R333:S333"/>
    <mergeCell ref="B330:E330"/>
    <mergeCell ref="G330:I330"/>
    <mergeCell ref="O330:P330"/>
    <mergeCell ref="R330:S330"/>
    <mergeCell ref="B331:E331"/>
    <mergeCell ref="G331:I331"/>
    <mergeCell ref="O331:P331"/>
    <mergeCell ref="R331:S331"/>
    <mergeCell ref="B328:E328"/>
    <mergeCell ref="G328:I328"/>
    <mergeCell ref="O328:P328"/>
    <mergeCell ref="R328:S328"/>
    <mergeCell ref="B329:E329"/>
    <mergeCell ref="G329:I329"/>
    <mergeCell ref="O329:P329"/>
    <mergeCell ref="R329:S329"/>
    <mergeCell ref="B326:E326"/>
    <mergeCell ref="G326:I326"/>
    <mergeCell ref="O326:P326"/>
    <mergeCell ref="R326:S326"/>
    <mergeCell ref="B327:E327"/>
    <mergeCell ref="G327:I327"/>
    <mergeCell ref="O327:P327"/>
    <mergeCell ref="R327:S327"/>
    <mergeCell ref="B324:E324"/>
    <mergeCell ref="G324:I324"/>
    <mergeCell ref="O324:P324"/>
    <mergeCell ref="R324:S324"/>
    <mergeCell ref="B325:E325"/>
    <mergeCell ref="G325:I325"/>
    <mergeCell ref="O325:P325"/>
    <mergeCell ref="R325:S325"/>
    <mergeCell ref="B322:E322"/>
    <mergeCell ref="G322:I322"/>
    <mergeCell ref="O322:P322"/>
    <mergeCell ref="R322:S322"/>
    <mergeCell ref="B323:E323"/>
    <mergeCell ref="G323:I323"/>
    <mergeCell ref="O323:P323"/>
    <mergeCell ref="R323:S323"/>
    <mergeCell ref="B320:E320"/>
    <mergeCell ref="G320:I320"/>
    <mergeCell ref="O320:P320"/>
    <mergeCell ref="R320:S320"/>
    <mergeCell ref="B321:E321"/>
    <mergeCell ref="G321:I321"/>
    <mergeCell ref="O321:P321"/>
    <mergeCell ref="R321:S321"/>
    <mergeCell ref="B318:E318"/>
    <mergeCell ref="G318:I318"/>
    <mergeCell ref="O318:P318"/>
    <mergeCell ref="R318:S318"/>
    <mergeCell ref="B319:E319"/>
    <mergeCell ref="G319:I319"/>
    <mergeCell ref="O319:P319"/>
    <mergeCell ref="R319:S319"/>
    <mergeCell ref="B316:E316"/>
    <mergeCell ref="G316:I316"/>
    <mergeCell ref="O316:P316"/>
    <mergeCell ref="R316:S316"/>
    <mergeCell ref="B317:E317"/>
    <mergeCell ref="G317:I317"/>
    <mergeCell ref="O317:P317"/>
    <mergeCell ref="R317:S317"/>
    <mergeCell ref="B314:E314"/>
    <mergeCell ref="G314:I314"/>
    <mergeCell ref="O314:P314"/>
    <mergeCell ref="R314:S314"/>
    <mergeCell ref="B315:E315"/>
    <mergeCell ref="G315:I315"/>
    <mergeCell ref="O315:P315"/>
    <mergeCell ref="R315:S315"/>
    <mergeCell ref="B312:E312"/>
    <mergeCell ref="G312:I312"/>
    <mergeCell ref="O312:P312"/>
    <mergeCell ref="R312:S312"/>
    <mergeCell ref="B313:E313"/>
    <mergeCell ref="G313:I313"/>
    <mergeCell ref="O313:P313"/>
    <mergeCell ref="R313:S313"/>
    <mergeCell ref="B310:E310"/>
    <mergeCell ref="G310:I310"/>
    <mergeCell ref="O310:P310"/>
    <mergeCell ref="R310:S310"/>
    <mergeCell ref="B311:E311"/>
    <mergeCell ref="G311:I311"/>
    <mergeCell ref="O311:P311"/>
    <mergeCell ref="R311:S311"/>
    <mergeCell ref="B308:E308"/>
    <mergeCell ref="G308:I308"/>
    <mergeCell ref="O308:P308"/>
    <mergeCell ref="R308:S308"/>
    <mergeCell ref="B309:E309"/>
    <mergeCell ref="G309:I309"/>
    <mergeCell ref="O309:P309"/>
    <mergeCell ref="R309:S309"/>
    <mergeCell ref="B306:E306"/>
    <mergeCell ref="G306:I306"/>
    <mergeCell ref="O306:P306"/>
    <mergeCell ref="R306:S306"/>
    <mergeCell ref="B307:E307"/>
    <mergeCell ref="G307:I307"/>
    <mergeCell ref="O307:P307"/>
    <mergeCell ref="R307:S307"/>
    <mergeCell ref="B304:E304"/>
    <mergeCell ref="G304:I304"/>
    <mergeCell ref="O304:P304"/>
    <mergeCell ref="R304:S304"/>
    <mergeCell ref="B305:E305"/>
    <mergeCell ref="G305:I305"/>
    <mergeCell ref="O305:P305"/>
    <mergeCell ref="R305:S305"/>
    <mergeCell ref="B302:E302"/>
    <mergeCell ref="G302:I302"/>
    <mergeCell ref="O302:P302"/>
    <mergeCell ref="R302:S302"/>
    <mergeCell ref="B303:E303"/>
    <mergeCell ref="G303:I303"/>
    <mergeCell ref="O303:P303"/>
    <mergeCell ref="R303:S303"/>
    <mergeCell ref="B300:E300"/>
    <mergeCell ref="G300:I300"/>
    <mergeCell ref="O300:P300"/>
    <mergeCell ref="R300:S300"/>
    <mergeCell ref="B301:E301"/>
    <mergeCell ref="G301:I301"/>
    <mergeCell ref="O301:P301"/>
    <mergeCell ref="R301:S301"/>
    <mergeCell ref="B298:E298"/>
    <mergeCell ref="G298:I298"/>
    <mergeCell ref="O298:P298"/>
    <mergeCell ref="R298:S298"/>
    <mergeCell ref="B299:E299"/>
    <mergeCell ref="G299:I299"/>
    <mergeCell ref="O299:P299"/>
    <mergeCell ref="R299:S299"/>
    <mergeCell ref="B296:E296"/>
    <mergeCell ref="G296:I296"/>
    <mergeCell ref="O296:P296"/>
    <mergeCell ref="R296:S296"/>
    <mergeCell ref="B297:E297"/>
    <mergeCell ref="G297:I297"/>
    <mergeCell ref="O297:P297"/>
    <mergeCell ref="R297:S297"/>
    <mergeCell ref="B294:E294"/>
    <mergeCell ref="G294:I294"/>
    <mergeCell ref="O294:P294"/>
    <mergeCell ref="R294:S294"/>
    <mergeCell ref="B295:E295"/>
    <mergeCell ref="G295:I295"/>
    <mergeCell ref="O295:P295"/>
    <mergeCell ref="R295:S295"/>
    <mergeCell ref="B292:E292"/>
    <mergeCell ref="G292:I292"/>
    <mergeCell ref="O292:P292"/>
    <mergeCell ref="R292:S292"/>
    <mergeCell ref="B293:E293"/>
    <mergeCell ref="G293:I293"/>
    <mergeCell ref="O293:P293"/>
    <mergeCell ref="R293:S293"/>
    <mergeCell ref="B290:E290"/>
    <mergeCell ref="G290:I290"/>
    <mergeCell ref="O290:P290"/>
    <mergeCell ref="R290:S290"/>
    <mergeCell ref="B291:E291"/>
    <mergeCell ref="G291:I291"/>
    <mergeCell ref="O291:P291"/>
    <mergeCell ref="R291:S291"/>
    <mergeCell ref="B288:E288"/>
    <mergeCell ref="G288:I288"/>
    <mergeCell ref="O288:P288"/>
    <mergeCell ref="R288:S288"/>
    <mergeCell ref="B289:E289"/>
    <mergeCell ref="G289:I289"/>
    <mergeCell ref="O289:P289"/>
    <mergeCell ref="R289:S289"/>
    <mergeCell ref="B286:E286"/>
    <mergeCell ref="G286:I286"/>
    <mergeCell ref="O286:P286"/>
    <mergeCell ref="R286:S286"/>
    <mergeCell ref="B287:E287"/>
    <mergeCell ref="G287:I287"/>
    <mergeCell ref="O287:P287"/>
    <mergeCell ref="R287:S287"/>
    <mergeCell ref="B284:E284"/>
    <mergeCell ref="G284:I284"/>
    <mergeCell ref="O284:P284"/>
    <mergeCell ref="R284:S284"/>
    <mergeCell ref="B285:E285"/>
    <mergeCell ref="G285:I285"/>
    <mergeCell ref="O285:P285"/>
    <mergeCell ref="R285:S285"/>
    <mergeCell ref="B282:E282"/>
    <mergeCell ref="G282:I282"/>
    <mergeCell ref="O282:P282"/>
    <mergeCell ref="R282:S282"/>
    <mergeCell ref="B283:E283"/>
    <mergeCell ref="G283:I283"/>
    <mergeCell ref="O283:P283"/>
    <mergeCell ref="R283:S283"/>
    <mergeCell ref="B280:E280"/>
    <mergeCell ref="G280:I280"/>
    <mergeCell ref="O280:P280"/>
    <mergeCell ref="R280:S280"/>
    <mergeCell ref="B281:E281"/>
    <mergeCell ref="G281:I281"/>
    <mergeCell ref="O281:P281"/>
    <mergeCell ref="R281:S281"/>
    <mergeCell ref="B278:E278"/>
    <mergeCell ref="G278:I278"/>
    <mergeCell ref="O278:P278"/>
    <mergeCell ref="R278:S278"/>
    <mergeCell ref="B279:E279"/>
    <mergeCell ref="G279:I279"/>
    <mergeCell ref="O279:P279"/>
    <mergeCell ref="R279:S279"/>
    <mergeCell ref="B276:E276"/>
    <mergeCell ref="G276:I276"/>
    <mergeCell ref="O276:P276"/>
    <mergeCell ref="R276:S276"/>
    <mergeCell ref="B277:E277"/>
    <mergeCell ref="G277:I277"/>
    <mergeCell ref="O277:P277"/>
    <mergeCell ref="R277:S277"/>
    <mergeCell ref="B274:E274"/>
    <mergeCell ref="G274:I274"/>
    <mergeCell ref="O274:P274"/>
    <mergeCell ref="R274:S274"/>
    <mergeCell ref="B275:E275"/>
    <mergeCell ref="G275:I275"/>
    <mergeCell ref="O275:P275"/>
    <mergeCell ref="R275:S275"/>
    <mergeCell ref="B272:E272"/>
    <mergeCell ref="G272:I272"/>
    <mergeCell ref="O272:P272"/>
    <mergeCell ref="R272:S272"/>
    <mergeCell ref="B273:E273"/>
    <mergeCell ref="G273:I273"/>
    <mergeCell ref="O273:P273"/>
    <mergeCell ref="R273:S273"/>
    <mergeCell ref="B270:E270"/>
    <mergeCell ref="G270:I270"/>
    <mergeCell ref="O270:P270"/>
    <mergeCell ref="R270:S270"/>
    <mergeCell ref="B271:E271"/>
    <mergeCell ref="G271:I271"/>
    <mergeCell ref="O271:P271"/>
    <mergeCell ref="R271:S271"/>
    <mergeCell ref="B268:E268"/>
    <mergeCell ref="G268:I268"/>
    <mergeCell ref="O268:P268"/>
    <mergeCell ref="R268:S268"/>
    <mergeCell ref="B269:E269"/>
    <mergeCell ref="G269:I269"/>
    <mergeCell ref="O269:P269"/>
    <mergeCell ref="R269:S269"/>
    <mergeCell ref="B266:E266"/>
    <mergeCell ref="G266:I266"/>
    <mergeCell ref="O266:P266"/>
    <mergeCell ref="R266:S266"/>
    <mergeCell ref="B267:E267"/>
    <mergeCell ref="G267:I267"/>
    <mergeCell ref="O267:P267"/>
    <mergeCell ref="R267:S267"/>
    <mergeCell ref="B264:E264"/>
    <mergeCell ref="G264:I264"/>
    <mergeCell ref="O264:P264"/>
    <mergeCell ref="R264:S264"/>
    <mergeCell ref="B265:E265"/>
    <mergeCell ref="G265:I265"/>
    <mergeCell ref="O265:P265"/>
    <mergeCell ref="R265:S265"/>
    <mergeCell ref="B262:E262"/>
    <mergeCell ref="G262:I262"/>
    <mergeCell ref="O262:P262"/>
    <mergeCell ref="R262:S262"/>
    <mergeCell ref="B263:E263"/>
    <mergeCell ref="G263:I263"/>
    <mergeCell ref="O263:P263"/>
    <mergeCell ref="R263:S263"/>
    <mergeCell ref="B260:E260"/>
    <mergeCell ref="G260:I260"/>
    <mergeCell ref="O260:P260"/>
    <mergeCell ref="R260:S260"/>
    <mergeCell ref="B261:E261"/>
    <mergeCell ref="G261:I261"/>
    <mergeCell ref="O261:P261"/>
    <mergeCell ref="R261:S261"/>
    <mergeCell ref="B258:E258"/>
    <mergeCell ref="G258:I258"/>
    <mergeCell ref="O258:P258"/>
    <mergeCell ref="R258:S258"/>
    <mergeCell ref="B259:E259"/>
    <mergeCell ref="G259:I259"/>
    <mergeCell ref="O259:P259"/>
    <mergeCell ref="R259:S259"/>
    <mergeCell ref="B256:E256"/>
    <mergeCell ref="G256:I256"/>
    <mergeCell ref="O256:P256"/>
    <mergeCell ref="R256:S256"/>
    <mergeCell ref="B257:E257"/>
    <mergeCell ref="G257:I257"/>
    <mergeCell ref="O257:P257"/>
    <mergeCell ref="R257:S257"/>
    <mergeCell ref="B254:E254"/>
    <mergeCell ref="G254:I254"/>
    <mergeCell ref="O254:P254"/>
    <mergeCell ref="R254:S254"/>
    <mergeCell ref="B255:E255"/>
    <mergeCell ref="G255:I255"/>
    <mergeCell ref="O255:P255"/>
    <mergeCell ref="R255:S255"/>
    <mergeCell ref="B252:E252"/>
    <mergeCell ref="G252:I252"/>
    <mergeCell ref="O252:P252"/>
    <mergeCell ref="R252:S252"/>
    <mergeCell ref="B253:E253"/>
    <mergeCell ref="G253:I253"/>
    <mergeCell ref="O253:P253"/>
    <mergeCell ref="R253:S253"/>
    <mergeCell ref="B250:E250"/>
    <mergeCell ref="G250:I250"/>
    <mergeCell ref="O250:P250"/>
    <mergeCell ref="R250:S250"/>
    <mergeCell ref="B251:E251"/>
    <mergeCell ref="G251:I251"/>
    <mergeCell ref="O251:P251"/>
    <mergeCell ref="R251:S251"/>
    <mergeCell ref="B248:E248"/>
    <mergeCell ref="G248:I248"/>
    <mergeCell ref="O248:P248"/>
    <mergeCell ref="R248:S248"/>
    <mergeCell ref="B249:E249"/>
    <mergeCell ref="G249:I249"/>
    <mergeCell ref="O249:P249"/>
    <mergeCell ref="R249:S249"/>
    <mergeCell ref="B246:E246"/>
    <mergeCell ref="G246:I246"/>
    <mergeCell ref="O246:P246"/>
    <mergeCell ref="R246:S246"/>
    <mergeCell ref="B247:E247"/>
    <mergeCell ref="G247:I247"/>
    <mergeCell ref="O247:P247"/>
    <mergeCell ref="R247:S247"/>
    <mergeCell ref="B244:E244"/>
    <mergeCell ref="G244:I244"/>
    <mergeCell ref="O244:P244"/>
    <mergeCell ref="R244:S244"/>
    <mergeCell ref="B245:E245"/>
    <mergeCell ref="G245:I245"/>
    <mergeCell ref="O245:P245"/>
    <mergeCell ref="R245:S245"/>
    <mergeCell ref="B242:E242"/>
    <mergeCell ref="G242:I242"/>
    <mergeCell ref="O242:P242"/>
    <mergeCell ref="R242:S242"/>
    <mergeCell ref="B243:E243"/>
    <mergeCell ref="G243:I243"/>
    <mergeCell ref="O243:P243"/>
    <mergeCell ref="R243:S243"/>
    <mergeCell ref="B240:E240"/>
    <mergeCell ref="G240:I240"/>
    <mergeCell ref="O240:P240"/>
    <mergeCell ref="R240:S240"/>
    <mergeCell ref="B241:E241"/>
    <mergeCell ref="G241:I241"/>
    <mergeCell ref="O241:P241"/>
    <mergeCell ref="R241:S241"/>
    <mergeCell ref="B238:E238"/>
    <mergeCell ref="G238:I238"/>
    <mergeCell ref="O238:P238"/>
    <mergeCell ref="R238:S238"/>
    <mergeCell ref="B239:E239"/>
    <mergeCell ref="G239:I239"/>
    <mergeCell ref="O239:P239"/>
    <mergeCell ref="R239:S239"/>
    <mergeCell ref="B236:E236"/>
    <mergeCell ref="G236:I236"/>
    <mergeCell ref="O236:P236"/>
    <mergeCell ref="R236:S236"/>
    <mergeCell ref="B237:E237"/>
    <mergeCell ref="G237:I237"/>
    <mergeCell ref="O237:P237"/>
    <mergeCell ref="R237:S237"/>
    <mergeCell ref="B234:E234"/>
    <mergeCell ref="G234:I234"/>
    <mergeCell ref="O234:P234"/>
    <mergeCell ref="R234:S234"/>
    <mergeCell ref="B235:E235"/>
    <mergeCell ref="G235:I235"/>
    <mergeCell ref="O235:P235"/>
    <mergeCell ref="R235:S235"/>
    <mergeCell ref="B232:E232"/>
    <mergeCell ref="G232:I232"/>
    <mergeCell ref="O232:P232"/>
    <mergeCell ref="R232:S232"/>
    <mergeCell ref="B233:E233"/>
    <mergeCell ref="G233:I233"/>
    <mergeCell ref="O233:P233"/>
    <mergeCell ref="R233:S233"/>
    <mergeCell ref="B230:E230"/>
    <mergeCell ref="G230:I230"/>
    <mergeCell ref="O230:P230"/>
    <mergeCell ref="R230:S230"/>
    <mergeCell ref="B231:E231"/>
    <mergeCell ref="G231:I231"/>
    <mergeCell ref="O231:P231"/>
    <mergeCell ref="R231:S231"/>
    <mergeCell ref="B228:E228"/>
    <mergeCell ref="G228:I228"/>
    <mergeCell ref="O228:P228"/>
    <mergeCell ref="R228:S228"/>
    <mergeCell ref="B229:E229"/>
    <mergeCell ref="G229:I229"/>
    <mergeCell ref="O229:P229"/>
    <mergeCell ref="R229:S229"/>
    <mergeCell ref="B226:E226"/>
    <mergeCell ref="G226:I226"/>
    <mergeCell ref="O226:P226"/>
    <mergeCell ref="R226:S226"/>
    <mergeCell ref="B227:E227"/>
    <mergeCell ref="G227:I227"/>
    <mergeCell ref="O227:P227"/>
    <mergeCell ref="R227:S227"/>
    <mergeCell ref="B224:E224"/>
    <mergeCell ref="G224:I224"/>
    <mergeCell ref="O224:P224"/>
    <mergeCell ref="R224:S224"/>
    <mergeCell ref="B225:E225"/>
    <mergeCell ref="G225:I225"/>
    <mergeCell ref="O225:P225"/>
    <mergeCell ref="R225:S225"/>
    <mergeCell ref="B222:E222"/>
    <mergeCell ref="G222:I222"/>
    <mergeCell ref="O222:P222"/>
    <mergeCell ref="R222:S222"/>
    <mergeCell ref="B223:E223"/>
    <mergeCell ref="G223:I223"/>
    <mergeCell ref="O223:P223"/>
    <mergeCell ref="R223:S223"/>
    <mergeCell ref="B220:E220"/>
    <mergeCell ref="G220:I220"/>
    <mergeCell ref="O220:P220"/>
    <mergeCell ref="R220:S220"/>
    <mergeCell ref="B221:E221"/>
    <mergeCell ref="G221:I221"/>
    <mergeCell ref="O221:P221"/>
    <mergeCell ref="R221:S221"/>
    <mergeCell ref="B218:E218"/>
    <mergeCell ref="G218:I218"/>
    <mergeCell ref="O218:P218"/>
    <mergeCell ref="R218:S218"/>
    <mergeCell ref="B219:E219"/>
    <mergeCell ref="G219:I219"/>
    <mergeCell ref="O219:P219"/>
    <mergeCell ref="R219:S219"/>
    <mergeCell ref="B216:E216"/>
    <mergeCell ref="G216:I216"/>
    <mergeCell ref="O216:P216"/>
    <mergeCell ref="R216:S216"/>
    <mergeCell ref="B217:E217"/>
    <mergeCell ref="G217:I217"/>
    <mergeCell ref="O217:P217"/>
    <mergeCell ref="R217:S217"/>
    <mergeCell ref="B214:E214"/>
    <mergeCell ref="G214:I214"/>
    <mergeCell ref="O214:P214"/>
    <mergeCell ref="R214:S214"/>
    <mergeCell ref="B215:E215"/>
    <mergeCell ref="G215:I215"/>
    <mergeCell ref="O215:P215"/>
    <mergeCell ref="R215:S215"/>
    <mergeCell ref="B212:E212"/>
    <mergeCell ref="G212:I212"/>
    <mergeCell ref="O212:P212"/>
    <mergeCell ref="R212:S212"/>
    <mergeCell ref="B213:E213"/>
    <mergeCell ref="G213:I213"/>
    <mergeCell ref="O213:P213"/>
    <mergeCell ref="R213:S213"/>
    <mergeCell ref="B210:E210"/>
    <mergeCell ref="G210:I210"/>
    <mergeCell ref="O210:P210"/>
    <mergeCell ref="R210:S210"/>
    <mergeCell ref="B211:E211"/>
    <mergeCell ref="G211:I211"/>
    <mergeCell ref="O211:P211"/>
    <mergeCell ref="R211:S211"/>
    <mergeCell ref="B208:E208"/>
    <mergeCell ref="G208:I208"/>
    <mergeCell ref="O208:P208"/>
    <mergeCell ref="R208:S208"/>
    <mergeCell ref="B209:E209"/>
    <mergeCell ref="G209:I209"/>
    <mergeCell ref="O209:P209"/>
    <mergeCell ref="R209:S209"/>
    <mergeCell ref="B206:E206"/>
    <mergeCell ref="G206:I206"/>
    <mergeCell ref="O206:P206"/>
    <mergeCell ref="R206:S206"/>
    <mergeCell ref="B207:E207"/>
    <mergeCell ref="G207:I207"/>
    <mergeCell ref="O207:P207"/>
    <mergeCell ref="R207:S207"/>
    <mergeCell ref="B204:E204"/>
    <mergeCell ref="G204:I204"/>
    <mergeCell ref="O204:P204"/>
    <mergeCell ref="R204:S204"/>
    <mergeCell ref="B205:E205"/>
    <mergeCell ref="G205:I205"/>
    <mergeCell ref="O205:P205"/>
    <mergeCell ref="R205:S205"/>
    <mergeCell ref="B202:E202"/>
    <mergeCell ref="G202:I202"/>
    <mergeCell ref="O202:P202"/>
    <mergeCell ref="R202:S202"/>
    <mergeCell ref="B203:E203"/>
    <mergeCell ref="G203:I203"/>
    <mergeCell ref="O203:P203"/>
    <mergeCell ref="R203:S203"/>
    <mergeCell ref="B200:E200"/>
    <mergeCell ref="G200:I200"/>
    <mergeCell ref="O200:P200"/>
    <mergeCell ref="R200:S200"/>
    <mergeCell ref="B201:E201"/>
    <mergeCell ref="G201:I201"/>
    <mergeCell ref="O201:P201"/>
    <mergeCell ref="R201:S201"/>
    <mergeCell ref="B198:E198"/>
    <mergeCell ref="G198:I198"/>
    <mergeCell ref="O198:P198"/>
    <mergeCell ref="R198:S198"/>
    <mergeCell ref="B199:E199"/>
    <mergeCell ref="G199:I199"/>
    <mergeCell ref="O199:P199"/>
    <mergeCell ref="R199:S199"/>
    <mergeCell ref="B196:E196"/>
    <mergeCell ref="G196:I196"/>
    <mergeCell ref="O196:P196"/>
    <mergeCell ref="R196:S196"/>
    <mergeCell ref="B197:E197"/>
    <mergeCell ref="G197:I197"/>
    <mergeCell ref="O197:P197"/>
    <mergeCell ref="R197:S197"/>
    <mergeCell ref="B194:E194"/>
    <mergeCell ref="G194:I194"/>
    <mergeCell ref="O194:P194"/>
    <mergeCell ref="R194:S194"/>
    <mergeCell ref="B195:E195"/>
    <mergeCell ref="G195:I195"/>
    <mergeCell ref="O195:P195"/>
    <mergeCell ref="R195:S195"/>
    <mergeCell ref="B192:E192"/>
    <mergeCell ref="G192:I192"/>
    <mergeCell ref="O192:P192"/>
    <mergeCell ref="R192:S192"/>
    <mergeCell ref="B193:E193"/>
    <mergeCell ref="G193:I193"/>
    <mergeCell ref="O193:P193"/>
    <mergeCell ref="R193:S193"/>
    <mergeCell ref="B190:E190"/>
    <mergeCell ref="G190:I190"/>
    <mergeCell ref="O190:P190"/>
    <mergeCell ref="R190:S190"/>
    <mergeCell ref="B191:E191"/>
    <mergeCell ref="G191:I191"/>
    <mergeCell ref="O191:P191"/>
    <mergeCell ref="R191:S191"/>
    <mergeCell ref="B188:E188"/>
    <mergeCell ref="G188:I188"/>
    <mergeCell ref="O188:P188"/>
    <mergeCell ref="R188:S188"/>
    <mergeCell ref="B189:E189"/>
    <mergeCell ref="G189:I189"/>
    <mergeCell ref="O189:P189"/>
    <mergeCell ref="R189:S189"/>
    <mergeCell ref="B186:E186"/>
    <mergeCell ref="G186:I186"/>
    <mergeCell ref="O186:P186"/>
    <mergeCell ref="R186:S186"/>
    <mergeCell ref="B187:E187"/>
    <mergeCell ref="G187:I187"/>
    <mergeCell ref="O187:P187"/>
    <mergeCell ref="R187:S187"/>
    <mergeCell ref="B184:E184"/>
    <mergeCell ref="G184:I184"/>
    <mergeCell ref="O184:P184"/>
    <mergeCell ref="R184:S184"/>
    <mergeCell ref="B185:E185"/>
    <mergeCell ref="G185:I185"/>
    <mergeCell ref="O185:P185"/>
    <mergeCell ref="R185:S185"/>
    <mergeCell ref="B182:E182"/>
    <mergeCell ref="G182:I182"/>
    <mergeCell ref="O182:P182"/>
    <mergeCell ref="R182:S182"/>
    <mergeCell ref="B183:E183"/>
    <mergeCell ref="G183:I183"/>
    <mergeCell ref="O183:P183"/>
    <mergeCell ref="R183:S183"/>
    <mergeCell ref="B180:E180"/>
    <mergeCell ref="G180:I180"/>
    <mergeCell ref="O180:P180"/>
    <mergeCell ref="R180:S180"/>
    <mergeCell ref="B181:E181"/>
    <mergeCell ref="G181:I181"/>
    <mergeCell ref="O181:P181"/>
    <mergeCell ref="R181:S181"/>
    <mergeCell ref="B178:E178"/>
    <mergeCell ref="G178:I178"/>
    <mergeCell ref="O178:P178"/>
    <mergeCell ref="R178:S178"/>
    <mergeCell ref="B179:E179"/>
    <mergeCell ref="G179:I179"/>
    <mergeCell ref="O179:P179"/>
    <mergeCell ref="R179:S179"/>
    <mergeCell ref="B176:E176"/>
    <mergeCell ref="G176:I176"/>
    <mergeCell ref="O176:P176"/>
    <mergeCell ref="R176:S176"/>
    <mergeCell ref="B177:E177"/>
    <mergeCell ref="G177:I177"/>
    <mergeCell ref="O177:P177"/>
    <mergeCell ref="R177:S177"/>
    <mergeCell ref="B174:E174"/>
    <mergeCell ref="G174:I174"/>
    <mergeCell ref="O174:P174"/>
    <mergeCell ref="R174:S174"/>
    <mergeCell ref="B175:E175"/>
    <mergeCell ref="G175:I175"/>
    <mergeCell ref="O175:P175"/>
    <mergeCell ref="R175:S175"/>
    <mergeCell ref="B172:E172"/>
    <mergeCell ref="G172:I172"/>
    <mergeCell ref="O172:P172"/>
    <mergeCell ref="R172:S172"/>
    <mergeCell ref="B173:E173"/>
    <mergeCell ref="G173:I173"/>
    <mergeCell ref="O173:P173"/>
    <mergeCell ref="R173:S173"/>
    <mergeCell ref="B170:E170"/>
    <mergeCell ref="G170:I170"/>
    <mergeCell ref="O170:P170"/>
    <mergeCell ref="R170:S170"/>
    <mergeCell ref="B171:E171"/>
    <mergeCell ref="G171:I171"/>
    <mergeCell ref="O171:P171"/>
    <mergeCell ref="R171:S171"/>
    <mergeCell ref="B168:E168"/>
    <mergeCell ref="G168:I168"/>
    <mergeCell ref="O168:P168"/>
    <mergeCell ref="R168:S168"/>
    <mergeCell ref="B169:E169"/>
    <mergeCell ref="G169:I169"/>
    <mergeCell ref="O169:P169"/>
    <mergeCell ref="R169:S169"/>
    <mergeCell ref="B166:E166"/>
    <mergeCell ref="G166:I166"/>
    <mergeCell ref="O166:P166"/>
    <mergeCell ref="R166:S166"/>
    <mergeCell ref="B167:E167"/>
    <mergeCell ref="G167:I167"/>
    <mergeCell ref="O167:P167"/>
    <mergeCell ref="R167:S167"/>
    <mergeCell ref="B164:E164"/>
    <mergeCell ref="G164:I164"/>
    <mergeCell ref="O164:P164"/>
    <mergeCell ref="R164:S164"/>
    <mergeCell ref="B165:E165"/>
    <mergeCell ref="G165:I165"/>
    <mergeCell ref="O165:P165"/>
    <mergeCell ref="R165:S165"/>
    <mergeCell ref="B162:E162"/>
    <mergeCell ref="G162:I162"/>
    <mergeCell ref="O162:P162"/>
    <mergeCell ref="R162:S162"/>
    <mergeCell ref="B163:E163"/>
    <mergeCell ref="G163:I163"/>
    <mergeCell ref="O163:P163"/>
    <mergeCell ref="R163:S163"/>
    <mergeCell ref="B160:E160"/>
    <mergeCell ref="G160:I160"/>
    <mergeCell ref="O160:P160"/>
    <mergeCell ref="R160:S160"/>
    <mergeCell ref="B161:E161"/>
    <mergeCell ref="G161:I161"/>
    <mergeCell ref="O161:P161"/>
    <mergeCell ref="R161:S161"/>
    <mergeCell ref="B158:E158"/>
    <mergeCell ref="G158:I158"/>
    <mergeCell ref="O158:P158"/>
    <mergeCell ref="R158:S158"/>
    <mergeCell ref="B159:E159"/>
    <mergeCell ref="G159:I159"/>
    <mergeCell ref="O159:P159"/>
    <mergeCell ref="R159:S159"/>
    <mergeCell ref="B156:E156"/>
    <mergeCell ref="G156:I156"/>
    <mergeCell ref="O156:P156"/>
    <mergeCell ref="R156:S156"/>
    <mergeCell ref="B157:E157"/>
    <mergeCell ref="G157:I157"/>
    <mergeCell ref="O157:P157"/>
    <mergeCell ref="R157:S157"/>
    <mergeCell ref="B154:E154"/>
    <mergeCell ref="G154:I154"/>
    <mergeCell ref="O154:P154"/>
    <mergeCell ref="R154:S154"/>
    <mergeCell ref="B155:E155"/>
    <mergeCell ref="G155:I155"/>
    <mergeCell ref="O155:P155"/>
    <mergeCell ref="R155:S155"/>
    <mergeCell ref="B152:E152"/>
    <mergeCell ref="G152:I152"/>
    <mergeCell ref="O152:P152"/>
    <mergeCell ref="R152:S152"/>
    <mergeCell ref="B153:E153"/>
    <mergeCell ref="G153:I153"/>
    <mergeCell ref="O153:P153"/>
    <mergeCell ref="R153:S153"/>
    <mergeCell ref="B150:E150"/>
    <mergeCell ref="G150:I150"/>
    <mergeCell ref="O150:P150"/>
    <mergeCell ref="R150:S150"/>
    <mergeCell ref="B151:E151"/>
    <mergeCell ref="G151:I151"/>
    <mergeCell ref="O151:P151"/>
    <mergeCell ref="R151:S151"/>
    <mergeCell ref="B148:E148"/>
    <mergeCell ref="G148:I148"/>
    <mergeCell ref="O148:P148"/>
    <mergeCell ref="R148:S148"/>
    <mergeCell ref="B149:E149"/>
    <mergeCell ref="G149:I149"/>
    <mergeCell ref="O149:P149"/>
    <mergeCell ref="R149:S149"/>
    <mergeCell ref="B146:E146"/>
    <mergeCell ref="G146:I146"/>
    <mergeCell ref="O146:P146"/>
    <mergeCell ref="R146:S146"/>
    <mergeCell ref="B147:E147"/>
    <mergeCell ref="G147:I147"/>
    <mergeCell ref="O147:P147"/>
    <mergeCell ref="R147:S147"/>
    <mergeCell ref="B144:E144"/>
    <mergeCell ref="G144:I144"/>
    <mergeCell ref="O144:P144"/>
    <mergeCell ref="R144:S144"/>
    <mergeCell ref="B145:E145"/>
    <mergeCell ref="G145:I145"/>
    <mergeCell ref="O145:P145"/>
    <mergeCell ref="R145:S145"/>
    <mergeCell ref="B142:E142"/>
    <mergeCell ref="G142:I142"/>
    <mergeCell ref="O142:P142"/>
    <mergeCell ref="R142:S142"/>
    <mergeCell ref="B143:E143"/>
    <mergeCell ref="G143:I143"/>
    <mergeCell ref="O143:P143"/>
    <mergeCell ref="R143:S143"/>
    <mergeCell ref="B140:E140"/>
    <mergeCell ref="G140:I140"/>
    <mergeCell ref="O140:P140"/>
    <mergeCell ref="R140:S140"/>
    <mergeCell ref="B141:E141"/>
    <mergeCell ref="G141:I141"/>
    <mergeCell ref="O141:P141"/>
    <mergeCell ref="R141:S141"/>
    <mergeCell ref="B138:E138"/>
    <mergeCell ref="G138:I138"/>
    <mergeCell ref="O138:P138"/>
    <mergeCell ref="R138:S138"/>
    <mergeCell ref="B139:E139"/>
    <mergeCell ref="G139:I139"/>
    <mergeCell ref="O139:P139"/>
    <mergeCell ref="R139:S139"/>
    <mergeCell ref="B136:E136"/>
    <mergeCell ref="G136:I136"/>
    <mergeCell ref="O136:P136"/>
    <mergeCell ref="R136:S136"/>
    <mergeCell ref="B137:E137"/>
    <mergeCell ref="G137:I137"/>
    <mergeCell ref="O137:P137"/>
    <mergeCell ref="R137:S137"/>
    <mergeCell ref="B134:E134"/>
    <mergeCell ref="G134:I134"/>
    <mergeCell ref="O134:P134"/>
    <mergeCell ref="R134:S134"/>
    <mergeCell ref="B135:E135"/>
    <mergeCell ref="G135:I135"/>
    <mergeCell ref="O135:P135"/>
    <mergeCell ref="R135:S135"/>
    <mergeCell ref="B132:E132"/>
    <mergeCell ref="G132:I132"/>
    <mergeCell ref="O132:P132"/>
    <mergeCell ref="R132:S132"/>
    <mergeCell ref="B133:E133"/>
    <mergeCell ref="G133:I133"/>
    <mergeCell ref="O133:P133"/>
    <mergeCell ref="R133:S133"/>
    <mergeCell ref="B130:E130"/>
    <mergeCell ref="G130:I130"/>
    <mergeCell ref="O130:P130"/>
    <mergeCell ref="R130:S130"/>
    <mergeCell ref="B131:E131"/>
    <mergeCell ref="G131:I131"/>
    <mergeCell ref="O131:P131"/>
    <mergeCell ref="R131:S131"/>
    <mergeCell ref="B128:E128"/>
    <mergeCell ref="G128:I128"/>
    <mergeCell ref="O128:P128"/>
    <mergeCell ref="R128:S128"/>
    <mergeCell ref="B129:E129"/>
    <mergeCell ref="G129:I129"/>
    <mergeCell ref="O129:P129"/>
    <mergeCell ref="R129:S129"/>
    <mergeCell ref="B126:E126"/>
    <mergeCell ref="G126:I126"/>
    <mergeCell ref="O126:P126"/>
    <mergeCell ref="R126:S126"/>
    <mergeCell ref="B127:E127"/>
    <mergeCell ref="G127:I127"/>
    <mergeCell ref="O127:P127"/>
    <mergeCell ref="R127:S127"/>
    <mergeCell ref="B124:E124"/>
    <mergeCell ref="G124:I124"/>
    <mergeCell ref="O124:P124"/>
    <mergeCell ref="R124:S124"/>
    <mergeCell ref="B125:E125"/>
    <mergeCell ref="G125:I125"/>
    <mergeCell ref="O125:P125"/>
    <mergeCell ref="R125:S125"/>
    <mergeCell ref="B122:E122"/>
    <mergeCell ref="G122:I122"/>
    <mergeCell ref="O122:P122"/>
    <mergeCell ref="R122:S122"/>
    <mergeCell ref="B123:E123"/>
    <mergeCell ref="G123:I123"/>
    <mergeCell ref="O123:P123"/>
    <mergeCell ref="R123:S123"/>
    <mergeCell ref="B120:E120"/>
    <mergeCell ref="G120:I120"/>
    <mergeCell ref="O120:P120"/>
    <mergeCell ref="R120:S120"/>
    <mergeCell ref="B121:E121"/>
    <mergeCell ref="G121:I121"/>
    <mergeCell ref="O121:P121"/>
    <mergeCell ref="R121:S121"/>
    <mergeCell ref="B118:E118"/>
    <mergeCell ref="G118:I118"/>
    <mergeCell ref="O118:P118"/>
    <mergeCell ref="R118:S118"/>
    <mergeCell ref="B119:E119"/>
    <mergeCell ref="G119:I119"/>
    <mergeCell ref="O119:P119"/>
    <mergeCell ref="R119:S119"/>
    <mergeCell ref="B116:E116"/>
    <mergeCell ref="G116:I116"/>
    <mergeCell ref="O116:P116"/>
    <mergeCell ref="R116:S116"/>
    <mergeCell ref="B117:E117"/>
    <mergeCell ref="G117:I117"/>
    <mergeCell ref="O117:P117"/>
    <mergeCell ref="R117:S117"/>
    <mergeCell ref="B114:E114"/>
    <mergeCell ref="G114:I114"/>
    <mergeCell ref="O114:P114"/>
    <mergeCell ref="R114:S114"/>
    <mergeCell ref="B115:E115"/>
    <mergeCell ref="G115:I115"/>
    <mergeCell ref="O115:P115"/>
    <mergeCell ref="R115:S115"/>
    <mergeCell ref="B112:E112"/>
    <mergeCell ref="G112:I112"/>
    <mergeCell ref="O112:P112"/>
    <mergeCell ref="R112:S112"/>
    <mergeCell ref="B113:E113"/>
    <mergeCell ref="G113:I113"/>
    <mergeCell ref="O113:P113"/>
    <mergeCell ref="R113:S113"/>
    <mergeCell ref="B110:E110"/>
    <mergeCell ref="G110:I110"/>
    <mergeCell ref="O110:P110"/>
    <mergeCell ref="R110:S110"/>
    <mergeCell ref="B111:E111"/>
    <mergeCell ref="G111:I111"/>
    <mergeCell ref="O111:P111"/>
    <mergeCell ref="R111:S111"/>
    <mergeCell ref="B108:E108"/>
    <mergeCell ref="G108:I108"/>
    <mergeCell ref="O108:P108"/>
    <mergeCell ref="R108:S108"/>
    <mergeCell ref="B109:E109"/>
    <mergeCell ref="G109:I109"/>
    <mergeCell ref="O109:P109"/>
    <mergeCell ref="R109:S109"/>
    <mergeCell ref="B106:E106"/>
    <mergeCell ref="G106:I106"/>
    <mergeCell ref="O106:P106"/>
    <mergeCell ref="R106:S106"/>
    <mergeCell ref="B107:E107"/>
    <mergeCell ref="G107:I107"/>
    <mergeCell ref="O107:P107"/>
    <mergeCell ref="R107:S107"/>
    <mergeCell ref="B104:E104"/>
    <mergeCell ref="G104:I104"/>
    <mergeCell ref="O104:P104"/>
    <mergeCell ref="R104:S104"/>
    <mergeCell ref="B105:E105"/>
    <mergeCell ref="G105:I105"/>
    <mergeCell ref="O105:P105"/>
    <mergeCell ref="R105:S105"/>
    <mergeCell ref="B102:E102"/>
    <mergeCell ref="G102:I102"/>
    <mergeCell ref="O102:P102"/>
    <mergeCell ref="R102:S102"/>
    <mergeCell ref="B103:E103"/>
    <mergeCell ref="G103:I103"/>
    <mergeCell ref="O103:P103"/>
    <mergeCell ref="R103:S103"/>
    <mergeCell ref="B100:E100"/>
    <mergeCell ref="G100:I100"/>
    <mergeCell ref="O100:P100"/>
    <mergeCell ref="R100:S100"/>
    <mergeCell ref="B101:E101"/>
    <mergeCell ref="G101:I101"/>
    <mergeCell ref="O101:P101"/>
    <mergeCell ref="R101:S101"/>
    <mergeCell ref="B98:E98"/>
    <mergeCell ref="G98:I98"/>
    <mergeCell ref="O98:P98"/>
    <mergeCell ref="R98:S98"/>
    <mergeCell ref="B99:E99"/>
    <mergeCell ref="G99:I99"/>
    <mergeCell ref="O99:P99"/>
    <mergeCell ref="R99:S99"/>
    <mergeCell ref="B96:E96"/>
    <mergeCell ref="G96:I96"/>
    <mergeCell ref="O96:P96"/>
    <mergeCell ref="R96:S96"/>
    <mergeCell ref="B97:E97"/>
    <mergeCell ref="G97:I97"/>
    <mergeCell ref="O97:P97"/>
    <mergeCell ref="R97:S97"/>
    <mergeCell ref="B94:E94"/>
    <mergeCell ref="G94:I94"/>
    <mergeCell ref="O94:P94"/>
    <mergeCell ref="R94:S94"/>
    <mergeCell ref="B95:E95"/>
    <mergeCell ref="G95:I95"/>
    <mergeCell ref="O95:P95"/>
    <mergeCell ref="R95:S95"/>
    <mergeCell ref="B92:E92"/>
    <mergeCell ref="G92:I92"/>
    <mergeCell ref="O92:P92"/>
    <mergeCell ref="R92:S92"/>
    <mergeCell ref="B93:E93"/>
    <mergeCell ref="G93:I93"/>
    <mergeCell ref="O93:P93"/>
    <mergeCell ref="R93:S93"/>
    <mergeCell ref="B90:E90"/>
    <mergeCell ref="G90:I90"/>
    <mergeCell ref="O90:P90"/>
    <mergeCell ref="R90:S90"/>
    <mergeCell ref="B91:E91"/>
    <mergeCell ref="G91:I91"/>
    <mergeCell ref="O91:P91"/>
    <mergeCell ref="R91:S91"/>
    <mergeCell ref="B88:E88"/>
    <mergeCell ref="G88:I88"/>
    <mergeCell ref="O88:P88"/>
    <mergeCell ref="R88:S88"/>
    <mergeCell ref="B89:E89"/>
    <mergeCell ref="G89:I89"/>
    <mergeCell ref="O89:P89"/>
    <mergeCell ref="R89:S89"/>
    <mergeCell ref="B86:E86"/>
    <mergeCell ref="G86:I86"/>
    <mergeCell ref="O86:P86"/>
    <mergeCell ref="R86:S86"/>
    <mergeCell ref="B87:E87"/>
    <mergeCell ref="G87:I87"/>
    <mergeCell ref="O87:P87"/>
    <mergeCell ref="R87:S87"/>
    <mergeCell ref="B84:E84"/>
    <mergeCell ref="G84:I84"/>
    <mergeCell ref="O84:P84"/>
    <mergeCell ref="R84:S84"/>
    <mergeCell ref="B85:E85"/>
    <mergeCell ref="G85:I85"/>
    <mergeCell ref="O85:P85"/>
    <mergeCell ref="R85:S85"/>
    <mergeCell ref="B82:E82"/>
    <mergeCell ref="G82:I82"/>
    <mergeCell ref="O82:P82"/>
    <mergeCell ref="R82:S82"/>
    <mergeCell ref="B83:E83"/>
    <mergeCell ref="G83:I83"/>
    <mergeCell ref="O83:P83"/>
    <mergeCell ref="R83:S83"/>
    <mergeCell ref="B80:E80"/>
    <mergeCell ref="G80:I80"/>
    <mergeCell ref="O80:P80"/>
    <mergeCell ref="R80:S80"/>
    <mergeCell ref="B81:E81"/>
    <mergeCell ref="G81:I81"/>
    <mergeCell ref="O81:P81"/>
    <mergeCell ref="R81:S81"/>
    <mergeCell ref="B78:E78"/>
    <mergeCell ref="G78:I78"/>
    <mergeCell ref="O78:P78"/>
    <mergeCell ref="R78:S78"/>
    <mergeCell ref="B79:E79"/>
    <mergeCell ref="G79:I79"/>
    <mergeCell ref="O79:P79"/>
    <mergeCell ref="R79:S79"/>
    <mergeCell ref="B76:E76"/>
    <mergeCell ref="G76:I76"/>
    <mergeCell ref="O76:P76"/>
    <mergeCell ref="R76:S76"/>
    <mergeCell ref="B77:E77"/>
    <mergeCell ref="G77:I77"/>
    <mergeCell ref="O77:P77"/>
    <mergeCell ref="R77:S77"/>
    <mergeCell ref="B74:E74"/>
    <mergeCell ref="G74:I74"/>
    <mergeCell ref="O74:P74"/>
    <mergeCell ref="R74:S74"/>
    <mergeCell ref="B75:E75"/>
    <mergeCell ref="G75:I75"/>
    <mergeCell ref="O75:P75"/>
    <mergeCell ref="R75:S75"/>
    <mergeCell ref="B72:E72"/>
    <mergeCell ref="G72:I72"/>
    <mergeCell ref="O72:P72"/>
    <mergeCell ref="R72:S72"/>
    <mergeCell ref="B73:E73"/>
    <mergeCell ref="G73:I73"/>
    <mergeCell ref="O73:P73"/>
    <mergeCell ref="R73:S73"/>
    <mergeCell ref="B70:E70"/>
    <mergeCell ref="G70:I70"/>
    <mergeCell ref="O70:P70"/>
    <mergeCell ref="R70:S70"/>
    <mergeCell ref="B71:E71"/>
    <mergeCell ref="G71:I71"/>
    <mergeCell ref="O71:P71"/>
    <mergeCell ref="R71:S71"/>
    <mergeCell ref="B68:E68"/>
    <mergeCell ref="G68:I68"/>
    <mergeCell ref="O68:P68"/>
    <mergeCell ref="R68:S68"/>
    <mergeCell ref="B69:E69"/>
    <mergeCell ref="G69:I69"/>
    <mergeCell ref="O69:P69"/>
    <mergeCell ref="R69:S69"/>
    <mergeCell ref="B66:E66"/>
    <mergeCell ref="G66:I66"/>
    <mergeCell ref="O66:P66"/>
    <mergeCell ref="R66:S66"/>
    <mergeCell ref="B67:E67"/>
    <mergeCell ref="G67:I67"/>
    <mergeCell ref="O67:P67"/>
    <mergeCell ref="R67:S67"/>
    <mergeCell ref="B64:E64"/>
    <mergeCell ref="G64:I64"/>
    <mergeCell ref="O64:P64"/>
    <mergeCell ref="R64:S64"/>
    <mergeCell ref="B65:E65"/>
    <mergeCell ref="G65:I65"/>
    <mergeCell ref="O65:P65"/>
    <mergeCell ref="R65:S65"/>
    <mergeCell ref="B62:E62"/>
    <mergeCell ref="G62:I62"/>
    <mergeCell ref="O62:P62"/>
    <mergeCell ref="R62:S62"/>
    <mergeCell ref="B63:E63"/>
    <mergeCell ref="G63:I63"/>
    <mergeCell ref="O63:P63"/>
    <mergeCell ref="R63:S63"/>
    <mergeCell ref="B60:E60"/>
    <mergeCell ref="G60:I60"/>
    <mergeCell ref="O60:P60"/>
    <mergeCell ref="R60:S60"/>
    <mergeCell ref="B61:E61"/>
    <mergeCell ref="G61:I61"/>
    <mergeCell ref="O61:P61"/>
    <mergeCell ref="R61:S61"/>
    <mergeCell ref="B58:E58"/>
    <mergeCell ref="G58:I58"/>
    <mergeCell ref="O58:P58"/>
    <mergeCell ref="R58:S58"/>
    <mergeCell ref="B59:E59"/>
    <mergeCell ref="G59:I59"/>
    <mergeCell ref="O59:P59"/>
    <mergeCell ref="R59:S59"/>
    <mergeCell ref="B56:E56"/>
    <mergeCell ref="G56:I56"/>
    <mergeCell ref="O56:P56"/>
    <mergeCell ref="R56:S56"/>
    <mergeCell ref="B57:E57"/>
    <mergeCell ref="G57:I57"/>
    <mergeCell ref="O57:P57"/>
    <mergeCell ref="R57:S57"/>
    <mergeCell ref="B54:E54"/>
    <mergeCell ref="G54:I54"/>
    <mergeCell ref="O54:P54"/>
    <mergeCell ref="R54:S54"/>
    <mergeCell ref="B55:E55"/>
    <mergeCell ref="G55:I55"/>
    <mergeCell ref="O55:P55"/>
    <mergeCell ref="R55:S55"/>
    <mergeCell ref="B52:E52"/>
    <mergeCell ref="G52:I52"/>
    <mergeCell ref="O52:P52"/>
    <mergeCell ref="R52:S52"/>
    <mergeCell ref="B53:E53"/>
    <mergeCell ref="G53:I53"/>
    <mergeCell ref="O53:P53"/>
    <mergeCell ref="R53:S53"/>
    <mergeCell ref="B50:E50"/>
    <mergeCell ref="G50:I50"/>
    <mergeCell ref="O50:P50"/>
    <mergeCell ref="R50:S50"/>
    <mergeCell ref="B51:E51"/>
    <mergeCell ref="G51:I51"/>
    <mergeCell ref="O51:P51"/>
    <mergeCell ref="R51:S51"/>
    <mergeCell ref="B48:E48"/>
    <mergeCell ref="G48:I48"/>
    <mergeCell ref="O48:P48"/>
    <mergeCell ref="R48:S48"/>
    <mergeCell ref="B49:E49"/>
    <mergeCell ref="G49:I49"/>
    <mergeCell ref="O49:P49"/>
    <mergeCell ref="R49:S49"/>
    <mergeCell ref="B46:E46"/>
    <mergeCell ref="G46:I46"/>
    <mergeCell ref="O46:P46"/>
    <mergeCell ref="R46:S46"/>
    <mergeCell ref="B47:E47"/>
    <mergeCell ref="G47:I47"/>
    <mergeCell ref="O47:P47"/>
    <mergeCell ref="R47:S47"/>
    <mergeCell ref="B44:E44"/>
    <mergeCell ref="G44:I44"/>
    <mergeCell ref="O44:P44"/>
    <mergeCell ref="R44:S44"/>
    <mergeCell ref="B45:E45"/>
    <mergeCell ref="G45:I45"/>
    <mergeCell ref="O45:P45"/>
    <mergeCell ref="R45:S45"/>
    <mergeCell ref="B42:E42"/>
    <mergeCell ref="G42:I42"/>
    <mergeCell ref="O42:P42"/>
    <mergeCell ref="R42:S42"/>
    <mergeCell ref="B43:E43"/>
    <mergeCell ref="G43:I43"/>
    <mergeCell ref="O43:P43"/>
    <mergeCell ref="R43:S43"/>
    <mergeCell ref="B40:E40"/>
    <mergeCell ref="G40:I40"/>
    <mergeCell ref="O40:P40"/>
    <mergeCell ref="R40:S40"/>
    <mergeCell ref="B41:E41"/>
    <mergeCell ref="G41:I41"/>
    <mergeCell ref="O41:P41"/>
    <mergeCell ref="R41:S41"/>
    <mergeCell ref="B38:E38"/>
    <mergeCell ref="G38:I38"/>
    <mergeCell ref="O38:P38"/>
    <mergeCell ref="R38:S38"/>
    <mergeCell ref="B39:E39"/>
    <mergeCell ref="G39:I39"/>
    <mergeCell ref="O39:P39"/>
    <mergeCell ref="R39:S39"/>
    <mergeCell ref="B36:E36"/>
    <mergeCell ref="G36:I36"/>
    <mergeCell ref="O36:P36"/>
    <mergeCell ref="R36:S36"/>
    <mergeCell ref="B37:E37"/>
    <mergeCell ref="G37:I37"/>
    <mergeCell ref="O37:P37"/>
    <mergeCell ref="R37:S37"/>
    <mergeCell ref="B34:E34"/>
    <mergeCell ref="G34:I34"/>
    <mergeCell ref="O34:P34"/>
    <mergeCell ref="R34:S34"/>
    <mergeCell ref="B35:E35"/>
    <mergeCell ref="G35:I35"/>
    <mergeCell ref="O35:P35"/>
    <mergeCell ref="R35:S35"/>
    <mergeCell ref="B32:E32"/>
    <mergeCell ref="G32:I32"/>
    <mergeCell ref="O32:P32"/>
    <mergeCell ref="R32:S32"/>
    <mergeCell ref="B33:E33"/>
    <mergeCell ref="G33:I33"/>
    <mergeCell ref="O33:P33"/>
    <mergeCell ref="R33:S33"/>
    <mergeCell ref="B30:E30"/>
    <mergeCell ref="G30:I30"/>
    <mergeCell ref="O30:P30"/>
    <mergeCell ref="R30:S30"/>
    <mergeCell ref="B31:E31"/>
    <mergeCell ref="G31:I31"/>
    <mergeCell ref="O31:P31"/>
    <mergeCell ref="R31:S31"/>
    <mergeCell ref="B28:E28"/>
    <mergeCell ref="G28:I28"/>
    <mergeCell ref="O28:P28"/>
    <mergeCell ref="R28:S28"/>
    <mergeCell ref="B29:E29"/>
    <mergeCell ref="G29:I29"/>
    <mergeCell ref="O29:P29"/>
    <mergeCell ref="R29:S29"/>
    <mergeCell ref="B26:E26"/>
    <mergeCell ref="G26:I26"/>
    <mergeCell ref="O26:P26"/>
    <mergeCell ref="R26:S26"/>
    <mergeCell ref="B27:E27"/>
    <mergeCell ref="G27:I27"/>
    <mergeCell ref="O27:P27"/>
    <mergeCell ref="R27:S27"/>
    <mergeCell ref="B24:E24"/>
    <mergeCell ref="G24:I24"/>
    <mergeCell ref="O24:P24"/>
    <mergeCell ref="R24:S24"/>
    <mergeCell ref="B25:E25"/>
    <mergeCell ref="G25:I25"/>
    <mergeCell ref="O25:P25"/>
    <mergeCell ref="R25:S25"/>
    <mergeCell ref="B22:E22"/>
    <mergeCell ref="G22:I22"/>
    <mergeCell ref="O22:P22"/>
    <mergeCell ref="R22:S22"/>
    <mergeCell ref="B23:E23"/>
    <mergeCell ref="G23:I23"/>
    <mergeCell ref="O23:P23"/>
    <mergeCell ref="R23:S23"/>
    <mergeCell ref="B20:E20"/>
    <mergeCell ref="G20:I20"/>
    <mergeCell ref="O20:P20"/>
    <mergeCell ref="R20:S20"/>
    <mergeCell ref="B21:E21"/>
    <mergeCell ref="G21:I21"/>
    <mergeCell ref="O21:P21"/>
    <mergeCell ref="R21:S21"/>
    <mergeCell ref="B18:E18"/>
    <mergeCell ref="G18:I18"/>
    <mergeCell ref="O18:P18"/>
    <mergeCell ref="R18:S18"/>
    <mergeCell ref="B19:E19"/>
    <mergeCell ref="G19:I19"/>
    <mergeCell ref="O19:P19"/>
    <mergeCell ref="R19:S19"/>
    <mergeCell ref="B16:E16"/>
    <mergeCell ref="G16:I16"/>
    <mergeCell ref="O16:P16"/>
    <mergeCell ref="R16:S16"/>
    <mergeCell ref="B17:E17"/>
    <mergeCell ref="G17:I17"/>
    <mergeCell ref="O17:P17"/>
    <mergeCell ref="R17:S17"/>
    <mergeCell ref="R14:T14"/>
    <mergeCell ref="B15:E15"/>
    <mergeCell ref="G15:I15"/>
    <mergeCell ref="O15:P15"/>
    <mergeCell ref="R15:S15"/>
    <mergeCell ref="B14:E14"/>
    <mergeCell ref="G14:J14"/>
    <mergeCell ref="K14:L14"/>
    <mergeCell ref="M14:N14"/>
    <mergeCell ref="O14:Q14"/>
    <mergeCell ref="S2:T7"/>
    <mergeCell ref="C3:D4"/>
    <mergeCell ref="I4:O6"/>
    <mergeCell ref="C6:D6"/>
    <mergeCell ref="H10:T11"/>
    <mergeCell ref="D11:E11"/>
  </mergeCells>
  <pageMargins left="0.25" right="0.25" top="0.75" bottom="0.75" header="0.3" footer="0.3"/>
  <pageSetup paperSize="9" scale="97" fitToHeight="0" orientation="landscape" horizontalDpi="300" verticalDpi="300" r:id="rId1"/>
  <headerFooter alignWithMargins="0">
    <oddFooter>&amp;L&amp;"Arial,Regular"&amp;8 2024-02-13 14:19:45 &amp;R&amp;"Arial,Regular"&amp;8 Sida 1/1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50572-0F73-4FB3-B575-E24906AF6C57}">
  <sheetPr>
    <pageSetUpPr fitToPage="1"/>
  </sheetPr>
  <dimension ref="B1:T38"/>
  <sheetViews>
    <sheetView tabSelected="1" workbookViewId="0">
      <selection activeCell="F32" sqref="F32"/>
    </sheetView>
  </sheetViews>
  <sheetFormatPr defaultRowHeight="15" x14ac:dyDescent="0.25"/>
  <sheetData>
    <row r="1" spans="2:20" x14ac:dyDescent="0.25">
      <c r="B1" s="22" t="s">
        <v>324</v>
      </c>
      <c r="C1" s="19"/>
      <c r="D1" s="19"/>
      <c r="E1" s="19"/>
      <c r="G1" s="23" t="s">
        <v>6</v>
      </c>
      <c r="H1" s="19"/>
      <c r="I1" s="19"/>
      <c r="J1" s="4" t="s">
        <v>6</v>
      </c>
      <c r="K1" s="4" t="s">
        <v>6</v>
      </c>
      <c r="L1" s="4" t="s">
        <v>6</v>
      </c>
      <c r="M1" s="4" t="s">
        <v>6</v>
      </c>
      <c r="N1" s="4" t="s">
        <v>6</v>
      </c>
      <c r="O1" s="23" t="s">
        <v>6</v>
      </c>
      <c r="P1" s="19"/>
      <c r="Q1" s="4" t="s">
        <v>6</v>
      </c>
      <c r="R1" s="23" t="s">
        <v>6</v>
      </c>
      <c r="S1" s="19"/>
      <c r="T1" s="4" t="s">
        <v>6</v>
      </c>
    </row>
    <row r="2" spans="2:20" x14ac:dyDescent="0.25">
      <c r="B2" s="26" t="s">
        <v>16</v>
      </c>
      <c r="C2" s="14"/>
      <c r="D2" s="14"/>
      <c r="E2" s="14"/>
      <c r="G2" s="27">
        <v>0</v>
      </c>
      <c r="H2" s="14"/>
      <c r="I2" s="14"/>
      <c r="J2" s="8">
        <v>0</v>
      </c>
      <c r="K2" s="7">
        <v>0</v>
      </c>
      <c r="L2" s="8">
        <v>0</v>
      </c>
      <c r="M2" s="7">
        <v>0</v>
      </c>
      <c r="N2" s="8">
        <v>0</v>
      </c>
      <c r="O2" s="27">
        <v>0</v>
      </c>
      <c r="P2" s="14"/>
      <c r="Q2" s="8">
        <v>0</v>
      </c>
      <c r="R2" s="27">
        <v>0</v>
      </c>
      <c r="S2" s="14"/>
      <c r="T2" s="8">
        <v>0</v>
      </c>
    </row>
    <row r="3" spans="2:20" x14ac:dyDescent="0.25">
      <c r="B3" s="24" t="s">
        <v>325</v>
      </c>
      <c r="C3" s="14"/>
      <c r="D3" s="14"/>
      <c r="E3" s="14"/>
      <c r="G3" s="25">
        <v>120</v>
      </c>
      <c r="H3" s="14"/>
      <c r="I3" s="14"/>
      <c r="J3" s="6">
        <v>6360</v>
      </c>
      <c r="K3" s="5">
        <v>0</v>
      </c>
      <c r="L3" s="6">
        <v>0</v>
      </c>
      <c r="M3" s="5">
        <v>0</v>
      </c>
      <c r="N3" s="6">
        <v>0</v>
      </c>
      <c r="O3" s="25">
        <v>0</v>
      </c>
      <c r="P3" s="14"/>
      <c r="Q3" s="6">
        <v>0</v>
      </c>
      <c r="R3" s="25">
        <v>120</v>
      </c>
      <c r="S3" s="14"/>
      <c r="T3" s="6">
        <v>6360</v>
      </c>
    </row>
    <row r="4" spans="2:20" x14ac:dyDescent="0.25">
      <c r="B4" s="26" t="s">
        <v>22</v>
      </c>
      <c r="C4" s="14"/>
      <c r="D4" s="14"/>
      <c r="E4" s="14"/>
      <c r="G4" s="27">
        <v>3360</v>
      </c>
      <c r="H4" s="14"/>
      <c r="I4" s="14"/>
      <c r="J4" s="8">
        <v>97325.25</v>
      </c>
      <c r="K4" s="7">
        <v>0</v>
      </c>
      <c r="L4" s="8">
        <v>0</v>
      </c>
      <c r="M4" s="7">
        <v>0</v>
      </c>
      <c r="N4" s="8">
        <v>0</v>
      </c>
      <c r="O4" s="27">
        <v>0</v>
      </c>
      <c r="P4" s="14"/>
      <c r="Q4" s="8">
        <v>0</v>
      </c>
      <c r="R4" s="27">
        <v>3360</v>
      </c>
      <c r="S4" s="14"/>
      <c r="T4" s="8">
        <v>97325.25</v>
      </c>
    </row>
    <row r="5" spans="2:20" x14ac:dyDescent="0.25">
      <c r="B5" s="24" t="s">
        <v>45</v>
      </c>
      <c r="C5" s="14"/>
      <c r="D5" s="14"/>
      <c r="E5" s="14"/>
      <c r="G5" s="25">
        <v>480</v>
      </c>
      <c r="H5" s="14"/>
      <c r="I5" s="14"/>
      <c r="J5" s="6">
        <v>8640</v>
      </c>
      <c r="K5" s="5">
        <v>0</v>
      </c>
      <c r="L5" s="6">
        <v>0</v>
      </c>
      <c r="M5" s="5">
        <v>0</v>
      </c>
      <c r="N5" s="6">
        <v>0</v>
      </c>
      <c r="O5" s="25">
        <v>0</v>
      </c>
      <c r="P5" s="14"/>
      <c r="Q5" s="6">
        <v>0</v>
      </c>
      <c r="R5" s="25">
        <v>480</v>
      </c>
      <c r="S5" s="14"/>
      <c r="T5" s="6">
        <v>8640</v>
      </c>
    </row>
    <row r="6" spans="2:20" x14ac:dyDescent="0.25">
      <c r="B6" s="26" t="s">
        <v>116</v>
      </c>
      <c r="C6" s="14"/>
      <c r="D6" s="14"/>
      <c r="E6" s="14"/>
      <c r="G6" s="27">
        <v>2160</v>
      </c>
      <c r="H6" s="14"/>
      <c r="I6" s="14"/>
      <c r="J6" s="8">
        <v>28317.599999999999</v>
      </c>
      <c r="K6" s="7">
        <v>0</v>
      </c>
      <c r="L6" s="8">
        <v>0</v>
      </c>
      <c r="M6" s="7">
        <v>0</v>
      </c>
      <c r="N6" s="8">
        <v>0</v>
      </c>
      <c r="O6" s="27">
        <v>0</v>
      </c>
      <c r="P6" s="14"/>
      <c r="Q6" s="8">
        <v>0</v>
      </c>
      <c r="R6" s="27">
        <v>2160</v>
      </c>
      <c r="S6" s="14"/>
      <c r="T6" s="8">
        <v>28317.599999999999</v>
      </c>
    </row>
    <row r="7" spans="2:20" x14ac:dyDescent="0.25">
      <c r="B7" s="24" t="s">
        <v>130</v>
      </c>
      <c r="C7" s="14"/>
      <c r="D7" s="14"/>
      <c r="E7" s="14"/>
      <c r="G7" s="25">
        <v>2160</v>
      </c>
      <c r="H7" s="14"/>
      <c r="I7" s="14"/>
      <c r="J7" s="6">
        <v>21600</v>
      </c>
      <c r="K7" s="5">
        <v>0</v>
      </c>
      <c r="L7" s="6">
        <v>0</v>
      </c>
      <c r="M7" s="5">
        <v>2160</v>
      </c>
      <c r="N7" s="6">
        <v>21600</v>
      </c>
      <c r="O7" s="25">
        <v>-2160</v>
      </c>
      <c r="P7" s="14"/>
      <c r="Q7" s="6">
        <v>-21600</v>
      </c>
      <c r="R7" s="25">
        <v>0</v>
      </c>
      <c r="S7" s="14"/>
      <c r="T7" s="6">
        <v>0</v>
      </c>
    </row>
    <row r="8" spans="2:20" x14ac:dyDescent="0.25">
      <c r="B8" s="26" t="s">
        <v>131</v>
      </c>
      <c r="C8" s="14"/>
      <c r="D8" s="14"/>
      <c r="E8" s="14"/>
      <c r="G8" s="27">
        <v>2160</v>
      </c>
      <c r="H8" s="14"/>
      <c r="I8" s="14"/>
      <c r="J8" s="8">
        <v>21600</v>
      </c>
      <c r="K8" s="7">
        <v>0</v>
      </c>
      <c r="L8" s="8">
        <v>0</v>
      </c>
      <c r="M8" s="7">
        <v>2160</v>
      </c>
      <c r="N8" s="8">
        <v>21600</v>
      </c>
      <c r="O8" s="27">
        <v>-2160</v>
      </c>
      <c r="P8" s="14"/>
      <c r="Q8" s="8">
        <v>-21600</v>
      </c>
      <c r="R8" s="27">
        <v>0</v>
      </c>
      <c r="S8" s="14"/>
      <c r="T8" s="8">
        <v>0</v>
      </c>
    </row>
    <row r="9" spans="2:20" x14ac:dyDescent="0.25">
      <c r="B9" s="24" t="s">
        <v>132</v>
      </c>
      <c r="C9" s="14"/>
      <c r="D9" s="14"/>
      <c r="E9" s="14"/>
      <c r="G9" s="25">
        <v>960</v>
      </c>
      <c r="H9" s="14"/>
      <c r="I9" s="14"/>
      <c r="J9" s="6">
        <v>12585.6</v>
      </c>
      <c r="K9" s="5">
        <v>0</v>
      </c>
      <c r="L9" s="6">
        <v>0</v>
      </c>
      <c r="M9" s="5">
        <v>0</v>
      </c>
      <c r="N9" s="6">
        <v>0</v>
      </c>
      <c r="O9" s="25">
        <v>0</v>
      </c>
      <c r="P9" s="14"/>
      <c r="Q9" s="6">
        <v>0</v>
      </c>
      <c r="R9" s="25">
        <v>960</v>
      </c>
      <c r="S9" s="14"/>
      <c r="T9" s="6">
        <v>12585.6</v>
      </c>
    </row>
    <row r="10" spans="2:20" x14ac:dyDescent="0.25">
      <c r="B10" s="26" t="s">
        <v>149</v>
      </c>
      <c r="C10" s="14"/>
      <c r="D10" s="14"/>
      <c r="E10" s="14"/>
      <c r="G10" s="27">
        <v>1278</v>
      </c>
      <c r="H10" s="14"/>
      <c r="I10" s="14"/>
      <c r="J10" s="8">
        <v>46008</v>
      </c>
      <c r="K10" s="7">
        <v>0</v>
      </c>
      <c r="L10" s="8">
        <v>0</v>
      </c>
      <c r="M10" s="7">
        <v>0</v>
      </c>
      <c r="N10" s="8">
        <v>0</v>
      </c>
      <c r="O10" s="27">
        <v>0</v>
      </c>
      <c r="P10" s="14"/>
      <c r="Q10" s="8">
        <v>0</v>
      </c>
      <c r="R10" s="27">
        <v>1278</v>
      </c>
      <c r="S10" s="14"/>
      <c r="T10" s="8">
        <v>46008</v>
      </c>
    </row>
    <row r="11" spans="2:20" x14ac:dyDescent="0.25">
      <c r="B11" s="24" t="s">
        <v>150</v>
      </c>
      <c r="C11" s="14"/>
      <c r="D11" s="14"/>
      <c r="E11" s="14"/>
      <c r="G11" s="25">
        <v>348</v>
      </c>
      <c r="H11" s="14"/>
      <c r="I11" s="14"/>
      <c r="J11" s="6">
        <v>4781.5200000000004</v>
      </c>
      <c r="K11" s="5">
        <v>0</v>
      </c>
      <c r="L11" s="6">
        <v>0</v>
      </c>
      <c r="M11" s="5">
        <v>348</v>
      </c>
      <c r="N11" s="6">
        <v>4781.5200000000004</v>
      </c>
      <c r="O11" s="25">
        <v>-348</v>
      </c>
      <c r="P11" s="14"/>
      <c r="Q11" s="6">
        <v>-4781.5200000000004</v>
      </c>
      <c r="R11" s="25">
        <v>0</v>
      </c>
      <c r="S11" s="14"/>
      <c r="T11" s="6">
        <v>0</v>
      </c>
    </row>
    <row r="12" spans="2:20" x14ac:dyDescent="0.25">
      <c r="B12" s="26" t="s">
        <v>182</v>
      </c>
      <c r="C12" s="14"/>
      <c r="D12" s="14"/>
      <c r="E12" s="14"/>
      <c r="G12" s="27">
        <v>0</v>
      </c>
      <c r="H12" s="14"/>
      <c r="I12" s="14"/>
      <c r="J12" s="8">
        <v>0</v>
      </c>
      <c r="K12" s="7">
        <v>0</v>
      </c>
      <c r="L12" s="8">
        <v>0</v>
      </c>
      <c r="M12" s="7">
        <v>0</v>
      </c>
      <c r="N12" s="8">
        <v>0</v>
      </c>
      <c r="O12" s="27">
        <v>0</v>
      </c>
      <c r="P12" s="14"/>
      <c r="Q12" s="8">
        <v>0</v>
      </c>
      <c r="R12" s="27">
        <v>0</v>
      </c>
      <c r="S12" s="14"/>
      <c r="T12" s="8">
        <v>0</v>
      </c>
    </row>
    <row r="13" spans="2:20" x14ac:dyDescent="0.25">
      <c r="B13" s="24" t="s">
        <v>185</v>
      </c>
      <c r="C13" s="14"/>
      <c r="D13" s="14"/>
      <c r="E13" s="14"/>
      <c r="G13" s="25">
        <v>600</v>
      </c>
      <c r="H13" s="14"/>
      <c r="I13" s="14"/>
      <c r="J13" s="6">
        <v>4182</v>
      </c>
      <c r="K13" s="5">
        <v>0</v>
      </c>
      <c r="L13" s="6">
        <v>0</v>
      </c>
      <c r="M13" s="5">
        <v>420</v>
      </c>
      <c r="N13" s="6">
        <v>2927.4</v>
      </c>
      <c r="O13" s="25">
        <v>-420</v>
      </c>
      <c r="P13" s="14"/>
      <c r="Q13" s="6">
        <v>-2927.4</v>
      </c>
      <c r="R13" s="25">
        <v>180</v>
      </c>
      <c r="S13" s="14"/>
      <c r="T13" s="6">
        <v>1254.5999999999999</v>
      </c>
    </row>
    <row r="14" spans="2:20" x14ac:dyDescent="0.25">
      <c r="B14" s="26" t="s">
        <v>187</v>
      </c>
      <c r="C14" s="14"/>
      <c r="D14" s="14"/>
      <c r="E14" s="14"/>
      <c r="G14" s="27">
        <v>1800</v>
      </c>
      <c r="H14" s="14"/>
      <c r="I14" s="14"/>
      <c r="J14" s="8">
        <v>13986</v>
      </c>
      <c r="K14" s="7">
        <v>0</v>
      </c>
      <c r="L14" s="8">
        <v>0</v>
      </c>
      <c r="M14" s="7">
        <v>0</v>
      </c>
      <c r="N14" s="8">
        <v>0</v>
      </c>
      <c r="O14" s="27">
        <v>0</v>
      </c>
      <c r="P14" s="14"/>
      <c r="Q14" s="8">
        <v>0</v>
      </c>
      <c r="R14" s="27">
        <v>1800</v>
      </c>
      <c r="S14" s="14"/>
      <c r="T14" s="8">
        <v>13986</v>
      </c>
    </row>
    <row r="15" spans="2:20" x14ac:dyDescent="0.25">
      <c r="B15" s="24" t="s">
        <v>188</v>
      </c>
      <c r="C15" s="14"/>
      <c r="D15" s="14"/>
      <c r="E15" s="14"/>
      <c r="G15" s="25">
        <v>200</v>
      </c>
      <c r="H15" s="14"/>
      <c r="I15" s="14"/>
      <c r="J15" s="6">
        <v>1220</v>
      </c>
      <c r="K15" s="5">
        <v>0</v>
      </c>
      <c r="L15" s="6">
        <v>0</v>
      </c>
      <c r="M15" s="5">
        <v>0</v>
      </c>
      <c r="N15" s="6">
        <v>0</v>
      </c>
      <c r="O15" s="25">
        <v>0</v>
      </c>
      <c r="P15" s="14"/>
      <c r="Q15" s="6">
        <v>0</v>
      </c>
      <c r="R15" s="25">
        <v>200</v>
      </c>
      <c r="S15" s="14"/>
      <c r="T15" s="6">
        <v>1220</v>
      </c>
    </row>
    <row r="16" spans="2:20" x14ac:dyDescent="0.25">
      <c r="B16" s="26" t="s">
        <v>189</v>
      </c>
      <c r="C16" s="14"/>
      <c r="D16" s="14"/>
      <c r="E16" s="14"/>
      <c r="G16" s="27">
        <v>1000</v>
      </c>
      <c r="H16" s="14"/>
      <c r="I16" s="14"/>
      <c r="J16" s="8">
        <v>6100</v>
      </c>
      <c r="K16" s="7">
        <v>0</v>
      </c>
      <c r="L16" s="8">
        <v>0</v>
      </c>
      <c r="M16" s="7">
        <v>0</v>
      </c>
      <c r="N16" s="8">
        <v>0</v>
      </c>
      <c r="O16" s="27">
        <v>0</v>
      </c>
      <c r="P16" s="14"/>
      <c r="Q16" s="8">
        <v>0</v>
      </c>
      <c r="R16" s="27">
        <v>1000</v>
      </c>
      <c r="S16" s="14"/>
      <c r="T16" s="8">
        <v>6100</v>
      </c>
    </row>
    <row r="17" spans="2:20" x14ac:dyDescent="0.25">
      <c r="B17" s="24" t="s">
        <v>190</v>
      </c>
      <c r="C17" s="14"/>
      <c r="D17" s="14"/>
      <c r="E17" s="14"/>
      <c r="G17" s="25">
        <v>300</v>
      </c>
      <c r="H17" s="14"/>
      <c r="I17" s="14"/>
      <c r="J17" s="6">
        <v>1830</v>
      </c>
      <c r="K17" s="5">
        <v>0</v>
      </c>
      <c r="L17" s="6">
        <v>0</v>
      </c>
      <c r="M17" s="5">
        <v>0</v>
      </c>
      <c r="N17" s="6">
        <v>0</v>
      </c>
      <c r="O17" s="25">
        <v>0</v>
      </c>
      <c r="P17" s="14"/>
      <c r="Q17" s="6">
        <v>0</v>
      </c>
      <c r="R17" s="25">
        <v>300</v>
      </c>
      <c r="S17" s="14"/>
      <c r="T17" s="6">
        <v>1830</v>
      </c>
    </row>
    <row r="18" spans="2:20" x14ac:dyDescent="0.25">
      <c r="B18" s="26" t="s">
        <v>192</v>
      </c>
      <c r="C18" s="14"/>
      <c r="D18" s="14"/>
      <c r="E18" s="14"/>
      <c r="G18" s="27">
        <v>2100</v>
      </c>
      <c r="H18" s="14"/>
      <c r="I18" s="14"/>
      <c r="J18" s="8">
        <v>9150</v>
      </c>
      <c r="K18" s="7">
        <v>600</v>
      </c>
      <c r="L18" s="8">
        <v>3660</v>
      </c>
      <c r="M18" s="7">
        <v>600</v>
      </c>
      <c r="N18" s="8">
        <v>0</v>
      </c>
      <c r="O18" s="27">
        <v>0</v>
      </c>
      <c r="P18" s="14"/>
      <c r="Q18" s="8">
        <v>3660</v>
      </c>
      <c r="R18" s="27">
        <v>2100</v>
      </c>
      <c r="S18" s="14"/>
      <c r="T18" s="8">
        <v>12810</v>
      </c>
    </row>
    <row r="19" spans="2:20" x14ac:dyDescent="0.25">
      <c r="B19" s="24" t="s">
        <v>193</v>
      </c>
      <c r="C19" s="14"/>
      <c r="D19" s="14"/>
      <c r="E19" s="14"/>
      <c r="G19" s="25">
        <v>300</v>
      </c>
      <c r="H19" s="14"/>
      <c r="I19" s="14"/>
      <c r="J19" s="6">
        <v>1830</v>
      </c>
      <c r="K19" s="5">
        <v>0</v>
      </c>
      <c r="L19" s="6">
        <v>0</v>
      </c>
      <c r="M19" s="5">
        <v>0</v>
      </c>
      <c r="N19" s="6">
        <v>0</v>
      </c>
      <c r="O19" s="25">
        <v>0</v>
      </c>
      <c r="P19" s="14"/>
      <c r="Q19" s="6">
        <v>0</v>
      </c>
      <c r="R19" s="25">
        <v>300</v>
      </c>
      <c r="S19" s="14"/>
      <c r="T19" s="6">
        <v>1830</v>
      </c>
    </row>
    <row r="20" spans="2:20" x14ac:dyDescent="0.25">
      <c r="B20" s="26" t="s">
        <v>194</v>
      </c>
      <c r="C20" s="14"/>
      <c r="D20" s="14"/>
      <c r="E20" s="14"/>
      <c r="G20" s="27">
        <v>1600</v>
      </c>
      <c r="H20" s="14"/>
      <c r="I20" s="14"/>
      <c r="J20" s="8">
        <v>9760</v>
      </c>
      <c r="K20" s="7">
        <v>0</v>
      </c>
      <c r="L20" s="8">
        <v>0</v>
      </c>
      <c r="M20" s="7">
        <v>0</v>
      </c>
      <c r="N20" s="8">
        <v>0</v>
      </c>
      <c r="O20" s="27">
        <v>0</v>
      </c>
      <c r="P20" s="14"/>
      <c r="Q20" s="8">
        <v>0</v>
      </c>
      <c r="R20" s="27">
        <v>1600</v>
      </c>
      <c r="S20" s="14"/>
      <c r="T20" s="8">
        <v>9760</v>
      </c>
    </row>
    <row r="21" spans="2:20" x14ac:dyDescent="0.25">
      <c r="B21" s="24" t="s">
        <v>200</v>
      </c>
      <c r="C21" s="14"/>
      <c r="D21" s="14"/>
      <c r="E21" s="14"/>
      <c r="G21" s="25"/>
      <c r="H21" s="14"/>
      <c r="I21" s="14"/>
      <c r="J21" s="6"/>
      <c r="K21" s="5">
        <v>0</v>
      </c>
      <c r="L21" s="6">
        <v>0</v>
      </c>
      <c r="M21" s="5">
        <v>0</v>
      </c>
      <c r="N21" s="6">
        <v>0</v>
      </c>
      <c r="O21" s="25">
        <v>0</v>
      </c>
      <c r="P21" s="14"/>
      <c r="Q21" s="6">
        <v>0</v>
      </c>
      <c r="R21" s="25"/>
      <c r="S21" s="14"/>
      <c r="T21" s="6"/>
    </row>
    <row r="22" spans="2:20" x14ac:dyDescent="0.25">
      <c r="B22" s="26" t="s">
        <v>202</v>
      </c>
      <c r="C22" s="14"/>
      <c r="D22" s="14"/>
      <c r="E22" s="14"/>
      <c r="G22" s="27">
        <v>0</v>
      </c>
      <c r="H22" s="14"/>
      <c r="I22" s="14"/>
      <c r="J22" s="8">
        <v>0</v>
      </c>
      <c r="K22" s="7">
        <v>0</v>
      </c>
      <c r="L22" s="8">
        <v>0</v>
      </c>
      <c r="M22" s="7">
        <v>0</v>
      </c>
      <c r="N22" s="8">
        <v>0</v>
      </c>
      <c r="O22" s="27">
        <v>0</v>
      </c>
      <c r="P22" s="14"/>
      <c r="Q22" s="8">
        <v>0</v>
      </c>
      <c r="R22" s="27">
        <v>0</v>
      </c>
      <c r="S22" s="14"/>
      <c r="T22" s="8">
        <v>0</v>
      </c>
    </row>
    <row r="23" spans="2:20" x14ac:dyDescent="0.25">
      <c r="B23" s="24" t="s">
        <v>230</v>
      </c>
      <c r="C23" s="14"/>
      <c r="D23" s="14"/>
      <c r="E23" s="14"/>
      <c r="G23" s="25">
        <v>0</v>
      </c>
      <c r="H23" s="14"/>
      <c r="I23" s="14"/>
      <c r="J23" s="6">
        <v>0</v>
      </c>
      <c r="K23" s="5">
        <v>0</v>
      </c>
      <c r="L23" s="6">
        <v>0</v>
      </c>
      <c r="M23" s="5">
        <v>0</v>
      </c>
      <c r="N23" s="6">
        <v>0</v>
      </c>
      <c r="O23" s="25">
        <v>0</v>
      </c>
      <c r="P23" s="14"/>
      <c r="Q23" s="6">
        <v>0</v>
      </c>
      <c r="R23" s="25">
        <v>0</v>
      </c>
      <c r="S23" s="14"/>
      <c r="T23" s="6">
        <v>0</v>
      </c>
    </row>
    <row r="24" spans="2:20" x14ac:dyDescent="0.25">
      <c r="B24" s="26" t="s">
        <v>231</v>
      </c>
      <c r="C24" s="14"/>
      <c r="D24" s="14"/>
      <c r="E24" s="14"/>
      <c r="G24" s="27">
        <v>0</v>
      </c>
      <c r="H24" s="14"/>
      <c r="I24" s="14"/>
      <c r="J24" s="8">
        <v>-0.01</v>
      </c>
      <c r="K24" s="7">
        <v>0</v>
      </c>
      <c r="L24" s="8">
        <v>0</v>
      </c>
      <c r="M24" s="7">
        <v>0</v>
      </c>
      <c r="N24" s="8">
        <v>0</v>
      </c>
      <c r="O24" s="27">
        <v>0</v>
      </c>
      <c r="P24" s="14"/>
      <c r="Q24" s="8">
        <v>0</v>
      </c>
      <c r="R24" s="27">
        <v>0</v>
      </c>
      <c r="S24" s="14"/>
      <c r="T24" s="8">
        <v>-0.01</v>
      </c>
    </row>
    <row r="25" spans="2:20" x14ac:dyDescent="0.25">
      <c r="B25" s="24" t="s">
        <v>235</v>
      </c>
      <c r="C25" s="14"/>
      <c r="D25" s="14"/>
      <c r="E25" s="14"/>
      <c r="G25" s="25">
        <v>0</v>
      </c>
      <c r="H25" s="14"/>
      <c r="I25" s="14"/>
      <c r="J25" s="6">
        <v>0.02</v>
      </c>
      <c r="K25" s="5">
        <v>0</v>
      </c>
      <c r="L25" s="6">
        <v>0</v>
      </c>
      <c r="M25" s="5">
        <v>0</v>
      </c>
      <c r="N25" s="6">
        <v>0</v>
      </c>
      <c r="O25" s="25">
        <v>0</v>
      </c>
      <c r="P25" s="14"/>
      <c r="Q25" s="6">
        <v>0</v>
      </c>
      <c r="R25" s="25">
        <v>0</v>
      </c>
      <c r="S25" s="14"/>
      <c r="T25" s="6">
        <v>0.02</v>
      </c>
    </row>
    <row r="26" spans="2:20" x14ac:dyDescent="0.25">
      <c r="B26" s="26" t="s">
        <v>237</v>
      </c>
      <c r="C26" s="14"/>
      <c r="D26" s="14"/>
      <c r="E26" s="14"/>
      <c r="G26" s="27">
        <v>0</v>
      </c>
      <c r="H26" s="14"/>
      <c r="I26" s="14"/>
      <c r="J26" s="8">
        <v>0</v>
      </c>
      <c r="K26" s="7">
        <v>0</v>
      </c>
      <c r="L26" s="8">
        <v>0</v>
      </c>
      <c r="M26" s="7">
        <v>0</v>
      </c>
      <c r="N26" s="8">
        <v>0</v>
      </c>
      <c r="O26" s="27">
        <v>0</v>
      </c>
      <c r="P26" s="14"/>
      <c r="Q26" s="8">
        <v>0</v>
      </c>
      <c r="R26" s="27">
        <v>0</v>
      </c>
      <c r="S26" s="14"/>
      <c r="T26" s="8">
        <v>0</v>
      </c>
    </row>
    <row r="27" spans="2:20" x14ac:dyDescent="0.25">
      <c r="B27" s="24" t="s">
        <v>239</v>
      </c>
      <c r="C27" s="14"/>
      <c r="D27" s="14"/>
      <c r="E27" s="14"/>
      <c r="G27" s="25">
        <v>0</v>
      </c>
      <c r="H27" s="14"/>
      <c r="I27" s="14"/>
      <c r="J27" s="6">
        <v>0</v>
      </c>
      <c r="K27" s="5">
        <v>0</v>
      </c>
      <c r="L27" s="6">
        <v>0</v>
      </c>
      <c r="M27" s="5">
        <v>0</v>
      </c>
      <c r="N27" s="6">
        <v>0</v>
      </c>
      <c r="O27" s="25">
        <v>0</v>
      </c>
      <c r="P27" s="14"/>
      <c r="Q27" s="6">
        <v>0</v>
      </c>
      <c r="R27" s="25">
        <v>0</v>
      </c>
      <c r="S27" s="14"/>
      <c r="T27" s="6">
        <v>0</v>
      </c>
    </row>
    <row r="28" spans="2:20" x14ac:dyDescent="0.25">
      <c r="B28" s="26" t="s">
        <v>245</v>
      </c>
      <c r="C28" s="14"/>
      <c r="D28" s="14"/>
      <c r="E28" s="14"/>
      <c r="G28" s="27">
        <v>588</v>
      </c>
      <c r="H28" s="14"/>
      <c r="I28" s="14"/>
      <c r="J28" s="8">
        <v>1058.4000000000001</v>
      </c>
      <c r="K28" s="7">
        <v>0</v>
      </c>
      <c r="L28" s="8">
        <v>0</v>
      </c>
      <c r="M28" s="7">
        <v>588</v>
      </c>
      <c r="N28" s="8">
        <v>1058.4000000000001</v>
      </c>
      <c r="O28" s="27">
        <v>-588</v>
      </c>
      <c r="P28" s="14"/>
      <c r="Q28" s="8">
        <v>-1058.4000000000001</v>
      </c>
      <c r="R28" s="27">
        <v>0</v>
      </c>
      <c r="S28" s="14"/>
      <c r="T28" s="8">
        <v>0</v>
      </c>
    </row>
    <row r="29" spans="2:20" x14ac:dyDescent="0.25">
      <c r="B29" s="24" t="s">
        <v>246</v>
      </c>
      <c r="C29" s="14"/>
      <c r="D29" s="14"/>
      <c r="E29" s="14"/>
      <c r="G29" s="25">
        <v>0</v>
      </c>
      <c r="H29" s="14"/>
      <c r="I29" s="14"/>
      <c r="J29" s="6">
        <v>0</v>
      </c>
      <c r="K29" s="5">
        <v>0</v>
      </c>
      <c r="L29" s="6">
        <v>0</v>
      </c>
      <c r="M29" s="5">
        <v>0</v>
      </c>
      <c r="N29" s="6">
        <v>0</v>
      </c>
      <c r="O29" s="25">
        <v>0</v>
      </c>
      <c r="P29" s="14"/>
      <c r="Q29" s="6">
        <v>0</v>
      </c>
      <c r="R29" s="25">
        <v>0</v>
      </c>
      <c r="S29" s="14"/>
      <c r="T29" s="6">
        <v>0</v>
      </c>
    </row>
    <row r="30" spans="2:20" x14ac:dyDescent="0.25">
      <c r="B30" s="26" t="s">
        <v>250</v>
      </c>
      <c r="C30" s="14"/>
      <c r="D30" s="14"/>
      <c r="E30" s="14"/>
      <c r="G30" s="27">
        <v>0</v>
      </c>
      <c r="H30" s="14"/>
      <c r="I30" s="14"/>
      <c r="J30" s="8">
        <v>0</v>
      </c>
      <c r="K30" s="7">
        <v>0</v>
      </c>
      <c r="L30" s="8">
        <v>0</v>
      </c>
      <c r="M30" s="7">
        <v>0</v>
      </c>
      <c r="N30" s="8">
        <v>0</v>
      </c>
      <c r="O30" s="27">
        <v>0</v>
      </c>
      <c r="P30" s="14"/>
      <c r="Q30" s="8">
        <v>0</v>
      </c>
      <c r="R30" s="27">
        <v>0</v>
      </c>
      <c r="S30" s="14"/>
      <c r="T30" s="8">
        <v>0</v>
      </c>
    </row>
    <row r="31" spans="2:20" x14ac:dyDescent="0.25">
      <c r="B31" s="24" t="s">
        <v>252</v>
      </c>
      <c r="C31" s="14"/>
      <c r="D31" s="14"/>
      <c r="E31" s="14"/>
      <c r="G31" s="25">
        <v>0</v>
      </c>
      <c r="H31" s="14"/>
      <c r="I31" s="14"/>
      <c r="J31" s="6">
        <v>0</v>
      </c>
      <c r="K31" s="5">
        <v>0</v>
      </c>
      <c r="L31" s="6">
        <v>0</v>
      </c>
      <c r="M31" s="5">
        <v>0</v>
      </c>
      <c r="N31" s="6">
        <v>0</v>
      </c>
      <c r="O31" s="25">
        <v>0</v>
      </c>
      <c r="P31" s="14"/>
      <c r="Q31" s="6">
        <v>0</v>
      </c>
      <c r="R31" s="25">
        <v>0</v>
      </c>
      <c r="S31" s="14"/>
      <c r="T31" s="6">
        <v>0</v>
      </c>
    </row>
    <row r="32" spans="2:20" x14ac:dyDescent="0.25">
      <c r="B32" s="26" t="s">
        <v>255</v>
      </c>
      <c r="C32" s="14"/>
      <c r="D32" s="14"/>
      <c r="E32" s="14"/>
      <c r="G32" s="27">
        <v>1920</v>
      </c>
      <c r="H32" s="14"/>
      <c r="I32" s="14"/>
      <c r="J32" s="8">
        <v>26908.97</v>
      </c>
      <c r="K32" s="7">
        <v>0</v>
      </c>
      <c r="L32" s="8">
        <v>0</v>
      </c>
      <c r="M32" s="7">
        <v>0</v>
      </c>
      <c r="N32" s="8">
        <v>0</v>
      </c>
      <c r="O32" s="27">
        <v>0</v>
      </c>
      <c r="P32" s="14"/>
      <c r="Q32" s="8">
        <v>0</v>
      </c>
      <c r="R32" s="27">
        <v>1920</v>
      </c>
      <c r="S32" s="14"/>
      <c r="T32" s="8">
        <v>26908.97</v>
      </c>
    </row>
    <row r="33" spans="2:20" x14ac:dyDescent="0.25">
      <c r="B33" s="24" t="s">
        <v>267</v>
      </c>
      <c r="C33" s="14"/>
      <c r="D33" s="14"/>
      <c r="E33" s="14"/>
      <c r="G33" s="25">
        <v>0</v>
      </c>
      <c r="H33" s="14"/>
      <c r="I33" s="14"/>
      <c r="J33" s="6">
        <v>0</v>
      </c>
      <c r="K33" s="5">
        <v>0</v>
      </c>
      <c r="L33" s="6">
        <v>0</v>
      </c>
      <c r="M33" s="5">
        <v>0</v>
      </c>
      <c r="N33" s="6">
        <v>0</v>
      </c>
      <c r="O33" s="25">
        <v>0</v>
      </c>
      <c r="P33" s="14"/>
      <c r="Q33" s="6">
        <v>0</v>
      </c>
      <c r="R33" s="25">
        <v>0</v>
      </c>
      <c r="S33" s="14"/>
      <c r="T33" s="6">
        <v>0</v>
      </c>
    </row>
    <row r="34" spans="2:20" x14ac:dyDescent="0.25">
      <c r="B34" s="26" t="s">
        <v>301</v>
      </c>
      <c r="C34" s="14"/>
      <c r="D34" s="14"/>
      <c r="E34" s="14"/>
      <c r="G34" s="27">
        <v>0</v>
      </c>
      <c r="H34" s="14"/>
      <c r="I34" s="14"/>
      <c r="J34" s="8">
        <v>0</v>
      </c>
      <c r="K34" s="7">
        <v>0</v>
      </c>
      <c r="L34" s="8">
        <v>0</v>
      </c>
      <c r="M34" s="7">
        <v>0</v>
      </c>
      <c r="N34" s="8">
        <v>0</v>
      </c>
      <c r="O34" s="27">
        <v>0</v>
      </c>
      <c r="P34" s="14"/>
      <c r="Q34" s="8">
        <v>0</v>
      </c>
      <c r="R34" s="27">
        <v>0</v>
      </c>
      <c r="S34" s="14"/>
      <c r="T34" s="8">
        <v>0</v>
      </c>
    </row>
    <row r="35" spans="2:20" x14ac:dyDescent="0.25">
      <c r="B35" s="24" t="s">
        <v>318</v>
      </c>
      <c r="C35" s="14"/>
      <c r="D35" s="14"/>
      <c r="E35" s="14"/>
      <c r="G35" s="25">
        <v>0</v>
      </c>
      <c r="H35" s="14"/>
      <c r="I35" s="14"/>
      <c r="J35" s="6">
        <v>0</v>
      </c>
      <c r="K35" s="5">
        <v>0</v>
      </c>
      <c r="L35" s="6">
        <v>0</v>
      </c>
      <c r="M35" s="5">
        <v>0</v>
      </c>
      <c r="N35" s="6">
        <v>0</v>
      </c>
      <c r="O35" s="25">
        <v>0</v>
      </c>
      <c r="P35" s="14"/>
      <c r="Q35" s="6">
        <v>0</v>
      </c>
      <c r="R35" s="25">
        <v>0</v>
      </c>
      <c r="S35" s="14"/>
      <c r="T35" s="6">
        <v>0</v>
      </c>
    </row>
    <row r="36" spans="2:20" x14ac:dyDescent="0.25">
      <c r="B36" s="26" t="s">
        <v>319</v>
      </c>
      <c r="C36" s="14"/>
      <c r="D36" s="14"/>
      <c r="E36" s="14"/>
      <c r="G36" s="27">
        <v>0</v>
      </c>
      <c r="H36" s="14"/>
      <c r="I36" s="14"/>
      <c r="J36" s="8">
        <v>0</v>
      </c>
      <c r="K36" s="7">
        <v>0</v>
      </c>
      <c r="L36" s="8">
        <v>0</v>
      </c>
      <c r="M36" s="7">
        <v>0</v>
      </c>
      <c r="N36" s="8">
        <v>0</v>
      </c>
      <c r="O36" s="27">
        <v>0</v>
      </c>
      <c r="P36" s="14"/>
      <c r="Q36" s="8">
        <v>0</v>
      </c>
      <c r="R36" s="27">
        <v>0</v>
      </c>
      <c r="S36" s="14"/>
      <c r="T36" s="8">
        <v>0</v>
      </c>
    </row>
    <row r="37" spans="2:20" x14ac:dyDescent="0.25">
      <c r="B37" s="24" t="s">
        <v>320</v>
      </c>
      <c r="C37" s="14"/>
      <c r="D37" s="14"/>
      <c r="E37" s="14"/>
      <c r="G37" s="25">
        <v>420</v>
      </c>
      <c r="H37" s="14"/>
      <c r="I37" s="14"/>
      <c r="J37" s="6">
        <v>17346</v>
      </c>
      <c r="K37" s="5">
        <v>0</v>
      </c>
      <c r="L37" s="6">
        <v>0</v>
      </c>
      <c r="M37" s="5">
        <v>420</v>
      </c>
      <c r="N37" s="6">
        <v>17346</v>
      </c>
      <c r="O37" s="25">
        <v>-420</v>
      </c>
      <c r="P37" s="14"/>
      <c r="Q37" s="6">
        <v>-17346</v>
      </c>
      <c r="R37" s="25">
        <v>0</v>
      </c>
      <c r="S37" s="14"/>
      <c r="T37" s="6">
        <v>0</v>
      </c>
    </row>
    <row r="38" spans="2:20" x14ac:dyDescent="0.25">
      <c r="B38" s="28" t="s">
        <v>6</v>
      </c>
      <c r="C38" s="29"/>
      <c r="D38" s="29"/>
      <c r="E38" s="29"/>
      <c r="G38" s="30">
        <v>25934</v>
      </c>
      <c r="H38" s="29"/>
      <c r="I38" s="29"/>
      <c r="J38" s="10">
        <v>367629.35</v>
      </c>
      <c r="K38" s="9">
        <v>600</v>
      </c>
      <c r="L38" s="10">
        <v>3660</v>
      </c>
      <c r="M38" s="9">
        <v>6696</v>
      </c>
      <c r="N38" s="10">
        <v>69313.320000000007</v>
      </c>
      <c r="O38" s="30">
        <v>-6096</v>
      </c>
      <c r="P38" s="29"/>
      <c r="Q38" s="10">
        <v>-65653.320000000007</v>
      </c>
      <c r="R38" s="30">
        <v>19838</v>
      </c>
      <c r="S38" s="29"/>
      <c r="T38" s="10">
        <f>SUM(T2:T37)</f>
        <v>274936.03000000003</v>
      </c>
    </row>
  </sheetData>
  <mergeCells count="152">
    <mergeCell ref="B37:E37"/>
    <mergeCell ref="G37:I37"/>
    <mergeCell ref="O37:P37"/>
    <mergeCell ref="R37:S37"/>
    <mergeCell ref="B38:E38"/>
    <mergeCell ref="G38:I38"/>
    <mergeCell ref="O38:P38"/>
    <mergeCell ref="R38:S38"/>
    <mergeCell ref="B35:E35"/>
    <mergeCell ref="G35:I35"/>
    <mergeCell ref="O35:P35"/>
    <mergeCell ref="R35:S35"/>
    <mergeCell ref="B36:E36"/>
    <mergeCell ref="G36:I36"/>
    <mergeCell ref="O36:P36"/>
    <mergeCell ref="R36:S36"/>
    <mergeCell ref="B33:E33"/>
    <mergeCell ref="G33:I33"/>
    <mergeCell ref="O33:P33"/>
    <mergeCell ref="R33:S33"/>
    <mergeCell ref="B34:E34"/>
    <mergeCell ref="G34:I34"/>
    <mergeCell ref="O34:P34"/>
    <mergeCell ref="R34:S34"/>
    <mergeCell ref="B31:E31"/>
    <mergeCell ref="G31:I31"/>
    <mergeCell ref="O31:P31"/>
    <mergeCell ref="R31:S31"/>
    <mergeCell ref="B32:E32"/>
    <mergeCell ref="G32:I32"/>
    <mergeCell ref="O32:P32"/>
    <mergeCell ref="R32:S32"/>
    <mergeCell ref="B29:E29"/>
    <mergeCell ref="G29:I29"/>
    <mergeCell ref="O29:P29"/>
    <mergeCell ref="R29:S29"/>
    <mergeCell ref="B30:E30"/>
    <mergeCell ref="G30:I30"/>
    <mergeCell ref="O30:P30"/>
    <mergeCell ref="R30:S30"/>
    <mergeCell ref="B27:E27"/>
    <mergeCell ref="G27:I27"/>
    <mergeCell ref="O27:P27"/>
    <mergeCell ref="R27:S27"/>
    <mergeCell ref="B28:E28"/>
    <mergeCell ref="G28:I28"/>
    <mergeCell ref="O28:P28"/>
    <mergeCell ref="R28:S28"/>
    <mergeCell ref="B25:E25"/>
    <mergeCell ref="G25:I25"/>
    <mergeCell ref="O25:P25"/>
    <mergeCell ref="R25:S25"/>
    <mergeCell ref="B26:E26"/>
    <mergeCell ref="G26:I26"/>
    <mergeCell ref="O26:P26"/>
    <mergeCell ref="R26:S26"/>
    <mergeCell ref="B23:E23"/>
    <mergeCell ref="G23:I23"/>
    <mergeCell ref="O23:P23"/>
    <mergeCell ref="R23:S23"/>
    <mergeCell ref="B24:E24"/>
    <mergeCell ref="G24:I24"/>
    <mergeCell ref="O24:P24"/>
    <mergeCell ref="R24:S24"/>
    <mergeCell ref="B21:E21"/>
    <mergeCell ref="G21:I21"/>
    <mergeCell ref="O21:P21"/>
    <mergeCell ref="R21:S21"/>
    <mergeCell ref="B22:E22"/>
    <mergeCell ref="G22:I22"/>
    <mergeCell ref="O22:P22"/>
    <mergeCell ref="R22:S22"/>
    <mergeCell ref="B19:E19"/>
    <mergeCell ref="G19:I19"/>
    <mergeCell ref="O19:P19"/>
    <mergeCell ref="R19:S19"/>
    <mergeCell ref="B20:E20"/>
    <mergeCell ref="G20:I20"/>
    <mergeCell ref="O20:P20"/>
    <mergeCell ref="R20:S20"/>
    <mergeCell ref="B17:E17"/>
    <mergeCell ref="G17:I17"/>
    <mergeCell ref="O17:P17"/>
    <mergeCell ref="R17:S17"/>
    <mergeCell ref="B18:E18"/>
    <mergeCell ref="G18:I18"/>
    <mergeCell ref="O18:P18"/>
    <mergeCell ref="R18:S18"/>
    <mergeCell ref="B15:E15"/>
    <mergeCell ref="G15:I15"/>
    <mergeCell ref="O15:P15"/>
    <mergeCell ref="R15:S15"/>
    <mergeCell ref="B16:E16"/>
    <mergeCell ref="G16:I16"/>
    <mergeCell ref="O16:P16"/>
    <mergeCell ref="R16:S16"/>
    <mergeCell ref="B13:E13"/>
    <mergeCell ref="G13:I13"/>
    <mergeCell ref="O13:P13"/>
    <mergeCell ref="R13:S13"/>
    <mergeCell ref="B14:E14"/>
    <mergeCell ref="G14:I14"/>
    <mergeCell ref="O14:P14"/>
    <mergeCell ref="R14:S14"/>
    <mergeCell ref="B11:E11"/>
    <mergeCell ref="G11:I11"/>
    <mergeCell ref="O11:P11"/>
    <mergeCell ref="R11:S11"/>
    <mergeCell ref="B12:E12"/>
    <mergeCell ref="G12:I12"/>
    <mergeCell ref="O12:P12"/>
    <mergeCell ref="R12:S12"/>
    <mergeCell ref="B9:E9"/>
    <mergeCell ref="G9:I9"/>
    <mergeCell ref="O9:P9"/>
    <mergeCell ref="R9:S9"/>
    <mergeCell ref="B10:E10"/>
    <mergeCell ref="G10:I10"/>
    <mergeCell ref="O10:P10"/>
    <mergeCell ref="R10:S10"/>
    <mergeCell ref="B7:E7"/>
    <mergeCell ref="G7:I7"/>
    <mergeCell ref="O7:P7"/>
    <mergeCell ref="R7:S7"/>
    <mergeCell ref="B8:E8"/>
    <mergeCell ref="G8:I8"/>
    <mergeCell ref="O8:P8"/>
    <mergeCell ref="R8:S8"/>
    <mergeCell ref="B5:E5"/>
    <mergeCell ref="G5:I5"/>
    <mergeCell ref="O5:P5"/>
    <mergeCell ref="R5:S5"/>
    <mergeCell ref="B6:E6"/>
    <mergeCell ref="G6:I6"/>
    <mergeCell ref="O6:P6"/>
    <mergeCell ref="R6:S6"/>
    <mergeCell ref="B3:E3"/>
    <mergeCell ref="G3:I3"/>
    <mergeCell ref="O3:P3"/>
    <mergeCell ref="R3:S3"/>
    <mergeCell ref="B4:E4"/>
    <mergeCell ref="G4:I4"/>
    <mergeCell ref="O4:P4"/>
    <mergeCell ref="R4:S4"/>
    <mergeCell ref="B1:E1"/>
    <mergeCell ref="G1:I1"/>
    <mergeCell ref="O1:P1"/>
    <mergeCell ref="R1:S1"/>
    <mergeCell ref="B2:E2"/>
    <mergeCell ref="G2:I2"/>
    <mergeCell ref="O2:P2"/>
    <mergeCell ref="R2:S2"/>
  </mergeCells>
  <pageMargins left="0.7" right="0.7" top="0.75" bottom="0.75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1</vt:i4>
      </vt:variant>
    </vt:vector>
  </HeadingPairs>
  <TitlesOfParts>
    <vt:vector size="3" baseType="lpstr">
      <vt:lpstr>Hela lagret</vt:lpstr>
      <vt:lpstr>Albini BORÅS</vt:lpstr>
      <vt:lpstr>'Hela lagret'!Utskriftsrubriker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Mats Jacobsson</dc:creator>
  <cp:lastModifiedBy>Mats Jacobsson</cp:lastModifiedBy>
  <cp:lastPrinted>2024-02-13T14:16:03Z</cp:lastPrinted>
  <dcterms:created xsi:type="dcterms:W3CDTF">2024-02-13T14:22:47Z</dcterms:created>
  <dcterms:modified xsi:type="dcterms:W3CDTF">2024-02-13T14:22:47Z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