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tables/table25.xml" ContentType="application/vnd.openxmlformats-officedocument.spreadsheetml.table+xml"/>
  <Override PartName="/xl/queryTables/queryTable25.xml" ContentType="application/vnd.openxmlformats-officedocument.spreadsheetml.queryTable+xml"/>
  <Override PartName="/xl/drawings/drawing1.xml" ContentType="application/vnd.openxmlformats-officedocument.drawing+xml"/>
  <Override PartName="/xl/tables/table26.xml" ContentType="application/vnd.openxmlformats-officedocument.spreadsheetml.table+xml"/>
  <Override PartName="/xl/queryTables/queryTable26.xml" ContentType="application/vnd.openxmlformats-officedocument.spreadsheetml.queryTable+xml"/>
  <Override PartName="/xl/tables/table27.xml" ContentType="application/vnd.openxmlformats-officedocument.spreadsheetml.table+xml"/>
  <Override PartName="/xl/queryTables/queryTable27.xml" ContentType="application/vnd.openxmlformats-officedocument.spreadsheetml.queryTable+xml"/>
  <Override PartName="/xl/tables/table28.xml" ContentType="application/vnd.openxmlformats-officedocument.spreadsheetml.table+xml"/>
  <Override PartName="/xl/queryTables/queryTable28.xml" ContentType="application/vnd.openxmlformats-officedocument.spreadsheetml.queryTable+xml"/>
  <Override PartName="/xl/tables/table29.xml" ContentType="application/vnd.openxmlformats-officedocument.spreadsheetml.table+xml"/>
  <Override PartName="/xl/queryTables/queryTable29.xml" ContentType="application/vnd.openxmlformats-officedocument.spreadsheetml.queryTable+xml"/>
  <Override PartName="/xl/tables/table30.xml" ContentType="application/vnd.openxmlformats-officedocument.spreadsheetml.table+xml"/>
  <Override PartName="/xl/queryTables/queryTable30.xml" ContentType="application/vnd.openxmlformats-officedocument.spreadsheetml.queryTable+xml"/>
  <Override PartName="/xl/tables/table31.xml" ContentType="application/vnd.openxmlformats-officedocument.spreadsheetml.table+xml"/>
  <Override PartName="/xl/queryTables/queryTable31.xml" ContentType="application/vnd.openxmlformats-officedocument.spreadsheetml.queryTable+xml"/>
  <Override PartName="/xl/tables/table32.xml" ContentType="application/vnd.openxmlformats-officedocument.spreadsheetml.table+xml"/>
  <Override PartName="/xl/queryTables/queryTable32.xml" ContentType="application/vnd.openxmlformats-officedocument.spreadsheetml.queryTable+xml"/>
  <Override PartName="/xl/tables/table33.xml" ContentType="application/vnd.openxmlformats-officedocument.spreadsheetml.table+xml"/>
  <Override PartName="/xl/queryTables/queryTable33.xml" ContentType="application/vnd.openxmlformats-officedocument.spreadsheetml.queryTable+xml"/>
  <Override PartName="/xl/tables/table34.xml" ContentType="application/vnd.openxmlformats-officedocument.spreadsheetml.table+xml"/>
  <Override PartName="/xl/queryTables/queryTable3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ha\Desktop\"/>
    </mc:Choice>
  </mc:AlternateContent>
  <xr:revisionPtr revIDLastSave="0" documentId="8_{96643CC2-1EB6-4449-9BE2-105574E7574F}" xr6:coauthVersionLast="47" xr6:coauthVersionMax="47" xr10:uidLastSave="{00000000-0000-0000-0000-000000000000}"/>
  <bookViews>
    <workbookView xWindow="-28920" yWindow="-120" windowWidth="29040" windowHeight="15840" tabRatio="919" firstSheet="19" activeTab="38" xr2:uid="{636A9A42-C5F8-45D6-9989-98FA40D5F6AE}"/>
  </bookViews>
  <sheets>
    <sheet name="Totalt" sheetId="6" r:id="rId1"/>
    <sheet name="AB K.Lindqvist" sheetId="41" r:id="rId2"/>
    <sheet name="Alf P." sheetId="59" r:id="rId3"/>
    <sheet name="Awimex" sheetId="54" r:id="rId4"/>
    <sheet name="Bevola" sheetId="72" r:id="rId5"/>
    <sheet name="Cargotec" sheetId="13" r:id="rId6"/>
    <sheet name="CORMACH" sheetId="8" r:id="rId7"/>
    <sheet name="ES Hydagent" sheetId="68" r:id="rId8"/>
    <sheet name="Europart" sheetId="21" r:id="rId9"/>
    <sheet name="FASSI" sheetId="2" r:id="rId10"/>
    <sheet name="FERRI - Hyva" sheetId="5" r:id="rId11"/>
    <sheet name="HBA" sheetId="11" r:id="rId12"/>
    <sheet name="HMF" sheetId="7" r:id="rId13"/>
    <sheet name="Hydroscand" sheetId="34" r:id="rId14"/>
    <sheet name="Hydro Leduc" sheetId="57" r:id="rId15"/>
    <sheet name="Hydsupply" sheetId="45" r:id="rId16"/>
    <sheet name="IVECO" sheetId="12" r:id="rId17"/>
    <sheet name="KRIMA" sheetId="14" r:id="rId18"/>
    <sheet name="MAN" sheetId="63" r:id="rId19"/>
    <sheet name="Mercedes" sheetId="65" r:id="rId20"/>
    <sheet name="Morek" sheetId="27" r:id="rId21"/>
    <sheet name="Olsson i Ellös" sheetId="15" r:id="rId22"/>
    <sheet name="Palfinger" sheetId="10" r:id="rId23"/>
    <sheet name="PG Export" sheetId="43" r:id="rId24"/>
    <sheet name="RI Nordic" sheetId="38" r:id="rId25"/>
    <sheet name="SAPA" sheetId="44" r:id="rId26"/>
    <sheet name="Scania" sheetId="31" r:id="rId27"/>
    <sheet name="Smörjfett &amp; oljor" sheetId="50" r:id="rId28"/>
    <sheet name="Skruvlager" sheetId="66" r:id="rId29"/>
    <sheet name="Skyltia" sheetId="29" r:id="rId30"/>
    <sheet name="Strands" sheetId="17" r:id="rId31"/>
    <sheet name="Stålgrossisten" sheetId="52" r:id="rId32"/>
    <sheet name="SUNFAB" sheetId="61" r:id="rId33"/>
    <sheet name="Swedol" sheetId="19" r:id="rId34"/>
    <sheet name="Sörling" sheetId="36" r:id="rId35"/>
    <sheet name="Trux" sheetId="70" r:id="rId36"/>
    <sheet name="VBG" sheetId="16" r:id="rId37"/>
    <sheet name="Volvo" sheetId="39" r:id="rId38"/>
    <sheet name="Övrigt" sheetId="55" r:id="rId39"/>
  </sheets>
  <definedNames>
    <definedName name="_xlnm._FilterDatabase" localSheetId="38" hidden="1">Övrigt!$A$1:$F$1</definedName>
    <definedName name="Externadata_1" localSheetId="1" hidden="1">'AB K.Lindqvist'!$A$1:$D$2</definedName>
    <definedName name="Externadata_1" localSheetId="2" hidden="1">'Alf P.'!$A$1:$D$48</definedName>
    <definedName name="Externadata_1" localSheetId="3" hidden="1">Awimex!$A$1:$D$41</definedName>
    <definedName name="Externadata_1" localSheetId="4" hidden="1">Bevola!$A$1:$D$30</definedName>
    <definedName name="Externadata_1" localSheetId="5" hidden="1">Cargotec!$A$1:$D$986</definedName>
    <definedName name="Externadata_1" localSheetId="6" hidden="1">CORMACH!$A$1:$D$135</definedName>
    <definedName name="Externadata_1" localSheetId="7" hidden="1">'ES Hydagent'!$A$1:$D$26</definedName>
    <definedName name="Externadata_1" localSheetId="8" hidden="1">Europart!$A$1:$D$346</definedName>
    <definedName name="Externadata_1" localSheetId="9" hidden="1">FASSI!$A$1:$D$328</definedName>
    <definedName name="Externadata_1" localSheetId="10" hidden="1">'FERRI - Hyva'!$A$1:$G$18</definedName>
    <definedName name="Externadata_1" localSheetId="12" hidden="1">HMF!$A$1:$F$128</definedName>
    <definedName name="Externadata_1" localSheetId="14" hidden="1">'Hydro Leduc'!$A$1:$D$34</definedName>
    <definedName name="Externadata_1" localSheetId="13" hidden="1">Hydroscand!$A$1:$D$1174</definedName>
    <definedName name="Externadata_1" localSheetId="15" hidden="1">Hydsupply!$A$1:$D$383</definedName>
    <definedName name="Externadata_1" localSheetId="16" hidden="1">IVECO!$A$1:$D$25</definedName>
    <definedName name="Externadata_1" localSheetId="17" hidden="1">KRIMA!$A$1:$D$7</definedName>
    <definedName name="Externadata_1" localSheetId="18" hidden="1">MAN!$A$1:$D$34</definedName>
    <definedName name="Externadata_1" localSheetId="19" hidden="1">Mercedes!$A$1:$D$48</definedName>
    <definedName name="Externadata_1" localSheetId="20" hidden="1">Morek!$A$1:$D$49</definedName>
    <definedName name="Externadata_1" localSheetId="21" hidden="1">'Olsson i Ellös'!$A$1:$D$18</definedName>
    <definedName name="Externadata_1" localSheetId="22" hidden="1">Palfinger!$A$1:$D$424</definedName>
    <definedName name="Externadata_1" localSheetId="23" hidden="1">'PG Export'!$A$1:$E$71</definedName>
    <definedName name="Externadata_1" localSheetId="24" hidden="1">'RI Nordic'!$A$1:$D$148</definedName>
    <definedName name="Externadata_1" localSheetId="25" hidden="1">SAPA!$A$1:$D$67</definedName>
    <definedName name="Externadata_1" localSheetId="26" hidden="1">Scania!$A$1:$D$89</definedName>
    <definedName name="Externadata_1" localSheetId="29" hidden="1">Skyltia!$A$1:$E$10</definedName>
    <definedName name="Externadata_1" localSheetId="30" hidden="1">Strands!$A$1:$D$177</definedName>
    <definedName name="Externadata_1" localSheetId="31" hidden="1">Stålgrossisten!$A$1:$D$93</definedName>
    <definedName name="Externadata_1" localSheetId="32" hidden="1">SUNFAB!$A$1:$D$19</definedName>
    <definedName name="Externadata_1" localSheetId="33" hidden="1">Swedol!$A$1:$D$68</definedName>
    <definedName name="Externadata_1" localSheetId="34" hidden="1">Sörling!$A$1:$D$44</definedName>
    <definedName name="Externadata_1" localSheetId="35" hidden="1">Trux!$A$1:$D$9</definedName>
    <definedName name="Externadata_1" localSheetId="36" hidden="1">VBG!$A$1:$D$68</definedName>
    <definedName name="Externadata_1" localSheetId="37" hidden="1">Volvo!$A$1:$D$81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38" l="1"/>
  <c r="F60" i="55"/>
  <c r="I3" i="55" s="1"/>
  <c r="I6" i="36"/>
  <c r="I16" i="52"/>
  <c r="I4" i="15"/>
  <c r="I8" i="27"/>
  <c r="I13" i="65"/>
  <c r="I26" i="63"/>
  <c r="I3" i="12"/>
  <c r="I31" i="57"/>
  <c r="I64" i="34"/>
  <c r="J3" i="7"/>
  <c r="I3" i="11"/>
  <c r="J3" i="5"/>
  <c r="C13" i="6"/>
  <c r="I10" i="2"/>
  <c r="F57" i="55"/>
  <c r="F58" i="55"/>
  <c r="F59" i="55"/>
  <c r="C24" i="6"/>
  <c r="I8" i="44"/>
  <c r="I22" i="21"/>
  <c r="C26" i="6"/>
  <c r="I2" i="10"/>
  <c r="I5" i="39"/>
  <c r="C35" i="6"/>
  <c r="F68" i="16"/>
  <c r="F56" i="55"/>
  <c r="F55" i="55"/>
  <c r="F54" i="55"/>
  <c r="F53" i="55"/>
  <c r="F52" i="55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21" i="55"/>
  <c r="F20" i="55"/>
  <c r="F37" i="55"/>
  <c r="F49" i="27"/>
  <c r="I11" i="43"/>
  <c r="F71" i="43"/>
  <c r="F346" i="21"/>
  <c r="F345" i="21"/>
  <c r="F36" i="55"/>
  <c r="C8" i="6"/>
  <c r="I2" i="72"/>
  <c r="F344" i="21"/>
  <c r="F343" i="21"/>
  <c r="F35" i="55"/>
  <c r="F32" i="55"/>
  <c r="F34" i="55"/>
  <c r="F33" i="55"/>
  <c r="F2" i="72"/>
  <c r="F28" i="55"/>
  <c r="F29" i="55"/>
  <c r="F30" i="55"/>
  <c r="F31" i="55"/>
  <c r="F27" i="55"/>
  <c r="F48" i="27"/>
  <c r="F47" i="27"/>
  <c r="F342" i="21"/>
  <c r="F26" i="55"/>
  <c r="F137" i="38"/>
  <c r="F135" i="38"/>
  <c r="F136" i="38"/>
  <c r="F5" i="72"/>
  <c r="F6" i="72"/>
  <c r="F7" i="72"/>
  <c r="F8" i="72"/>
  <c r="F9" i="72"/>
  <c r="F11" i="72"/>
  <c r="F12" i="72"/>
  <c r="F13" i="72"/>
  <c r="F14" i="72"/>
  <c r="F21" i="72"/>
  <c r="F22" i="72"/>
  <c r="F23" i="72"/>
  <c r="F24" i="72"/>
  <c r="F25" i="72"/>
  <c r="F26" i="72"/>
  <c r="F27" i="72"/>
  <c r="F28" i="72"/>
  <c r="F29" i="72"/>
  <c r="F30" i="72"/>
  <c r="F3" i="72"/>
  <c r="F4" i="72"/>
  <c r="F10" i="72"/>
  <c r="F15" i="72"/>
  <c r="F16" i="72"/>
  <c r="F17" i="72"/>
  <c r="F18" i="72"/>
  <c r="F19" i="72"/>
  <c r="F20" i="72"/>
  <c r="G128" i="7"/>
  <c r="F14" i="15"/>
  <c r="F48" i="65"/>
  <c r="F47" i="65"/>
  <c r="F14" i="12"/>
  <c r="F46" i="65"/>
  <c r="F45" i="65"/>
  <c r="F1174" i="34"/>
  <c r="F44" i="65"/>
  <c r="F43" i="65"/>
  <c r="F25" i="12"/>
  <c r="F34" i="65"/>
  <c r="F33" i="65"/>
  <c r="F27" i="65"/>
  <c r="F28" i="65"/>
  <c r="F29" i="65"/>
  <c r="F30" i="65"/>
  <c r="F31" i="65"/>
  <c r="F32" i="65"/>
  <c r="F35" i="65"/>
  <c r="F36" i="65"/>
  <c r="F37" i="65"/>
  <c r="F38" i="65"/>
  <c r="F39" i="65"/>
  <c r="F40" i="65"/>
  <c r="F41" i="65"/>
  <c r="F42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2" i="65"/>
  <c r="F3" i="65"/>
  <c r="F4" i="65"/>
  <c r="F5" i="65"/>
  <c r="F6" i="65"/>
  <c r="F7" i="65"/>
  <c r="F8" i="65"/>
  <c r="F9" i="65"/>
  <c r="F10" i="65"/>
  <c r="F11" i="65"/>
  <c r="F12" i="65"/>
  <c r="F424" i="10"/>
  <c r="F2" i="70"/>
  <c r="F3" i="70"/>
  <c r="F4" i="70"/>
  <c r="F5" i="70"/>
  <c r="I3" i="70" s="1"/>
  <c r="C39" i="6" s="1"/>
  <c r="F6" i="70"/>
  <c r="F7" i="70"/>
  <c r="F8" i="70"/>
  <c r="F9" i="70"/>
  <c r="F25" i="55"/>
  <c r="F16" i="55"/>
  <c r="F17" i="55"/>
  <c r="F18" i="55"/>
  <c r="F19" i="55"/>
  <c r="F22" i="55"/>
  <c r="F23" i="55"/>
  <c r="F24" i="55"/>
  <c r="F423" i="10"/>
  <c r="F420" i="10"/>
  <c r="F81" i="52"/>
  <c r="F80" i="52"/>
  <c r="E51" i="66"/>
  <c r="E43" i="66"/>
  <c r="E44" i="66"/>
  <c r="E45" i="66"/>
  <c r="E46" i="66"/>
  <c r="E47" i="66"/>
  <c r="E48" i="66"/>
  <c r="E49" i="66"/>
  <c r="E50" i="66"/>
  <c r="E52" i="66"/>
  <c r="F15" i="55"/>
  <c r="F14" i="55"/>
  <c r="F13" i="55"/>
  <c r="F12" i="55"/>
  <c r="F39" i="44"/>
  <c r="F67" i="16"/>
  <c r="F66" i="16"/>
  <c r="F65" i="16"/>
  <c r="I3" i="8"/>
  <c r="F135" i="8"/>
  <c r="F27" i="63"/>
  <c r="F28" i="63"/>
  <c r="F29" i="63"/>
  <c r="F30" i="63"/>
  <c r="F31" i="63"/>
  <c r="F32" i="63"/>
  <c r="F33" i="63"/>
  <c r="F34" i="63"/>
  <c r="F2" i="63"/>
  <c r="F3" i="63"/>
  <c r="F4" i="63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F25" i="63"/>
  <c r="F26" i="63"/>
  <c r="E12" i="66"/>
  <c r="E42" i="66"/>
  <c r="E40" i="66"/>
  <c r="E41" i="66"/>
  <c r="E23" i="66"/>
  <c r="E19" i="66"/>
  <c r="E32" i="66"/>
  <c r="E33" i="66"/>
  <c r="E34" i="66"/>
  <c r="E35" i="66"/>
  <c r="E36" i="66"/>
  <c r="E37" i="66"/>
  <c r="E38" i="66"/>
  <c r="E39" i="66"/>
  <c r="E31" i="66"/>
  <c r="E30" i="66"/>
  <c r="E29" i="66"/>
  <c r="E3" i="66"/>
  <c r="E4" i="66"/>
  <c r="E5" i="66"/>
  <c r="E6" i="66"/>
  <c r="E7" i="66"/>
  <c r="E8" i="66"/>
  <c r="E9" i="66"/>
  <c r="E10" i="66"/>
  <c r="E11" i="66"/>
  <c r="E13" i="66"/>
  <c r="E14" i="66"/>
  <c r="E15" i="66"/>
  <c r="E16" i="66"/>
  <c r="E17" i="66"/>
  <c r="E18" i="66"/>
  <c r="E20" i="66"/>
  <c r="E21" i="66"/>
  <c r="E22" i="66"/>
  <c r="E24" i="66"/>
  <c r="E25" i="66"/>
  <c r="E26" i="66"/>
  <c r="E27" i="66"/>
  <c r="E28" i="66"/>
  <c r="E2" i="66"/>
  <c r="F2" i="68"/>
  <c r="F3" i="68"/>
  <c r="F4" i="68"/>
  <c r="F5" i="68"/>
  <c r="F6" i="68"/>
  <c r="F7" i="68"/>
  <c r="F8" i="68"/>
  <c r="F9" i="68"/>
  <c r="F10" i="68"/>
  <c r="F11" i="68"/>
  <c r="F12" i="68"/>
  <c r="F13" i="68"/>
  <c r="F14" i="68"/>
  <c r="F15" i="68"/>
  <c r="F16" i="68"/>
  <c r="F17" i="68"/>
  <c r="F18" i="68"/>
  <c r="F19" i="68"/>
  <c r="F20" i="68"/>
  <c r="F21" i="68"/>
  <c r="F22" i="68"/>
  <c r="F23" i="68"/>
  <c r="F24" i="68"/>
  <c r="F25" i="68"/>
  <c r="F26" i="68"/>
  <c r="F422" i="10"/>
  <c r="F421" i="10"/>
  <c r="F419" i="10"/>
  <c r="F418" i="10"/>
  <c r="F88" i="31"/>
  <c r="F87" i="31"/>
  <c r="F86" i="31"/>
  <c r="F85" i="31"/>
  <c r="F84" i="31"/>
  <c r="F83" i="31"/>
  <c r="F177" i="17"/>
  <c r="F176" i="17"/>
  <c r="F11" i="55"/>
  <c r="F24" i="12"/>
  <c r="F23" i="12"/>
  <c r="F22" i="12"/>
  <c r="F21" i="12"/>
  <c r="F81" i="39"/>
  <c r="F80" i="39"/>
  <c r="F79" i="39"/>
  <c r="F78" i="39"/>
  <c r="F77" i="39"/>
  <c r="F76" i="39"/>
  <c r="F75" i="39"/>
  <c r="C18" i="6"/>
  <c r="F2" i="57"/>
  <c r="F3" i="57"/>
  <c r="F4" i="57"/>
  <c r="F5" i="57"/>
  <c r="F6" i="57"/>
  <c r="F7" i="57"/>
  <c r="F8" i="57"/>
  <c r="F9" i="57"/>
  <c r="F10" i="57"/>
  <c r="F11" i="57"/>
  <c r="F12" i="57"/>
  <c r="F13" i="57"/>
  <c r="F14" i="57"/>
  <c r="F15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28" i="2"/>
  <c r="F327" i="2"/>
  <c r="F341" i="21"/>
  <c r="F340" i="21"/>
  <c r="F338" i="21"/>
  <c r="F339" i="21"/>
  <c r="C7" i="6"/>
  <c r="I10" i="54"/>
  <c r="F46" i="27"/>
  <c r="F2" i="61"/>
  <c r="F3" i="61"/>
  <c r="F4" i="61"/>
  <c r="F5" i="61"/>
  <c r="F6" i="61"/>
  <c r="F7" i="61"/>
  <c r="F8" i="61"/>
  <c r="F9" i="61"/>
  <c r="F10" i="61"/>
  <c r="F11" i="61"/>
  <c r="F12" i="61"/>
  <c r="F13" i="61"/>
  <c r="F14" i="61"/>
  <c r="F15" i="61"/>
  <c r="F16" i="61"/>
  <c r="F17" i="61"/>
  <c r="F18" i="61"/>
  <c r="F19" i="61"/>
  <c r="F68" i="19"/>
  <c r="F67" i="19"/>
  <c r="F82" i="31"/>
  <c r="F74" i="39"/>
  <c r="F337" i="21"/>
  <c r="F336" i="21"/>
  <c r="F10" i="55"/>
  <c r="F2" i="52"/>
  <c r="F3" i="52"/>
  <c r="F4" i="52"/>
  <c r="F5" i="52"/>
  <c r="F6" i="52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F43" i="52"/>
  <c r="F44" i="52"/>
  <c r="F45" i="52"/>
  <c r="F46" i="52"/>
  <c r="F47" i="52"/>
  <c r="F48" i="52"/>
  <c r="F49" i="52"/>
  <c r="F50" i="52"/>
  <c r="F51" i="52"/>
  <c r="F52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F66" i="52"/>
  <c r="F67" i="52"/>
  <c r="F68" i="52"/>
  <c r="F69" i="52"/>
  <c r="F70" i="52"/>
  <c r="F71" i="52"/>
  <c r="F72" i="52"/>
  <c r="F73" i="52"/>
  <c r="F74" i="52"/>
  <c r="F75" i="52"/>
  <c r="F76" i="52"/>
  <c r="F77" i="52"/>
  <c r="F78" i="52"/>
  <c r="F79" i="52"/>
  <c r="F9" i="55"/>
  <c r="F416" i="10"/>
  <c r="F414" i="10"/>
  <c r="F415" i="10"/>
  <c r="F175" i="17"/>
  <c r="F174" i="17"/>
  <c r="F335" i="21"/>
  <c r="F2" i="54"/>
  <c r="F3" i="54"/>
  <c r="F4" i="54"/>
  <c r="F5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46" i="59"/>
  <c r="F47" i="59"/>
  <c r="F48" i="59"/>
  <c r="F2" i="59"/>
  <c r="F3" i="59"/>
  <c r="F4" i="59"/>
  <c r="F5" i="59"/>
  <c r="F6" i="59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31" i="59"/>
  <c r="F32" i="59"/>
  <c r="F33" i="59"/>
  <c r="F34" i="59"/>
  <c r="F35" i="59"/>
  <c r="F36" i="59"/>
  <c r="F37" i="59"/>
  <c r="F38" i="59"/>
  <c r="F39" i="59"/>
  <c r="F40" i="59"/>
  <c r="F41" i="59"/>
  <c r="F42" i="59"/>
  <c r="F43" i="59"/>
  <c r="F44" i="59"/>
  <c r="F45" i="59"/>
  <c r="F6" i="55"/>
  <c r="F7" i="55"/>
  <c r="F8" i="55"/>
  <c r="F3" i="55"/>
  <c r="F4" i="55"/>
  <c r="F5" i="55"/>
  <c r="F2" i="55"/>
  <c r="F173" i="17"/>
  <c r="F172" i="17"/>
  <c r="F171" i="17"/>
  <c r="F4" i="50"/>
  <c r="F5" i="50"/>
  <c r="F3" i="50"/>
  <c r="F2" i="50"/>
  <c r="F45" i="27"/>
  <c r="F40" i="27"/>
  <c r="F41" i="27"/>
  <c r="F42" i="27"/>
  <c r="F43" i="27"/>
  <c r="F44" i="27"/>
  <c r="F38" i="27"/>
  <c r="F39" i="27"/>
  <c r="F2" i="44"/>
  <c r="F3" i="44"/>
  <c r="F4" i="44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0" i="44"/>
  <c r="F31" i="44"/>
  <c r="F32" i="44"/>
  <c r="F33" i="44"/>
  <c r="F34" i="44"/>
  <c r="F35" i="44"/>
  <c r="F36" i="44"/>
  <c r="F37" i="44"/>
  <c r="F38" i="44"/>
  <c r="F40" i="44"/>
  <c r="F41" i="44"/>
  <c r="F42" i="44"/>
  <c r="F43" i="44"/>
  <c r="F44" i="44"/>
  <c r="F45" i="44"/>
  <c r="F46" i="44"/>
  <c r="F47" i="44"/>
  <c r="F48" i="44"/>
  <c r="F49" i="44"/>
  <c r="F50" i="44"/>
  <c r="F51" i="44"/>
  <c r="F52" i="44"/>
  <c r="F53" i="44"/>
  <c r="F54" i="44"/>
  <c r="F55" i="44"/>
  <c r="F56" i="44"/>
  <c r="F57" i="44"/>
  <c r="F58" i="44"/>
  <c r="F59" i="44"/>
  <c r="F60" i="44"/>
  <c r="F61" i="44"/>
  <c r="F62" i="44"/>
  <c r="F63" i="44"/>
  <c r="F64" i="44"/>
  <c r="F65" i="44"/>
  <c r="F66" i="44"/>
  <c r="F67" i="44"/>
  <c r="F334" i="21"/>
  <c r="F333" i="21"/>
  <c r="C38" i="6"/>
  <c r="F44" i="36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73" i="39"/>
  <c r="F2" i="45"/>
  <c r="F3" i="45"/>
  <c r="F4" i="45"/>
  <c r="F5" i="45"/>
  <c r="F6" i="45"/>
  <c r="F7" i="45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40" i="45"/>
  <c r="F41" i="45"/>
  <c r="F42" i="45"/>
  <c r="F43" i="45"/>
  <c r="F44" i="45"/>
  <c r="F45" i="45"/>
  <c r="F46" i="45"/>
  <c r="F47" i="45"/>
  <c r="F48" i="45"/>
  <c r="F49" i="45"/>
  <c r="F50" i="45"/>
  <c r="F51" i="45"/>
  <c r="F52" i="45"/>
  <c r="F53" i="45"/>
  <c r="F54" i="45"/>
  <c r="F55" i="45"/>
  <c r="F56" i="45"/>
  <c r="F57" i="45"/>
  <c r="F58" i="45"/>
  <c r="F59" i="45"/>
  <c r="F60" i="45"/>
  <c r="F61" i="45"/>
  <c r="F62" i="45"/>
  <c r="F63" i="45"/>
  <c r="F64" i="45"/>
  <c r="F65" i="45"/>
  <c r="F66" i="45"/>
  <c r="F67" i="45"/>
  <c r="F68" i="45"/>
  <c r="F69" i="45"/>
  <c r="F70" i="45"/>
  <c r="F71" i="45"/>
  <c r="F72" i="45"/>
  <c r="F73" i="45"/>
  <c r="F74" i="45"/>
  <c r="F75" i="45"/>
  <c r="F76" i="45"/>
  <c r="F77" i="45"/>
  <c r="F78" i="45"/>
  <c r="F79" i="45"/>
  <c r="F80" i="45"/>
  <c r="F81" i="45"/>
  <c r="F82" i="45"/>
  <c r="F83" i="45"/>
  <c r="F84" i="45"/>
  <c r="F85" i="45"/>
  <c r="F86" i="45"/>
  <c r="F87" i="45"/>
  <c r="F88" i="45"/>
  <c r="F89" i="45"/>
  <c r="F90" i="45"/>
  <c r="F91" i="45"/>
  <c r="F92" i="45"/>
  <c r="F93" i="45"/>
  <c r="F94" i="45"/>
  <c r="F95" i="45"/>
  <c r="F96" i="45"/>
  <c r="F97" i="45"/>
  <c r="F98" i="45"/>
  <c r="F99" i="45"/>
  <c r="F100" i="45"/>
  <c r="F101" i="45"/>
  <c r="F102" i="45"/>
  <c r="F103" i="45"/>
  <c r="F104" i="45"/>
  <c r="F105" i="45"/>
  <c r="F106" i="45"/>
  <c r="F107" i="45"/>
  <c r="F108" i="45"/>
  <c r="F109" i="45"/>
  <c r="F110" i="45"/>
  <c r="F111" i="45"/>
  <c r="F112" i="45"/>
  <c r="F113" i="45"/>
  <c r="F114" i="45"/>
  <c r="F115" i="45"/>
  <c r="F116" i="45"/>
  <c r="F117" i="45"/>
  <c r="F118" i="45"/>
  <c r="F119" i="45"/>
  <c r="F120" i="45"/>
  <c r="F121" i="45"/>
  <c r="F122" i="45"/>
  <c r="F123" i="45"/>
  <c r="F124" i="45"/>
  <c r="F125" i="45"/>
  <c r="F126" i="45"/>
  <c r="F127" i="45"/>
  <c r="F128" i="45"/>
  <c r="F129" i="45"/>
  <c r="F130" i="45"/>
  <c r="F131" i="45"/>
  <c r="F132" i="45"/>
  <c r="F133" i="45"/>
  <c r="F134" i="45"/>
  <c r="F135" i="45"/>
  <c r="F136" i="45"/>
  <c r="F137" i="45"/>
  <c r="F138" i="45"/>
  <c r="F139" i="45"/>
  <c r="F140" i="45"/>
  <c r="F141" i="45"/>
  <c r="F142" i="45"/>
  <c r="F143" i="45"/>
  <c r="F144" i="45"/>
  <c r="F145" i="45"/>
  <c r="F146" i="45"/>
  <c r="F147" i="45"/>
  <c r="F148" i="45"/>
  <c r="F149" i="45"/>
  <c r="F150" i="45"/>
  <c r="F151" i="45"/>
  <c r="F152" i="45"/>
  <c r="F153" i="45"/>
  <c r="F154" i="45"/>
  <c r="F155" i="45"/>
  <c r="F156" i="45"/>
  <c r="F157" i="45"/>
  <c r="F158" i="45"/>
  <c r="F159" i="45"/>
  <c r="F160" i="45"/>
  <c r="F161" i="45"/>
  <c r="F162" i="45"/>
  <c r="F163" i="45"/>
  <c r="F164" i="45"/>
  <c r="F165" i="45"/>
  <c r="F166" i="45"/>
  <c r="F167" i="45"/>
  <c r="F168" i="45"/>
  <c r="F169" i="45"/>
  <c r="F170" i="45"/>
  <c r="F171" i="45"/>
  <c r="F172" i="45"/>
  <c r="F173" i="45"/>
  <c r="F174" i="45"/>
  <c r="F175" i="45"/>
  <c r="F176" i="45"/>
  <c r="F177" i="45"/>
  <c r="F178" i="45"/>
  <c r="F179" i="45"/>
  <c r="F180" i="45"/>
  <c r="F181" i="45"/>
  <c r="F182" i="45"/>
  <c r="F183" i="45"/>
  <c r="F184" i="45"/>
  <c r="F185" i="45"/>
  <c r="F186" i="45"/>
  <c r="F187" i="45"/>
  <c r="F188" i="45"/>
  <c r="F189" i="45"/>
  <c r="F190" i="45"/>
  <c r="F191" i="45"/>
  <c r="F192" i="45"/>
  <c r="F193" i="45"/>
  <c r="F194" i="45"/>
  <c r="F195" i="45"/>
  <c r="F196" i="45"/>
  <c r="F197" i="45"/>
  <c r="F198" i="45"/>
  <c r="F199" i="45"/>
  <c r="F200" i="45"/>
  <c r="F201" i="45"/>
  <c r="F202" i="45"/>
  <c r="F203" i="45"/>
  <c r="F204" i="45"/>
  <c r="F205" i="45"/>
  <c r="F206" i="45"/>
  <c r="F207" i="45"/>
  <c r="F208" i="45"/>
  <c r="F209" i="45"/>
  <c r="F210" i="45"/>
  <c r="F211" i="45"/>
  <c r="F212" i="45"/>
  <c r="F213" i="45"/>
  <c r="F214" i="45"/>
  <c r="F215" i="45"/>
  <c r="F216" i="45"/>
  <c r="F217" i="45"/>
  <c r="F218" i="45"/>
  <c r="F219" i="45"/>
  <c r="F220" i="45"/>
  <c r="F221" i="45"/>
  <c r="F222" i="45"/>
  <c r="F223" i="45"/>
  <c r="F224" i="45"/>
  <c r="F225" i="45"/>
  <c r="F226" i="45"/>
  <c r="F227" i="45"/>
  <c r="F228" i="45"/>
  <c r="F229" i="45"/>
  <c r="F230" i="45"/>
  <c r="F231" i="45"/>
  <c r="F232" i="45"/>
  <c r="F233" i="45"/>
  <c r="F234" i="45"/>
  <c r="F235" i="45"/>
  <c r="F236" i="45"/>
  <c r="F237" i="45"/>
  <c r="F238" i="45"/>
  <c r="F239" i="45"/>
  <c r="F240" i="45"/>
  <c r="F241" i="45"/>
  <c r="F242" i="45"/>
  <c r="F243" i="45"/>
  <c r="F244" i="45"/>
  <c r="F245" i="45"/>
  <c r="F246" i="45"/>
  <c r="F247" i="45"/>
  <c r="F248" i="45"/>
  <c r="F249" i="45"/>
  <c r="F250" i="45"/>
  <c r="F251" i="45"/>
  <c r="F252" i="45"/>
  <c r="F253" i="45"/>
  <c r="F254" i="45"/>
  <c r="F255" i="45"/>
  <c r="F256" i="45"/>
  <c r="F257" i="45"/>
  <c r="F258" i="45"/>
  <c r="F259" i="45"/>
  <c r="F260" i="45"/>
  <c r="F261" i="45"/>
  <c r="F262" i="45"/>
  <c r="F263" i="45"/>
  <c r="F264" i="45"/>
  <c r="F265" i="45"/>
  <c r="F266" i="45"/>
  <c r="F267" i="45"/>
  <c r="F268" i="45"/>
  <c r="F269" i="45"/>
  <c r="F270" i="45"/>
  <c r="F271" i="45"/>
  <c r="F272" i="45"/>
  <c r="F273" i="45"/>
  <c r="F274" i="45"/>
  <c r="F275" i="45"/>
  <c r="F276" i="45"/>
  <c r="F277" i="45"/>
  <c r="F278" i="45"/>
  <c r="F279" i="45"/>
  <c r="F280" i="45"/>
  <c r="F281" i="45"/>
  <c r="F282" i="45"/>
  <c r="F283" i="45"/>
  <c r="F284" i="45"/>
  <c r="F285" i="45"/>
  <c r="F286" i="45"/>
  <c r="F287" i="45"/>
  <c r="F288" i="45"/>
  <c r="F289" i="45"/>
  <c r="F290" i="45"/>
  <c r="F291" i="45"/>
  <c r="F292" i="45"/>
  <c r="F293" i="45"/>
  <c r="F294" i="45"/>
  <c r="F295" i="45"/>
  <c r="F296" i="45"/>
  <c r="F297" i="45"/>
  <c r="F298" i="45"/>
  <c r="F299" i="45"/>
  <c r="F300" i="45"/>
  <c r="F301" i="45"/>
  <c r="F302" i="45"/>
  <c r="F303" i="45"/>
  <c r="F304" i="45"/>
  <c r="F305" i="45"/>
  <c r="F306" i="45"/>
  <c r="F307" i="45"/>
  <c r="F308" i="45"/>
  <c r="F309" i="45"/>
  <c r="F310" i="45"/>
  <c r="F311" i="45"/>
  <c r="F312" i="45"/>
  <c r="F313" i="45"/>
  <c r="F314" i="45"/>
  <c r="F315" i="45"/>
  <c r="F316" i="45"/>
  <c r="F317" i="45"/>
  <c r="F318" i="45"/>
  <c r="F319" i="45"/>
  <c r="F320" i="45"/>
  <c r="F321" i="45"/>
  <c r="F322" i="45"/>
  <c r="F323" i="45"/>
  <c r="F324" i="45"/>
  <c r="F325" i="45"/>
  <c r="F326" i="45"/>
  <c r="F327" i="45"/>
  <c r="F328" i="45"/>
  <c r="F329" i="45"/>
  <c r="F330" i="45"/>
  <c r="F331" i="45"/>
  <c r="F332" i="45"/>
  <c r="F333" i="45"/>
  <c r="F334" i="45"/>
  <c r="F335" i="45"/>
  <c r="F336" i="45"/>
  <c r="F337" i="45"/>
  <c r="F338" i="45"/>
  <c r="F339" i="45"/>
  <c r="F340" i="45"/>
  <c r="F341" i="45"/>
  <c r="F342" i="45"/>
  <c r="F343" i="45"/>
  <c r="F344" i="45"/>
  <c r="F345" i="45"/>
  <c r="F346" i="45"/>
  <c r="F347" i="45"/>
  <c r="F348" i="45"/>
  <c r="F349" i="45"/>
  <c r="F350" i="45"/>
  <c r="F351" i="45"/>
  <c r="F352" i="45"/>
  <c r="F353" i="45"/>
  <c r="F354" i="45"/>
  <c r="F355" i="45"/>
  <c r="F356" i="45"/>
  <c r="F357" i="45"/>
  <c r="F358" i="45"/>
  <c r="F359" i="45"/>
  <c r="F360" i="45"/>
  <c r="F361" i="45"/>
  <c r="F362" i="45"/>
  <c r="F363" i="45"/>
  <c r="F364" i="45"/>
  <c r="F365" i="45"/>
  <c r="F366" i="45"/>
  <c r="F367" i="45"/>
  <c r="F368" i="45"/>
  <c r="F369" i="45"/>
  <c r="F370" i="45"/>
  <c r="F371" i="45"/>
  <c r="F372" i="45"/>
  <c r="F373" i="45"/>
  <c r="F374" i="45"/>
  <c r="F375" i="45"/>
  <c r="F376" i="45"/>
  <c r="F377" i="45"/>
  <c r="F378" i="45"/>
  <c r="F379" i="45"/>
  <c r="F380" i="45"/>
  <c r="F381" i="45"/>
  <c r="F382" i="45"/>
  <c r="F383" i="45"/>
  <c r="G127" i="7"/>
  <c r="F55" i="43"/>
  <c r="F56" i="43"/>
  <c r="F57" i="43"/>
  <c r="F58" i="43"/>
  <c r="F2" i="43"/>
  <c r="F3" i="43"/>
  <c r="F4" i="43"/>
  <c r="F5" i="43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36" i="43"/>
  <c r="F37" i="43"/>
  <c r="F38" i="43"/>
  <c r="F39" i="43"/>
  <c r="F40" i="43"/>
  <c r="F41" i="43"/>
  <c r="F42" i="43"/>
  <c r="F43" i="43"/>
  <c r="F44" i="43"/>
  <c r="F45" i="43"/>
  <c r="F46" i="43"/>
  <c r="F47" i="43"/>
  <c r="F48" i="43"/>
  <c r="F49" i="43"/>
  <c r="F50" i="43"/>
  <c r="F51" i="43"/>
  <c r="F52" i="43"/>
  <c r="F53" i="43"/>
  <c r="F54" i="43"/>
  <c r="F2" i="41"/>
  <c r="I2" i="41" s="1"/>
  <c r="C5" i="6" s="1"/>
  <c r="F2" i="21"/>
  <c r="F3" i="21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03" i="21"/>
  <c r="F304" i="21"/>
  <c r="F305" i="21"/>
  <c r="F306" i="21"/>
  <c r="F307" i="21"/>
  <c r="F308" i="21"/>
  <c r="F309" i="21"/>
  <c r="F310" i="21"/>
  <c r="F311" i="21"/>
  <c r="F312" i="21"/>
  <c r="F313" i="21"/>
  <c r="F314" i="21"/>
  <c r="F315" i="21"/>
  <c r="F316" i="21"/>
  <c r="F317" i="21"/>
  <c r="F318" i="21"/>
  <c r="F319" i="21"/>
  <c r="F320" i="21"/>
  <c r="F321" i="21"/>
  <c r="F322" i="21"/>
  <c r="F323" i="21"/>
  <c r="F324" i="21"/>
  <c r="F325" i="21"/>
  <c r="F326" i="21"/>
  <c r="F327" i="21"/>
  <c r="F328" i="21"/>
  <c r="F329" i="21"/>
  <c r="F330" i="21"/>
  <c r="F331" i="21"/>
  <c r="F332" i="21"/>
  <c r="F81" i="31"/>
  <c r="F80" i="31"/>
  <c r="F79" i="31"/>
  <c r="F78" i="31"/>
  <c r="F72" i="39"/>
  <c r="F71" i="39"/>
  <c r="F70" i="39"/>
  <c r="F69" i="39"/>
  <c r="F68" i="39"/>
  <c r="F2" i="39"/>
  <c r="F3" i="39"/>
  <c r="F4" i="39"/>
  <c r="F5" i="39"/>
  <c r="F6" i="39"/>
  <c r="F7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1173" i="34"/>
  <c r="F20" i="12"/>
  <c r="F2" i="31"/>
  <c r="F3" i="31"/>
  <c r="F4" i="31"/>
  <c r="F5" i="3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F77" i="31"/>
  <c r="F45" i="38"/>
  <c r="F46" i="38"/>
  <c r="F47" i="38"/>
  <c r="F48" i="38"/>
  <c r="F44" i="38"/>
  <c r="F2" i="34"/>
  <c r="F3" i="34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0" i="34"/>
  <c r="F61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6" i="34"/>
  <c r="F77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F108" i="34"/>
  <c r="F109" i="34"/>
  <c r="F110" i="34"/>
  <c r="F111" i="34"/>
  <c r="F112" i="34"/>
  <c r="F113" i="34"/>
  <c r="F114" i="34"/>
  <c r="F115" i="34"/>
  <c r="F116" i="34"/>
  <c r="F117" i="34"/>
  <c r="F118" i="34"/>
  <c r="F119" i="34"/>
  <c r="F120" i="34"/>
  <c r="F121" i="34"/>
  <c r="F122" i="34"/>
  <c r="F123" i="34"/>
  <c r="F124" i="34"/>
  <c r="F125" i="34"/>
  <c r="F126" i="34"/>
  <c r="F127" i="34"/>
  <c r="F128" i="34"/>
  <c r="F129" i="34"/>
  <c r="F130" i="34"/>
  <c r="F131" i="34"/>
  <c r="F132" i="34"/>
  <c r="F133" i="34"/>
  <c r="F134" i="34"/>
  <c r="F135" i="34"/>
  <c r="F136" i="34"/>
  <c r="F137" i="34"/>
  <c r="F138" i="34"/>
  <c r="F139" i="34"/>
  <c r="F140" i="34"/>
  <c r="F141" i="34"/>
  <c r="F142" i="34"/>
  <c r="F143" i="34"/>
  <c r="F144" i="34"/>
  <c r="F145" i="34"/>
  <c r="F146" i="34"/>
  <c r="F147" i="34"/>
  <c r="F148" i="34"/>
  <c r="F149" i="34"/>
  <c r="F150" i="34"/>
  <c r="F151" i="34"/>
  <c r="F152" i="34"/>
  <c r="F153" i="34"/>
  <c r="F154" i="34"/>
  <c r="F155" i="34"/>
  <c r="F156" i="34"/>
  <c r="F157" i="34"/>
  <c r="F158" i="34"/>
  <c r="F159" i="34"/>
  <c r="F160" i="34"/>
  <c r="F161" i="34"/>
  <c r="F162" i="34"/>
  <c r="F163" i="34"/>
  <c r="F164" i="34"/>
  <c r="F165" i="34"/>
  <c r="F166" i="34"/>
  <c r="F167" i="34"/>
  <c r="F168" i="34"/>
  <c r="F169" i="34"/>
  <c r="F170" i="34"/>
  <c r="F171" i="34"/>
  <c r="F172" i="34"/>
  <c r="F173" i="34"/>
  <c r="F174" i="34"/>
  <c r="F175" i="34"/>
  <c r="F176" i="34"/>
  <c r="F177" i="34"/>
  <c r="F178" i="34"/>
  <c r="F179" i="34"/>
  <c r="F180" i="34"/>
  <c r="F181" i="34"/>
  <c r="F182" i="34"/>
  <c r="F183" i="34"/>
  <c r="F184" i="34"/>
  <c r="F185" i="34"/>
  <c r="F186" i="34"/>
  <c r="F187" i="34"/>
  <c r="F188" i="34"/>
  <c r="F189" i="34"/>
  <c r="F190" i="34"/>
  <c r="F191" i="34"/>
  <c r="F192" i="34"/>
  <c r="F193" i="34"/>
  <c r="F194" i="34"/>
  <c r="F195" i="34"/>
  <c r="F196" i="34"/>
  <c r="F197" i="34"/>
  <c r="F198" i="34"/>
  <c r="F199" i="34"/>
  <c r="F200" i="34"/>
  <c r="F201" i="34"/>
  <c r="F202" i="34"/>
  <c r="F203" i="34"/>
  <c r="F204" i="34"/>
  <c r="F205" i="34"/>
  <c r="F206" i="34"/>
  <c r="F207" i="34"/>
  <c r="F208" i="34"/>
  <c r="F209" i="34"/>
  <c r="F210" i="34"/>
  <c r="F211" i="34"/>
  <c r="F212" i="34"/>
  <c r="F213" i="34"/>
  <c r="F214" i="34"/>
  <c r="F215" i="34"/>
  <c r="F216" i="34"/>
  <c r="F217" i="34"/>
  <c r="F218" i="34"/>
  <c r="F219" i="34"/>
  <c r="F220" i="34"/>
  <c r="F221" i="34"/>
  <c r="F222" i="34"/>
  <c r="F223" i="34"/>
  <c r="F224" i="34"/>
  <c r="F225" i="34"/>
  <c r="F226" i="34"/>
  <c r="F227" i="34"/>
  <c r="F228" i="34"/>
  <c r="F229" i="34"/>
  <c r="F230" i="34"/>
  <c r="F231" i="34"/>
  <c r="F232" i="34"/>
  <c r="F233" i="34"/>
  <c r="F234" i="34"/>
  <c r="F235" i="34"/>
  <c r="F236" i="34"/>
  <c r="F237" i="34"/>
  <c r="F238" i="34"/>
  <c r="F239" i="34"/>
  <c r="F240" i="34"/>
  <c r="F241" i="34"/>
  <c r="F242" i="34"/>
  <c r="F243" i="34"/>
  <c r="F244" i="34"/>
  <c r="F245" i="34"/>
  <c r="F246" i="34"/>
  <c r="F247" i="34"/>
  <c r="F248" i="34"/>
  <c r="F249" i="34"/>
  <c r="F250" i="34"/>
  <c r="F251" i="34"/>
  <c r="F252" i="34"/>
  <c r="F253" i="34"/>
  <c r="F254" i="34"/>
  <c r="F255" i="34"/>
  <c r="F256" i="34"/>
  <c r="F257" i="34"/>
  <c r="F258" i="34"/>
  <c r="F259" i="34"/>
  <c r="F260" i="34"/>
  <c r="F261" i="34"/>
  <c r="F262" i="34"/>
  <c r="F263" i="34"/>
  <c r="F264" i="34"/>
  <c r="F265" i="34"/>
  <c r="F266" i="34"/>
  <c r="F267" i="34"/>
  <c r="F268" i="34"/>
  <c r="F269" i="34"/>
  <c r="F270" i="34"/>
  <c r="F271" i="34"/>
  <c r="F272" i="34"/>
  <c r="F273" i="34"/>
  <c r="F274" i="34"/>
  <c r="F275" i="34"/>
  <c r="F276" i="34"/>
  <c r="F277" i="34"/>
  <c r="F278" i="34"/>
  <c r="F279" i="34"/>
  <c r="F280" i="34"/>
  <c r="F281" i="34"/>
  <c r="F282" i="34"/>
  <c r="F283" i="34"/>
  <c r="F284" i="34"/>
  <c r="F285" i="34"/>
  <c r="F286" i="34"/>
  <c r="F287" i="34"/>
  <c r="F288" i="34"/>
  <c r="F289" i="34"/>
  <c r="F290" i="34"/>
  <c r="F291" i="34"/>
  <c r="F292" i="34"/>
  <c r="F293" i="34"/>
  <c r="F294" i="34"/>
  <c r="F295" i="34"/>
  <c r="F296" i="34"/>
  <c r="F297" i="34"/>
  <c r="F298" i="34"/>
  <c r="F299" i="34"/>
  <c r="F300" i="34"/>
  <c r="F301" i="34"/>
  <c r="F302" i="34"/>
  <c r="F303" i="34"/>
  <c r="F304" i="34"/>
  <c r="F305" i="34"/>
  <c r="F306" i="34"/>
  <c r="F307" i="34"/>
  <c r="F308" i="34"/>
  <c r="F309" i="34"/>
  <c r="F310" i="34"/>
  <c r="F311" i="34"/>
  <c r="F312" i="34"/>
  <c r="F313" i="34"/>
  <c r="F314" i="34"/>
  <c r="F315" i="34"/>
  <c r="F316" i="34"/>
  <c r="F317" i="34"/>
  <c r="F318" i="34"/>
  <c r="F319" i="34"/>
  <c r="F320" i="34"/>
  <c r="F321" i="34"/>
  <c r="F322" i="34"/>
  <c r="F323" i="34"/>
  <c r="F324" i="34"/>
  <c r="F325" i="34"/>
  <c r="F326" i="34"/>
  <c r="F327" i="34"/>
  <c r="F328" i="34"/>
  <c r="F329" i="34"/>
  <c r="F330" i="34"/>
  <c r="F331" i="34"/>
  <c r="F332" i="34"/>
  <c r="F333" i="34"/>
  <c r="F334" i="34"/>
  <c r="F335" i="34"/>
  <c r="F336" i="34"/>
  <c r="F337" i="34"/>
  <c r="F338" i="34"/>
  <c r="F339" i="34"/>
  <c r="F340" i="34"/>
  <c r="F341" i="34"/>
  <c r="F342" i="34"/>
  <c r="F343" i="34"/>
  <c r="F344" i="34"/>
  <c r="F345" i="34"/>
  <c r="F346" i="34"/>
  <c r="F347" i="34"/>
  <c r="F348" i="34"/>
  <c r="F349" i="34"/>
  <c r="F350" i="34"/>
  <c r="F351" i="34"/>
  <c r="F352" i="34"/>
  <c r="F353" i="34"/>
  <c r="F354" i="34"/>
  <c r="F355" i="34"/>
  <c r="F356" i="34"/>
  <c r="F357" i="34"/>
  <c r="F358" i="34"/>
  <c r="F359" i="34"/>
  <c r="F360" i="34"/>
  <c r="F361" i="34"/>
  <c r="F362" i="34"/>
  <c r="F363" i="34"/>
  <c r="F364" i="34"/>
  <c r="F365" i="34"/>
  <c r="F366" i="34"/>
  <c r="F367" i="34"/>
  <c r="F368" i="34"/>
  <c r="F369" i="34"/>
  <c r="F370" i="34"/>
  <c r="F371" i="34"/>
  <c r="F372" i="34"/>
  <c r="F373" i="34"/>
  <c r="F374" i="34"/>
  <c r="F375" i="34"/>
  <c r="F376" i="34"/>
  <c r="F377" i="34"/>
  <c r="F378" i="34"/>
  <c r="F379" i="34"/>
  <c r="F380" i="34"/>
  <c r="F381" i="34"/>
  <c r="F382" i="34"/>
  <c r="F383" i="34"/>
  <c r="F384" i="34"/>
  <c r="F385" i="34"/>
  <c r="F386" i="34"/>
  <c r="F387" i="34"/>
  <c r="F388" i="34"/>
  <c r="F389" i="34"/>
  <c r="F390" i="34"/>
  <c r="F391" i="34"/>
  <c r="F392" i="34"/>
  <c r="F393" i="34"/>
  <c r="F394" i="34"/>
  <c r="F395" i="34"/>
  <c r="F396" i="34"/>
  <c r="F397" i="34"/>
  <c r="F398" i="34"/>
  <c r="F399" i="34"/>
  <c r="F400" i="34"/>
  <c r="F401" i="34"/>
  <c r="F402" i="34"/>
  <c r="F403" i="34"/>
  <c r="F404" i="34"/>
  <c r="F405" i="34"/>
  <c r="F406" i="34"/>
  <c r="F407" i="34"/>
  <c r="F408" i="34"/>
  <c r="F409" i="34"/>
  <c r="F410" i="34"/>
  <c r="F411" i="34"/>
  <c r="F412" i="34"/>
  <c r="F413" i="34"/>
  <c r="F414" i="34"/>
  <c r="F415" i="34"/>
  <c r="F416" i="34"/>
  <c r="F417" i="34"/>
  <c r="F418" i="34"/>
  <c r="F419" i="34"/>
  <c r="F420" i="34"/>
  <c r="F421" i="34"/>
  <c r="F422" i="34"/>
  <c r="F423" i="34"/>
  <c r="F424" i="34"/>
  <c r="F425" i="34"/>
  <c r="F426" i="34"/>
  <c r="F427" i="34"/>
  <c r="F428" i="34"/>
  <c r="F429" i="34"/>
  <c r="F430" i="34"/>
  <c r="F431" i="34"/>
  <c r="F432" i="34"/>
  <c r="F433" i="34"/>
  <c r="F434" i="34"/>
  <c r="F435" i="34"/>
  <c r="F436" i="34"/>
  <c r="F437" i="34"/>
  <c r="F438" i="34"/>
  <c r="F439" i="34"/>
  <c r="F440" i="34"/>
  <c r="F441" i="34"/>
  <c r="F442" i="34"/>
  <c r="F443" i="34"/>
  <c r="F444" i="34"/>
  <c r="F445" i="34"/>
  <c r="F446" i="34"/>
  <c r="F447" i="34"/>
  <c r="F448" i="34"/>
  <c r="F449" i="34"/>
  <c r="F450" i="34"/>
  <c r="F451" i="34"/>
  <c r="F452" i="34"/>
  <c r="F453" i="34"/>
  <c r="F454" i="34"/>
  <c r="F455" i="34"/>
  <c r="F456" i="34"/>
  <c r="F457" i="34"/>
  <c r="F458" i="34"/>
  <c r="F459" i="34"/>
  <c r="F460" i="34"/>
  <c r="F461" i="34"/>
  <c r="F462" i="34"/>
  <c r="F463" i="34"/>
  <c r="F464" i="34"/>
  <c r="F465" i="34"/>
  <c r="F466" i="34"/>
  <c r="F467" i="34"/>
  <c r="F468" i="34"/>
  <c r="F469" i="34"/>
  <c r="F470" i="34"/>
  <c r="F471" i="34"/>
  <c r="F472" i="34"/>
  <c r="F473" i="34"/>
  <c r="F474" i="34"/>
  <c r="F475" i="34"/>
  <c r="F476" i="34"/>
  <c r="F477" i="34"/>
  <c r="F478" i="34"/>
  <c r="F479" i="34"/>
  <c r="F480" i="34"/>
  <c r="F481" i="34"/>
  <c r="F482" i="34"/>
  <c r="F483" i="34"/>
  <c r="F484" i="34"/>
  <c r="F485" i="34"/>
  <c r="F486" i="34"/>
  <c r="F487" i="34"/>
  <c r="F488" i="34"/>
  <c r="F489" i="34"/>
  <c r="F490" i="34"/>
  <c r="F491" i="34"/>
  <c r="F492" i="34"/>
  <c r="F493" i="34"/>
  <c r="F494" i="34"/>
  <c r="F495" i="34"/>
  <c r="F496" i="34"/>
  <c r="F497" i="34"/>
  <c r="F498" i="34"/>
  <c r="F499" i="34"/>
  <c r="F500" i="34"/>
  <c r="F501" i="34"/>
  <c r="F502" i="34"/>
  <c r="F503" i="34"/>
  <c r="F504" i="34"/>
  <c r="F505" i="34"/>
  <c r="F506" i="34"/>
  <c r="F507" i="34"/>
  <c r="F508" i="34"/>
  <c r="F509" i="34"/>
  <c r="F510" i="34"/>
  <c r="F511" i="34"/>
  <c r="F512" i="34"/>
  <c r="F513" i="34"/>
  <c r="F514" i="34"/>
  <c r="F515" i="34"/>
  <c r="F516" i="34"/>
  <c r="F517" i="34"/>
  <c r="F518" i="34"/>
  <c r="F519" i="34"/>
  <c r="F520" i="34"/>
  <c r="F521" i="34"/>
  <c r="F522" i="34"/>
  <c r="F523" i="34"/>
  <c r="F524" i="34"/>
  <c r="F525" i="34"/>
  <c r="F526" i="34"/>
  <c r="F527" i="34"/>
  <c r="F528" i="34"/>
  <c r="F529" i="34"/>
  <c r="F530" i="34"/>
  <c r="F531" i="34"/>
  <c r="F532" i="34"/>
  <c r="F533" i="34"/>
  <c r="F534" i="34"/>
  <c r="F535" i="34"/>
  <c r="F536" i="34"/>
  <c r="F537" i="34"/>
  <c r="F538" i="34"/>
  <c r="F539" i="34"/>
  <c r="F540" i="34"/>
  <c r="F541" i="34"/>
  <c r="F542" i="34"/>
  <c r="F543" i="34"/>
  <c r="F544" i="34"/>
  <c r="F545" i="34"/>
  <c r="F546" i="34"/>
  <c r="F547" i="34"/>
  <c r="F548" i="34"/>
  <c r="F549" i="34"/>
  <c r="F550" i="34"/>
  <c r="F551" i="34"/>
  <c r="F552" i="34"/>
  <c r="F553" i="34"/>
  <c r="F554" i="34"/>
  <c r="F555" i="34"/>
  <c r="F556" i="34"/>
  <c r="F557" i="34"/>
  <c r="F558" i="34"/>
  <c r="F559" i="34"/>
  <c r="F560" i="34"/>
  <c r="F561" i="34"/>
  <c r="F562" i="34"/>
  <c r="F563" i="34"/>
  <c r="F564" i="34"/>
  <c r="F565" i="34"/>
  <c r="F566" i="34"/>
  <c r="F567" i="34"/>
  <c r="F568" i="34"/>
  <c r="F569" i="34"/>
  <c r="F570" i="34"/>
  <c r="F571" i="34"/>
  <c r="F572" i="34"/>
  <c r="F573" i="34"/>
  <c r="F574" i="34"/>
  <c r="F575" i="34"/>
  <c r="F576" i="34"/>
  <c r="F577" i="34"/>
  <c r="F578" i="34"/>
  <c r="F579" i="34"/>
  <c r="F580" i="34"/>
  <c r="F581" i="34"/>
  <c r="F582" i="34"/>
  <c r="F583" i="34"/>
  <c r="F584" i="34"/>
  <c r="F585" i="34"/>
  <c r="F586" i="34"/>
  <c r="F587" i="34"/>
  <c r="F588" i="34"/>
  <c r="F589" i="34"/>
  <c r="F590" i="34"/>
  <c r="F591" i="34"/>
  <c r="F592" i="34"/>
  <c r="F593" i="34"/>
  <c r="F594" i="34"/>
  <c r="F595" i="34"/>
  <c r="F596" i="34"/>
  <c r="F597" i="34"/>
  <c r="F598" i="34"/>
  <c r="F599" i="34"/>
  <c r="F600" i="34"/>
  <c r="F601" i="34"/>
  <c r="F602" i="34"/>
  <c r="F603" i="34"/>
  <c r="F604" i="34"/>
  <c r="F605" i="34"/>
  <c r="F606" i="34"/>
  <c r="F607" i="34"/>
  <c r="F608" i="34"/>
  <c r="F609" i="34"/>
  <c r="F610" i="34"/>
  <c r="F611" i="34"/>
  <c r="F612" i="34"/>
  <c r="F613" i="34"/>
  <c r="F614" i="34"/>
  <c r="F615" i="34"/>
  <c r="F616" i="34"/>
  <c r="F617" i="34"/>
  <c r="F618" i="34"/>
  <c r="F619" i="34"/>
  <c r="F620" i="34"/>
  <c r="F621" i="34"/>
  <c r="F622" i="34"/>
  <c r="F623" i="34"/>
  <c r="F624" i="34"/>
  <c r="F625" i="34"/>
  <c r="F626" i="34"/>
  <c r="F627" i="34"/>
  <c r="F628" i="34"/>
  <c r="F629" i="34"/>
  <c r="F630" i="34"/>
  <c r="F631" i="34"/>
  <c r="F632" i="34"/>
  <c r="F633" i="34"/>
  <c r="F634" i="34"/>
  <c r="F635" i="34"/>
  <c r="F636" i="34"/>
  <c r="F637" i="34"/>
  <c r="F638" i="34"/>
  <c r="F639" i="34"/>
  <c r="F640" i="34"/>
  <c r="F641" i="34"/>
  <c r="F642" i="34"/>
  <c r="F643" i="34"/>
  <c r="F644" i="34"/>
  <c r="F645" i="34"/>
  <c r="F646" i="34"/>
  <c r="F647" i="34"/>
  <c r="F648" i="34"/>
  <c r="F649" i="34"/>
  <c r="F650" i="34"/>
  <c r="F651" i="34"/>
  <c r="F652" i="34"/>
  <c r="F653" i="34"/>
  <c r="F654" i="34"/>
  <c r="F655" i="34"/>
  <c r="F656" i="34"/>
  <c r="F657" i="34"/>
  <c r="F658" i="34"/>
  <c r="F659" i="34"/>
  <c r="F660" i="34"/>
  <c r="F661" i="34"/>
  <c r="F662" i="34"/>
  <c r="F663" i="34"/>
  <c r="F664" i="34"/>
  <c r="F665" i="34"/>
  <c r="F666" i="34"/>
  <c r="F667" i="34"/>
  <c r="F668" i="34"/>
  <c r="F669" i="34"/>
  <c r="F670" i="34"/>
  <c r="F671" i="34"/>
  <c r="F672" i="34"/>
  <c r="F673" i="34"/>
  <c r="F674" i="34"/>
  <c r="F675" i="34"/>
  <c r="F676" i="34"/>
  <c r="F677" i="34"/>
  <c r="F678" i="34"/>
  <c r="F679" i="34"/>
  <c r="F680" i="34"/>
  <c r="F681" i="34"/>
  <c r="F682" i="34"/>
  <c r="F683" i="34"/>
  <c r="F684" i="34"/>
  <c r="F685" i="34"/>
  <c r="F686" i="34"/>
  <c r="F687" i="34"/>
  <c r="F688" i="34"/>
  <c r="F689" i="34"/>
  <c r="F690" i="34"/>
  <c r="F691" i="34"/>
  <c r="F692" i="34"/>
  <c r="F693" i="34"/>
  <c r="F694" i="34"/>
  <c r="F695" i="34"/>
  <c r="F696" i="34"/>
  <c r="F697" i="34"/>
  <c r="F698" i="34"/>
  <c r="F699" i="34"/>
  <c r="F700" i="34"/>
  <c r="F701" i="34"/>
  <c r="F702" i="34"/>
  <c r="F703" i="34"/>
  <c r="F704" i="34"/>
  <c r="F705" i="34"/>
  <c r="F706" i="34"/>
  <c r="F707" i="34"/>
  <c r="F708" i="34"/>
  <c r="F709" i="34"/>
  <c r="F710" i="34"/>
  <c r="F711" i="34"/>
  <c r="F712" i="34"/>
  <c r="F713" i="34"/>
  <c r="F714" i="34"/>
  <c r="F715" i="34"/>
  <c r="F716" i="34"/>
  <c r="F717" i="34"/>
  <c r="F718" i="34"/>
  <c r="F719" i="34"/>
  <c r="F720" i="34"/>
  <c r="F721" i="34"/>
  <c r="F722" i="34"/>
  <c r="F723" i="34"/>
  <c r="F724" i="34"/>
  <c r="F725" i="34"/>
  <c r="F726" i="34"/>
  <c r="F727" i="34"/>
  <c r="F728" i="34"/>
  <c r="F729" i="34"/>
  <c r="F730" i="34"/>
  <c r="F731" i="34"/>
  <c r="F732" i="34"/>
  <c r="F733" i="34"/>
  <c r="F734" i="34"/>
  <c r="F735" i="34"/>
  <c r="F736" i="34"/>
  <c r="F737" i="34"/>
  <c r="F738" i="34"/>
  <c r="F739" i="34"/>
  <c r="F740" i="34"/>
  <c r="F741" i="34"/>
  <c r="F742" i="34"/>
  <c r="F743" i="34"/>
  <c r="F744" i="34"/>
  <c r="F745" i="34"/>
  <c r="F746" i="34"/>
  <c r="F747" i="34"/>
  <c r="F748" i="34"/>
  <c r="F749" i="34"/>
  <c r="F750" i="34"/>
  <c r="F751" i="34"/>
  <c r="F752" i="34"/>
  <c r="F753" i="34"/>
  <c r="F754" i="34"/>
  <c r="F755" i="34"/>
  <c r="F756" i="34"/>
  <c r="F757" i="34"/>
  <c r="F758" i="34"/>
  <c r="F759" i="34"/>
  <c r="F760" i="34"/>
  <c r="F761" i="34"/>
  <c r="F762" i="34"/>
  <c r="F763" i="34"/>
  <c r="F764" i="34"/>
  <c r="F765" i="34"/>
  <c r="F766" i="34"/>
  <c r="F767" i="34"/>
  <c r="F768" i="34"/>
  <c r="F769" i="34"/>
  <c r="F770" i="34"/>
  <c r="F771" i="34"/>
  <c r="F772" i="34"/>
  <c r="F773" i="34"/>
  <c r="F774" i="34"/>
  <c r="F775" i="34"/>
  <c r="F776" i="34"/>
  <c r="F777" i="34"/>
  <c r="F778" i="34"/>
  <c r="F779" i="34"/>
  <c r="F780" i="34"/>
  <c r="F781" i="34"/>
  <c r="F782" i="34"/>
  <c r="F783" i="34"/>
  <c r="F784" i="34"/>
  <c r="F785" i="34"/>
  <c r="F786" i="34"/>
  <c r="F787" i="34"/>
  <c r="F788" i="34"/>
  <c r="F789" i="34"/>
  <c r="F790" i="34"/>
  <c r="F791" i="34"/>
  <c r="F792" i="34"/>
  <c r="F793" i="34"/>
  <c r="F794" i="34"/>
  <c r="F795" i="34"/>
  <c r="F796" i="34"/>
  <c r="F797" i="34"/>
  <c r="F798" i="34"/>
  <c r="F799" i="34"/>
  <c r="F800" i="34"/>
  <c r="F801" i="34"/>
  <c r="F802" i="34"/>
  <c r="F803" i="34"/>
  <c r="F804" i="34"/>
  <c r="F805" i="34"/>
  <c r="F806" i="34"/>
  <c r="F807" i="34"/>
  <c r="F808" i="34"/>
  <c r="F809" i="34"/>
  <c r="F810" i="34"/>
  <c r="F811" i="34"/>
  <c r="F812" i="34"/>
  <c r="F813" i="34"/>
  <c r="F814" i="34"/>
  <c r="F815" i="34"/>
  <c r="F816" i="34"/>
  <c r="F817" i="34"/>
  <c r="F818" i="34"/>
  <c r="F819" i="34"/>
  <c r="F820" i="34"/>
  <c r="F821" i="34"/>
  <c r="F822" i="34"/>
  <c r="F823" i="34"/>
  <c r="F824" i="34"/>
  <c r="F825" i="34"/>
  <c r="F826" i="34"/>
  <c r="F827" i="34"/>
  <c r="F828" i="34"/>
  <c r="F829" i="34"/>
  <c r="F830" i="34"/>
  <c r="F831" i="34"/>
  <c r="F832" i="34"/>
  <c r="F833" i="34"/>
  <c r="F834" i="34"/>
  <c r="F835" i="34"/>
  <c r="F836" i="34"/>
  <c r="F837" i="34"/>
  <c r="F838" i="34"/>
  <c r="F839" i="34"/>
  <c r="F840" i="34"/>
  <c r="F841" i="34"/>
  <c r="F842" i="34"/>
  <c r="F843" i="34"/>
  <c r="F844" i="34"/>
  <c r="F845" i="34"/>
  <c r="F846" i="34"/>
  <c r="F847" i="34"/>
  <c r="F848" i="34"/>
  <c r="F849" i="34"/>
  <c r="F850" i="34"/>
  <c r="F851" i="34"/>
  <c r="F852" i="34"/>
  <c r="F853" i="34"/>
  <c r="F854" i="34"/>
  <c r="F855" i="34"/>
  <c r="F856" i="34"/>
  <c r="F857" i="34"/>
  <c r="F858" i="34"/>
  <c r="F859" i="34"/>
  <c r="F860" i="34"/>
  <c r="F861" i="34"/>
  <c r="F862" i="34"/>
  <c r="F863" i="34"/>
  <c r="F864" i="34"/>
  <c r="F865" i="34"/>
  <c r="F866" i="34"/>
  <c r="F867" i="34"/>
  <c r="F868" i="34"/>
  <c r="F869" i="34"/>
  <c r="F870" i="34"/>
  <c r="F871" i="34"/>
  <c r="F872" i="34"/>
  <c r="F873" i="34"/>
  <c r="F874" i="34"/>
  <c r="F875" i="34"/>
  <c r="F876" i="34"/>
  <c r="F877" i="34"/>
  <c r="F878" i="34"/>
  <c r="F879" i="34"/>
  <c r="F880" i="34"/>
  <c r="F881" i="34"/>
  <c r="F882" i="34"/>
  <c r="F883" i="34"/>
  <c r="F884" i="34"/>
  <c r="F885" i="34"/>
  <c r="F886" i="34"/>
  <c r="F887" i="34"/>
  <c r="F888" i="34"/>
  <c r="F889" i="34"/>
  <c r="F890" i="34"/>
  <c r="F891" i="34"/>
  <c r="F892" i="34"/>
  <c r="F893" i="34"/>
  <c r="F894" i="34"/>
  <c r="F895" i="34"/>
  <c r="F896" i="34"/>
  <c r="F897" i="34"/>
  <c r="F898" i="34"/>
  <c r="F899" i="34"/>
  <c r="F900" i="34"/>
  <c r="F901" i="34"/>
  <c r="F902" i="34"/>
  <c r="F903" i="34"/>
  <c r="F904" i="34"/>
  <c r="F905" i="34"/>
  <c r="F906" i="34"/>
  <c r="F907" i="34"/>
  <c r="F908" i="34"/>
  <c r="F909" i="34"/>
  <c r="F910" i="34"/>
  <c r="F911" i="34"/>
  <c r="F912" i="34"/>
  <c r="F913" i="34"/>
  <c r="F914" i="34"/>
  <c r="F915" i="34"/>
  <c r="F916" i="34"/>
  <c r="F917" i="34"/>
  <c r="F918" i="34"/>
  <c r="F919" i="34"/>
  <c r="F920" i="34"/>
  <c r="F921" i="34"/>
  <c r="F922" i="34"/>
  <c r="F923" i="34"/>
  <c r="F924" i="34"/>
  <c r="F925" i="34"/>
  <c r="F926" i="34"/>
  <c r="F927" i="34"/>
  <c r="F928" i="34"/>
  <c r="F929" i="34"/>
  <c r="F930" i="34"/>
  <c r="F931" i="34"/>
  <c r="F932" i="34"/>
  <c r="F933" i="34"/>
  <c r="F934" i="34"/>
  <c r="F935" i="34"/>
  <c r="F936" i="34"/>
  <c r="F937" i="34"/>
  <c r="F938" i="34"/>
  <c r="F939" i="34"/>
  <c r="F940" i="34"/>
  <c r="F941" i="34"/>
  <c r="F942" i="34"/>
  <c r="F943" i="34"/>
  <c r="F944" i="34"/>
  <c r="F945" i="34"/>
  <c r="F946" i="34"/>
  <c r="F947" i="34"/>
  <c r="F948" i="34"/>
  <c r="F949" i="34"/>
  <c r="F950" i="34"/>
  <c r="F951" i="34"/>
  <c r="F952" i="34"/>
  <c r="F953" i="34"/>
  <c r="F954" i="34"/>
  <c r="F955" i="34"/>
  <c r="F956" i="34"/>
  <c r="F957" i="34"/>
  <c r="F958" i="34"/>
  <c r="F959" i="34"/>
  <c r="F960" i="34"/>
  <c r="F961" i="34"/>
  <c r="F962" i="34"/>
  <c r="F963" i="34"/>
  <c r="F964" i="34"/>
  <c r="F965" i="34"/>
  <c r="F966" i="34"/>
  <c r="F967" i="34"/>
  <c r="F968" i="34"/>
  <c r="F969" i="34"/>
  <c r="F970" i="34"/>
  <c r="F971" i="34"/>
  <c r="F972" i="34"/>
  <c r="F973" i="34"/>
  <c r="F974" i="34"/>
  <c r="F975" i="34"/>
  <c r="F976" i="34"/>
  <c r="F977" i="34"/>
  <c r="F978" i="34"/>
  <c r="F979" i="34"/>
  <c r="F980" i="34"/>
  <c r="F981" i="34"/>
  <c r="F982" i="34"/>
  <c r="F983" i="34"/>
  <c r="F984" i="34"/>
  <c r="F985" i="34"/>
  <c r="F986" i="34"/>
  <c r="F987" i="34"/>
  <c r="F988" i="34"/>
  <c r="F989" i="34"/>
  <c r="F990" i="34"/>
  <c r="F991" i="34"/>
  <c r="F992" i="34"/>
  <c r="F993" i="34"/>
  <c r="F994" i="34"/>
  <c r="F995" i="34"/>
  <c r="F996" i="34"/>
  <c r="F997" i="34"/>
  <c r="F998" i="34"/>
  <c r="F999" i="34"/>
  <c r="F1000" i="34"/>
  <c r="F1001" i="34"/>
  <c r="F1002" i="34"/>
  <c r="F1003" i="34"/>
  <c r="F1004" i="34"/>
  <c r="F1005" i="34"/>
  <c r="F1006" i="34"/>
  <c r="F1007" i="34"/>
  <c r="F1008" i="34"/>
  <c r="F1009" i="34"/>
  <c r="F1010" i="34"/>
  <c r="F1011" i="34"/>
  <c r="F1012" i="34"/>
  <c r="F1013" i="34"/>
  <c r="F1014" i="34"/>
  <c r="F1015" i="34"/>
  <c r="F1016" i="34"/>
  <c r="F1017" i="34"/>
  <c r="F1018" i="34"/>
  <c r="F1019" i="34"/>
  <c r="F1020" i="34"/>
  <c r="F1021" i="34"/>
  <c r="F1022" i="34"/>
  <c r="F1023" i="34"/>
  <c r="F1024" i="34"/>
  <c r="F1025" i="34"/>
  <c r="F1026" i="34"/>
  <c r="F1027" i="34"/>
  <c r="F1028" i="34"/>
  <c r="F1029" i="34"/>
  <c r="F1030" i="34"/>
  <c r="F1031" i="34"/>
  <c r="F1032" i="34"/>
  <c r="F1033" i="34"/>
  <c r="F1034" i="34"/>
  <c r="F1035" i="34"/>
  <c r="F1036" i="34"/>
  <c r="F1037" i="34"/>
  <c r="F1038" i="34"/>
  <c r="F1039" i="34"/>
  <c r="F1040" i="34"/>
  <c r="F1041" i="34"/>
  <c r="F1042" i="34"/>
  <c r="F1043" i="34"/>
  <c r="F1044" i="34"/>
  <c r="F1045" i="34"/>
  <c r="F1046" i="34"/>
  <c r="F1047" i="34"/>
  <c r="F1048" i="34"/>
  <c r="F1049" i="34"/>
  <c r="F1050" i="34"/>
  <c r="F1051" i="34"/>
  <c r="F1052" i="34"/>
  <c r="F1053" i="34"/>
  <c r="F1054" i="34"/>
  <c r="F1055" i="34"/>
  <c r="F1056" i="34"/>
  <c r="F1057" i="34"/>
  <c r="F1058" i="34"/>
  <c r="F1059" i="34"/>
  <c r="F1060" i="34"/>
  <c r="F1061" i="34"/>
  <c r="F1062" i="34"/>
  <c r="F1063" i="34"/>
  <c r="F1064" i="34"/>
  <c r="F1065" i="34"/>
  <c r="F1066" i="34"/>
  <c r="F1067" i="34"/>
  <c r="F1068" i="34"/>
  <c r="F1069" i="34"/>
  <c r="F1070" i="34"/>
  <c r="F1071" i="34"/>
  <c r="F1072" i="34"/>
  <c r="F1073" i="34"/>
  <c r="F1074" i="34"/>
  <c r="F1075" i="34"/>
  <c r="F1076" i="34"/>
  <c r="F1077" i="34"/>
  <c r="F1078" i="34"/>
  <c r="F1079" i="34"/>
  <c r="F1080" i="34"/>
  <c r="F1081" i="34"/>
  <c r="F1082" i="34"/>
  <c r="F1083" i="34"/>
  <c r="F1084" i="34"/>
  <c r="F1085" i="34"/>
  <c r="F1086" i="34"/>
  <c r="F1087" i="34"/>
  <c r="F1088" i="34"/>
  <c r="F1089" i="34"/>
  <c r="F1090" i="34"/>
  <c r="F1091" i="34"/>
  <c r="F1092" i="34"/>
  <c r="F1093" i="34"/>
  <c r="F1094" i="34"/>
  <c r="F1095" i="34"/>
  <c r="F1096" i="34"/>
  <c r="F1097" i="34"/>
  <c r="F1098" i="34"/>
  <c r="F1099" i="34"/>
  <c r="F1100" i="34"/>
  <c r="F1101" i="34"/>
  <c r="F1102" i="34"/>
  <c r="F1103" i="34"/>
  <c r="F1104" i="34"/>
  <c r="F1105" i="34"/>
  <c r="F1106" i="34"/>
  <c r="F1107" i="34"/>
  <c r="F1108" i="34"/>
  <c r="F1109" i="34"/>
  <c r="F1110" i="34"/>
  <c r="F1111" i="34"/>
  <c r="F1112" i="34"/>
  <c r="F1113" i="34"/>
  <c r="F1114" i="34"/>
  <c r="F1115" i="34"/>
  <c r="F1116" i="34"/>
  <c r="F1117" i="34"/>
  <c r="F1118" i="34"/>
  <c r="F1119" i="34"/>
  <c r="F1120" i="34"/>
  <c r="F1121" i="34"/>
  <c r="F1122" i="34"/>
  <c r="F1123" i="34"/>
  <c r="F1124" i="34"/>
  <c r="F1125" i="34"/>
  <c r="F1126" i="34"/>
  <c r="F1127" i="34"/>
  <c r="F1128" i="34"/>
  <c r="F1129" i="34"/>
  <c r="F1130" i="34"/>
  <c r="F1131" i="34"/>
  <c r="F1132" i="34"/>
  <c r="F1133" i="34"/>
  <c r="F1134" i="34"/>
  <c r="F1135" i="34"/>
  <c r="F1136" i="34"/>
  <c r="F1137" i="34"/>
  <c r="F1138" i="34"/>
  <c r="F1139" i="34"/>
  <c r="F1140" i="34"/>
  <c r="F1141" i="34"/>
  <c r="F1142" i="34"/>
  <c r="F1143" i="34"/>
  <c r="F1144" i="34"/>
  <c r="F1145" i="34"/>
  <c r="F1146" i="34"/>
  <c r="F1147" i="34"/>
  <c r="F1148" i="34"/>
  <c r="F1149" i="34"/>
  <c r="F1150" i="34"/>
  <c r="F1151" i="34"/>
  <c r="F1152" i="34"/>
  <c r="F1153" i="34"/>
  <c r="F1154" i="34"/>
  <c r="F1155" i="34"/>
  <c r="F1156" i="34"/>
  <c r="F1157" i="34"/>
  <c r="F1158" i="34"/>
  <c r="F1159" i="34"/>
  <c r="F1160" i="34"/>
  <c r="F1161" i="34"/>
  <c r="F1162" i="34"/>
  <c r="F1163" i="34"/>
  <c r="F1164" i="34"/>
  <c r="F1165" i="34"/>
  <c r="F1166" i="34"/>
  <c r="F1167" i="34"/>
  <c r="F1168" i="34"/>
  <c r="F1169" i="34"/>
  <c r="F1170" i="34"/>
  <c r="F1171" i="34"/>
  <c r="F1172" i="34"/>
  <c r="F2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23" i="38"/>
  <c r="F130" i="38"/>
  <c r="F131" i="38"/>
  <c r="F132" i="38"/>
  <c r="F133" i="38"/>
  <c r="F134" i="38"/>
  <c r="F2" i="38"/>
  <c r="F3" i="38"/>
  <c r="F4" i="38"/>
  <c r="F5" i="38"/>
  <c r="F6" i="38"/>
  <c r="F7" i="38"/>
  <c r="F8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9" i="38"/>
  <c r="F50" i="38"/>
  <c r="F51" i="38"/>
  <c r="F52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5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0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4" i="38"/>
  <c r="F125" i="38"/>
  <c r="F126" i="38"/>
  <c r="F127" i="38"/>
  <c r="F128" i="38"/>
  <c r="F129" i="38"/>
  <c r="F2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19" i="12"/>
  <c r="F2" i="36"/>
  <c r="F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985" i="13"/>
  <c r="F986" i="13"/>
  <c r="F984" i="13"/>
  <c r="F983" i="13"/>
  <c r="F982" i="13"/>
  <c r="F981" i="13"/>
  <c r="F980" i="13"/>
  <c r="F979" i="13"/>
  <c r="F978" i="13"/>
  <c r="F977" i="13"/>
  <c r="F976" i="13"/>
  <c r="F975" i="13"/>
  <c r="F974" i="13"/>
  <c r="F973" i="13"/>
  <c r="F972" i="13"/>
  <c r="F2" i="29"/>
  <c r="I2" i="29" s="1"/>
  <c r="C33" i="6" s="1"/>
  <c r="F3" i="29"/>
  <c r="F4" i="29"/>
  <c r="F5" i="29"/>
  <c r="F6" i="29"/>
  <c r="F7" i="29"/>
  <c r="F8" i="29"/>
  <c r="F9" i="29"/>
  <c r="F10" i="29"/>
  <c r="F2" i="27"/>
  <c r="F3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6" i="11"/>
  <c r="C15" i="6" s="1"/>
  <c r="F18" i="12"/>
  <c r="F5" i="11"/>
  <c r="F4" i="11"/>
  <c r="F3" i="11"/>
  <c r="F2" i="11"/>
  <c r="F2" i="15"/>
  <c r="F3" i="15"/>
  <c r="F4" i="15"/>
  <c r="F5" i="15"/>
  <c r="F6" i="15"/>
  <c r="F7" i="15"/>
  <c r="F8" i="15"/>
  <c r="F9" i="15"/>
  <c r="F10" i="15"/>
  <c r="F11" i="15"/>
  <c r="F12" i="15"/>
  <c r="F13" i="15"/>
  <c r="F2" i="14"/>
  <c r="I3" i="14" s="1"/>
  <c r="C21" i="6" s="1"/>
  <c r="F3" i="14"/>
  <c r="F4" i="14"/>
  <c r="F5" i="14"/>
  <c r="F6" i="14"/>
  <c r="F7" i="14"/>
  <c r="F17" i="12"/>
  <c r="F2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39" i="13"/>
  <c r="F840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962" i="13"/>
  <c r="F963" i="13"/>
  <c r="F964" i="13"/>
  <c r="F965" i="13"/>
  <c r="F966" i="13"/>
  <c r="F967" i="13"/>
  <c r="F968" i="13"/>
  <c r="F969" i="13"/>
  <c r="F970" i="13"/>
  <c r="F971" i="13"/>
  <c r="F2" i="12"/>
  <c r="F3" i="12"/>
  <c r="F4" i="12"/>
  <c r="F5" i="12"/>
  <c r="F6" i="12"/>
  <c r="F7" i="12"/>
  <c r="F8" i="12"/>
  <c r="F9" i="12"/>
  <c r="F10" i="12"/>
  <c r="F11" i="12"/>
  <c r="F12" i="12"/>
  <c r="F13" i="12"/>
  <c r="F15" i="12"/>
  <c r="F16" i="12"/>
  <c r="F417" i="10"/>
  <c r="F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1" i="10"/>
  <c r="F412" i="10"/>
  <c r="F413" i="10"/>
  <c r="F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2" i="5"/>
  <c r="C14" i="6" s="1"/>
  <c r="F32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I3" i="61" l="1"/>
  <c r="C36" i="6" s="1"/>
  <c r="I28" i="17"/>
  <c r="C34" i="6" s="1"/>
  <c r="C20" i="6"/>
  <c r="I3" i="68"/>
  <c r="C11" i="6" s="1"/>
  <c r="C42" i="6"/>
  <c r="I5" i="59"/>
  <c r="I127" i="45"/>
  <c r="C19" i="6" s="1"/>
  <c r="C40" i="6"/>
  <c r="C6" i="6"/>
  <c r="C17" i="6"/>
  <c r="C23" i="6"/>
  <c r="H10" i="66"/>
  <c r="C32" i="6" s="1"/>
  <c r="C29" i="6"/>
  <c r="C22" i="6"/>
  <c r="J22" i="31"/>
  <c r="C30" i="6" s="1"/>
  <c r="C27" i="6"/>
  <c r="C12" i="6"/>
  <c r="I8" i="19"/>
  <c r="C37" i="6" s="1"/>
  <c r="J3" i="13"/>
  <c r="C9" i="6" s="1"/>
  <c r="I3" i="50"/>
  <c r="C31" i="6" s="1"/>
  <c r="I38" i="38"/>
  <c r="C28" i="6" s="1"/>
  <c r="I2" i="16"/>
  <c r="C41" i="6" s="1"/>
  <c r="C25" i="6"/>
  <c r="C16" i="6"/>
  <c r="C10" i="6"/>
  <c r="C45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259EB3-239A-41A8-ABDA-BA93CF6B96D5}" keepAlive="1" name="Fråga - Artikelregister (10)" description="Anslutning till Artikelregister (10)-frågan i arbetsboken." type="5" refreshedVersion="8" background="1" saveData="1">
    <dbPr connection="Provider=Microsoft.Mashup.OleDb.1;Data Source=$Workbook$;Location=&quot;Artikelregister (10)&quot;;Extended Properties=&quot;&quot;" command="SELECT * FROM [Artikelregister (10)]"/>
  </connection>
  <connection id="2" xr16:uid="{2BAB2BB8-98EA-4098-8078-65A42E7C14D9}" keepAlive="1" name="Fråga - Artikelregister (11)" description="Anslutning till Artikelregister (11)-frågan i arbetsboken." type="5" refreshedVersion="8" background="1" saveData="1">
    <dbPr connection="Provider=Microsoft.Mashup.OleDb.1;Data Source=$Workbook$;Location=&quot;Artikelregister (11)&quot;;Extended Properties=&quot;&quot;" command="SELECT * FROM [Artikelregister (11)]"/>
  </connection>
  <connection id="3" xr16:uid="{1F96C369-CE36-4ECA-93E6-185B8C2A88C8}" keepAlive="1" name="Fråga - Artikelregister (12)" description="Anslutning till Artikelregister (12)-frågan i arbetsboken." type="5" refreshedVersion="8" background="1" saveData="1">
    <dbPr connection="Provider=Microsoft.Mashup.OleDb.1;Data Source=$Workbook$;Location=&quot;Artikelregister (12)&quot;;Extended Properties=&quot;&quot;" command="SELECT * FROM [Artikelregister (12)]"/>
  </connection>
  <connection id="4" xr16:uid="{CA864299-F5FE-450F-8782-4D12EE67EAC2}" keepAlive="1" name="Fråga - Artikelregister (13)" description="Anslutning till Artikelregister (13)-frågan i arbetsboken." type="5" refreshedVersion="8" background="1" saveData="1">
    <dbPr connection="Provider=Microsoft.Mashup.OleDb.1;Data Source=$Workbook$;Location=&quot;Artikelregister (13)&quot;;Extended Properties=&quot;&quot;" command="SELECT * FROM [Artikelregister (13)]"/>
  </connection>
  <connection id="5" xr16:uid="{D6F6FE43-4A09-4E67-9E91-BA9793175842}" keepAlive="1" name="Fråga - Artikelregister (14)" description="Anslutning till Artikelregister (14)-frågan i arbetsboken." type="5" refreshedVersion="8" background="1" saveData="1">
    <dbPr connection="Provider=Microsoft.Mashup.OleDb.1;Data Source=$Workbook$;Location=&quot;Artikelregister (14)&quot;;Extended Properties=&quot;&quot;" command="SELECT * FROM [Artikelregister (14)]"/>
  </connection>
  <connection id="6" xr16:uid="{AE8C5051-3E7E-4B1E-ABF3-1FD2A79E71F4}" keepAlive="1" name="Fråga - Artikelregister (15)" description="Anslutning till Artikelregister (15)-frågan i arbetsboken." type="5" refreshedVersion="8" background="1" saveData="1">
    <dbPr connection="Provider=Microsoft.Mashup.OleDb.1;Data Source=$Workbook$;Location=&quot;Artikelregister (15)&quot;;Extended Properties=&quot;&quot;" command="SELECT * FROM [Artikelregister (15)]"/>
  </connection>
  <connection id="7" xr16:uid="{FC60E009-2F4D-4EFC-8FD7-AC8144352567}" keepAlive="1" name="Fråga - Artikelregister (16)" description="Anslutning till Artikelregister (16)-frågan i arbetsboken." type="5" refreshedVersion="8" background="1" saveData="1">
    <dbPr connection="Provider=Microsoft.Mashup.OleDb.1;Data Source=$Workbook$;Location=&quot;Artikelregister (16)&quot;;Extended Properties=&quot;&quot;" command="SELECT * FROM [Artikelregister (16)]"/>
  </connection>
  <connection id="8" xr16:uid="{FE86F6D4-61AA-4E8A-89FE-A233D288115A}" keepAlive="1" name="Fråga - Artikelregister (17)" description="Anslutning till Artikelregister (17)-frågan i arbetsboken." type="5" refreshedVersion="8" background="1" saveData="1">
    <dbPr connection="Provider=Microsoft.Mashup.OleDb.1;Data Source=$Workbook$;Location=&quot;Artikelregister (17)&quot;;Extended Properties=&quot;&quot;" command="SELECT * FROM [Artikelregister (17)]"/>
  </connection>
  <connection id="9" xr16:uid="{18EEE0B5-A28F-4BC3-88BE-B80961F5AD2F}" keepAlive="1" name="Fråga - Artikelregister (18)" description="Anslutning till Artikelregister (18)-frågan i arbetsboken." type="5" refreshedVersion="0" background="1">
    <dbPr connection="Provider=Microsoft.Mashup.OleDb.1;Data Source=$Workbook$;Location=&quot;Artikelregister (18)&quot;;Extended Properties=&quot;&quot;" command="SELECT * FROM [Artikelregister (18)]"/>
  </connection>
  <connection id="10" xr16:uid="{E882A515-77AB-4F4C-9236-FB26408B0FE8}" keepAlive="1" name="Fråga - Artikelregister (19)" description="Anslutning till Artikelregister (19)-frågan i arbetsboken." type="5" refreshedVersion="8" background="1" saveData="1">
    <dbPr connection="Provider=Microsoft.Mashup.OleDb.1;Data Source=$Workbook$;Location=&quot;Artikelregister (19)&quot;;Extended Properties=&quot;&quot;" command="SELECT * FROM [Artikelregister (19)]"/>
  </connection>
  <connection id="11" xr16:uid="{D272B614-655A-4421-BF0C-2EB28A43552E}" keepAlive="1" name="Fråga - Artikelregister (20)" description="Anslutning till Artikelregister (20)-frågan i arbetsboken." type="5" refreshedVersion="8" background="1" saveData="1">
    <dbPr connection="Provider=Microsoft.Mashup.OleDb.1;Data Source=$Workbook$;Location=&quot;Artikelregister (20)&quot;;Extended Properties=&quot;&quot;" command="SELECT * FROM [Artikelregister (20)]"/>
  </connection>
  <connection id="12" xr16:uid="{34ACD2C6-AC89-4740-93DE-AF09E3E904D0}" keepAlive="1" name="Fråga - Artikelregister (21)" description="Anslutning till Artikelregister (21)-frågan i arbetsboken." type="5" refreshedVersion="8" background="1" saveData="1">
    <dbPr connection="Provider=Microsoft.Mashup.OleDb.1;Data Source=$Workbook$;Location=&quot;Artikelregister (21)&quot;;Extended Properties=&quot;&quot;" command="SELECT * FROM [Artikelregister (21)]"/>
  </connection>
  <connection id="13" xr16:uid="{0ECD9D25-37C6-43F5-B3A5-4F11D0E8E9ED}" keepAlive="1" name="Fråga - Artikelregister (22)" description="Anslutning till Artikelregister (22)-frågan i arbetsboken." type="5" refreshedVersion="8" background="1" saveData="1">
    <dbPr connection="Provider=Microsoft.Mashup.OleDb.1;Data Source=$Workbook$;Location=&quot;Artikelregister (22)&quot;;Extended Properties=&quot;&quot;" command="SELECT * FROM [Artikelregister (22)]"/>
  </connection>
  <connection id="14" xr16:uid="{D43DD0FC-FDC6-4D04-912E-0148A6208BF7}" keepAlive="1" name="Fråga - Artikelregister (23)" description="Anslutning till Artikelregister (23)-frågan i arbetsboken." type="5" refreshedVersion="8" background="1" saveData="1">
    <dbPr connection="Provider=Microsoft.Mashup.OleDb.1;Data Source=$Workbook$;Location=&quot;Artikelregister (23)&quot;;Extended Properties=&quot;&quot;" command="SELECT * FROM [Artikelregister (23)]"/>
  </connection>
  <connection id="15" xr16:uid="{E52FA694-0D28-4EB3-9A2F-1DDAC53AA76F}" keepAlive="1" name="Fråga - Artikelregister (24)" description="Anslutning till Artikelregister (24)-frågan i arbetsboken." type="5" refreshedVersion="8" background="1" saveData="1">
    <dbPr connection="Provider=Microsoft.Mashup.OleDb.1;Data Source=$Workbook$;Location=&quot;Artikelregister (24)&quot;;Extended Properties=&quot;&quot;" command="SELECT * FROM [Artikelregister (24)]"/>
  </connection>
  <connection id="16" xr16:uid="{24185F31-49C9-414C-8915-380036629F10}" keepAlive="1" name="Fråga - Artikelregister (25)" description="Anslutning till Artikelregister (25)-frågan i arbetsboken." type="5" refreshedVersion="8" background="1" saveData="1">
    <dbPr connection="Provider=Microsoft.Mashup.OleDb.1;Data Source=$Workbook$;Location=&quot;Artikelregister (25)&quot;;Extended Properties=&quot;&quot;" command="SELECT * FROM [Artikelregister (25)]"/>
  </connection>
  <connection id="17" xr16:uid="{83517125-C517-4B4D-9B46-14BAF350E00C}" keepAlive="1" name="Fråga - Artikelregister (26)" description="Anslutning till Artikelregister (26)-frågan i arbetsboken." type="5" refreshedVersion="8" background="1" saveData="1">
    <dbPr connection="Provider=Microsoft.Mashup.OleDb.1;Data Source=$Workbook$;Location=&quot;Artikelregister (26)&quot;;Extended Properties=&quot;&quot;" command="SELECT * FROM [Artikelregister (26)]"/>
  </connection>
  <connection id="18" xr16:uid="{AFFE2829-3E20-455F-BFFB-ADC0AE23BBD7}" keepAlive="1" name="Fråga - Artikelregister (27)" description="Anslutning till Artikelregister (27)-frågan i arbetsboken." type="5" refreshedVersion="8" background="1" saveData="1">
    <dbPr connection="Provider=Microsoft.Mashup.OleDb.1;Data Source=$Workbook$;Location=&quot;Artikelregister (27)&quot;;Extended Properties=&quot;&quot;" command="SELECT * FROM [Artikelregister (27)]"/>
  </connection>
  <connection id="19" xr16:uid="{0C69C80F-4323-4BD1-8A9C-9A729C421216}" keepAlive="1" name="Fråga - Artikelregister (28)" description="Anslutning till Artikelregister (28)-frågan i arbetsboken." type="5" refreshedVersion="8" background="1" saveData="1">
    <dbPr connection="Provider=Microsoft.Mashup.OleDb.1;Data Source=$Workbook$;Location=&quot;Artikelregister (28)&quot;;Extended Properties=&quot;&quot;" command="SELECT * FROM [Artikelregister (28)]"/>
  </connection>
  <connection id="20" xr16:uid="{EAED8EA7-2D19-43F8-A875-CF157A4003DA}" keepAlive="1" name="Fråga - Artikelregister (30)" description="Anslutning till Artikelregister (30)-frågan i arbetsboken." type="5" refreshedVersion="8" background="1" saveData="1">
    <dbPr connection="Provider=Microsoft.Mashup.OleDb.1;Data Source=$Workbook$;Location=&quot;Artikelregister (30)&quot;;Extended Properties=&quot;&quot;" command="SELECT * FROM [Artikelregister (30)]"/>
  </connection>
  <connection id="21" xr16:uid="{1259E07E-B2F6-4262-AADF-305232FBD0DD}" keepAlive="1" name="Fråga - Artikelregister (31)" description="Anslutning till Artikelregister (31)-frågan i arbetsboken." type="5" refreshedVersion="8" background="1" saveData="1">
    <dbPr connection="Provider=Microsoft.Mashup.OleDb.1;Data Source=$Workbook$;Location=&quot;Artikelregister (31)&quot;;Extended Properties=&quot;&quot;" command="SELECT * FROM [Artikelregister (31)]"/>
  </connection>
  <connection id="22" xr16:uid="{5F63315A-CD3C-4173-98F0-9FEDB4D94015}" keepAlive="1" name="Fråga - Artikelregister (32)" description="Anslutning till Artikelregister (32)-frågan i arbetsboken." type="5" refreshedVersion="8" background="1" saveData="1">
    <dbPr connection="Provider=Microsoft.Mashup.OleDb.1;Data Source=$Workbook$;Location=&quot;Artikelregister (32)&quot;;Extended Properties=&quot;&quot;" command="SELECT * FROM [Artikelregister (32)]"/>
  </connection>
  <connection id="23" xr16:uid="{6410A045-055F-4479-94A8-00F2B4C1B409}" keepAlive="1" name="Fråga - Artikelregister (33)" description="Anslutning till Artikelregister (33)-frågan i arbetsboken." type="5" refreshedVersion="8" background="1" saveData="1">
    <dbPr connection="Provider=Microsoft.Mashup.OleDb.1;Data Source=$Workbook$;Location=&quot;Artikelregister (33)&quot;;Extended Properties=&quot;&quot;" command="SELECT * FROM [Artikelregister (33)]"/>
  </connection>
  <connection id="24" xr16:uid="{60674E21-9DAD-44E2-A0DD-621D5CEB5168}" keepAlive="1" name="Fråga - Artikelregister (34)" description="Anslutning till Artikelregister (34)-frågan i arbetsboken." type="5" refreshedVersion="8" background="1" saveData="1">
    <dbPr connection="Provider=Microsoft.Mashup.OleDb.1;Data Source=$Workbook$;Location=&quot;Artikelregister (34)&quot;;Extended Properties=&quot;&quot;" command="SELECT * FROM [Artikelregister (34)]"/>
  </connection>
  <connection id="25" xr16:uid="{ACB868BD-CD64-4873-9280-E1C87D54E8AB}" keepAlive="1" name="Fråga - Artikelregister (35)" description="Anslutning till Artikelregister (35)-frågan i arbetsboken." type="5" refreshedVersion="8" background="1" saveData="1">
    <dbPr connection="Provider=Microsoft.Mashup.OleDb.1;Data Source=$Workbook$;Location=&quot;Artikelregister (35)&quot;;Extended Properties=&quot;&quot;" command="SELECT * FROM [Artikelregister (35)]"/>
  </connection>
  <connection id="26" xr16:uid="{95EC8C1C-BCE5-4137-97C6-A89F68EA75F6}" keepAlive="1" name="Fråga - Artikelregister (36)" description="Anslutning till Artikelregister (36)-frågan i arbetsboken." type="5" refreshedVersion="8" background="1" saveData="1">
    <dbPr connection="Provider=Microsoft.Mashup.OleDb.1;Data Source=$Workbook$;Location=&quot;Artikelregister (36)&quot;;Extended Properties=&quot;&quot;" command="SELECT * FROM [Artikelregister (36)]"/>
  </connection>
  <connection id="27" xr16:uid="{AE6C51FF-AE27-47E0-860C-77C6531115BF}" keepAlive="1" name="Fråga - Artikelregister (37)" description="Anslutning till Artikelregister (37)-frågan i arbetsboken." type="5" refreshedVersion="8" background="1" saveData="1">
    <dbPr connection="Provider=Microsoft.Mashup.OleDb.1;Data Source=$Workbook$;Location=&quot;Artikelregister (37)&quot;;Extended Properties=&quot;&quot;" command="SELECT * FROM [Artikelregister (37)]"/>
  </connection>
  <connection id="28" xr16:uid="{647ECFC6-3044-438F-9730-002346DC13F7}" keepAlive="1" name="Fråga - Artikelregister (38)" description="Anslutning till Artikelregister (38)-frågan i arbetsboken." type="5" refreshedVersion="8" background="1" saveData="1">
    <dbPr connection="Provider=Microsoft.Mashup.OleDb.1;Data Source=$Workbook$;Location=&quot;Artikelregister (38)&quot;;Extended Properties=&quot;&quot;" command="SELECT * FROM [Artikelregister (38)]"/>
  </connection>
  <connection id="29" xr16:uid="{93DA574D-365B-4AB0-B9CB-BC74DA419974}" keepAlive="1" name="Fråga - Artikelregister (39)" description="Anslutning till Artikelregister (39)-frågan i arbetsboken." type="5" refreshedVersion="8" background="1" saveData="1">
    <dbPr connection="Provider=Microsoft.Mashup.OleDb.1;Data Source=$Workbook$;Location=&quot;Artikelregister (39)&quot;;Extended Properties=&quot;&quot;" command="SELECT * FROM [Artikelregister (39)]"/>
  </connection>
  <connection id="30" xr16:uid="{3945381E-E761-4159-A290-464C163EA595}" keepAlive="1" name="Fråga - Artikelregister (41)" description="Anslutning till Artikelregister (41)-frågan i arbetsboken." type="5" refreshedVersion="8" background="1" saveData="1">
    <dbPr connection="Provider=Microsoft.Mashup.OleDb.1;Data Source=$Workbook$;Location=&quot;Artikelregister (41)&quot;;Extended Properties=&quot;&quot;" command="SELECT * FROM [Artikelregister (41)]"/>
  </connection>
  <connection id="31" xr16:uid="{86C1F8A6-50EB-44FB-8673-4A80294FB89E}" keepAlive="1" name="Fråga - Artikelregister (42)" description="Anslutning till Artikelregister (42)-frågan i arbetsboken." type="5" refreshedVersion="8" background="1" saveData="1">
    <dbPr connection="Provider=Microsoft.Mashup.OleDb.1;Data Source=$Workbook$;Location=&quot;Artikelregister (42)&quot;;Extended Properties=&quot;&quot;" command="SELECT * FROM [Artikelregister (42)]"/>
  </connection>
  <connection id="32" xr16:uid="{96CCB5EA-9325-4755-898D-70107E1F65F3}" keepAlive="1" name="Fråga - Artikelregister (43)" description="Anslutning till Artikelregister (43)-frågan i arbetsboken." type="5" refreshedVersion="8" background="1" saveData="1">
    <dbPr connection="Provider=Microsoft.Mashup.OleDb.1;Data Source=$Workbook$;Location=&quot;Artikelregister (43)&quot;;Extended Properties=&quot;&quot;" command="SELECT * FROM [Artikelregister (43)]"/>
  </connection>
  <connection id="33" xr16:uid="{D29AA32E-D092-493C-BA92-B483E6988F2E}" keepAlive="1" name="Fråga - Artikelregister (7)" description="Anslutning till Artikelregister (7)-frågan i arbetsboken." type="5" refreshedVersion="8" background="1" saveData="1">
    <dbPr connection="Provider=Microsoft.Mashup.OleDb.1;Data Source=$Workbook$;Location=&quot;Artikelregister (7)&quot;;Extended Properties=&quot;&quot;" command="SELECT * FROM [Artikelregister (7)]"/>
  </connection>
  <connection id="34" xr16:uid="{8970026D-76B3-445F-89ED-E0B10995654E}" keepAlive="1" name="Fråga - Artikelregister (8)" description="Anslutning till Artikelregister (8)-frågan i arbetsboken." type="5" refreshedVersion="8" background="1" saveData="1">
    <dbPr connection="Provider=Microsoft.Mashup.OleDb.1;Data Source=$Workbook$;Location=&quot;Artikelregister (8)&quot;;Extended Properties=&quot;&quot;" command="SELECT * FROM [Artikelregister (8)]"/>
  </connection>
  <connection id="35" xr16:uid="{B87322D9-C3F2-4774-B9E0-B1F1DBE8B1F3}" keepAlive="1" name="Fråga - Artikelregister (9)" description="Anslutning till Artikelregister (9)-frågan i arbetsboken." type="5" refreshedVersion="8" background="1" saveData="1">
    <dbPr connection="Provider=Microsoft.Mashup.OleDb.1;Data Source=$Workbook$;Location=&quot;Artikelregister (9)&quot;;Extended Properties=&quot;&quot;" command="SELECT * FROM [Artikelregister (9)]"/>
  </connection>
  <connection id="36" xr16:uid="{66F1AAE3-AC40-41A7-86F0-253909F84681}" keepAlive="1" name="Fråga - Artikelregister(1)" description="Anslutning till Artikelregister(1)-frågan i arbetsboken." type="5" refreshedVersion="8" background="1" saveData="1">
    <dbPr connection="Provider=Microsoft.Mashup.OleDb.1;Data Source=$Workbook$;Location=Artikelregister(1);Extended Properties=&quot;&quot;" command="SELECT * FROM [Artikelregister(1)]"/>
  </connection>
  <connection id="37" xr16:uid="{C0AE7CE9-689C-48D7-B7AD-56494EF975E8}" keepAlive="1" name="Fråga - Artikelregister(3)" description="Anslutning till Artikelregister(3)-frågan i arbetsboken." type="5" refreshedVersion="8" background="1" saveData="1">
    <dbPr connection="Provider=Microsoft.Mashup.OleDb.1;Data Source=$Workbook$;Location=Artikelregister(3);Extended Properties=&quot;&quot;" command="SELECT * FROM [Artikelregister(3)]"/>
  </connection>
  <connection id="38" xr16:uid="{4B4B7950-193B-45A5-877F-07168AA8E862}" keepAlive="1" name="Fråga - Artikelregister(4)" description="Anslutning till Artikelregister(4)-frågan i arbetsboken." type="5" refreshedVersion="8" background="1" saveData="1">
    <dbPr connection="Provider=Microsoft.Mashup.OleDb.1;Data Source=$Workbook$;Location=Artikelregister(4);Extended Properties=&quot;&quot;" command="SELECT * FROM [Artikelregister(4)]"/>
  </connection>
</connections>
</file>

<file path=xl/sharedStrings.xml><?xml version="1.0" encoding="utf-8"?>
<sst xmlns="http://schemas.openxmlformats.org/spreadsheetml/2006/main" count="15988" uniqueCount="9476">
  <si>
    <t>Artikelnummer</t>
  </si>
  <si>
    <t>Benämning</t>
  </si>
  <si>
    <t>Leverantörsnamn</t>
  </si>
  <si>
    <t>Tillverkare</t>
  </si>
  <si>
    <t>Tillverkarens artikelnummer</t>
  </si>
  <si>
    <t>Kalkylkostnad</t>
  </si>
  <si>
    <t>ZVA0010</t>
  </si>
  <si>
    <t xml:space="preserve">O-RING STÖDBENSVENTIL </t>
  </si>
  <si>
    <t/>
  </si>
  <si>
    <t xml:space="preserve">Fassi Sverige AB </t>
  </si>
  <si>
    <t>19</t>
  </si>
  <si>
    <t>ZRC0128</t>
  </si>
  <si>
    <t xml:space="preserve">Rotary Swicht per radio Scanreco </t>
  </si>
  <si>
    <t>ZRC0124</t>
  </si>
  <si>
    <t>BASE/PROTECTION</t>
  </si>
  <si>
    <t>6074</t>
  </si>
  <si>
    <t>ZRC0123</t>
  </si>
  <si>
    <t>Skyddsram till manöverdon</t>
  </si>
  <si>
    <t>3869</t>
  </si>
  <si>
    <t>ZRC0106</t>
  </si>
  <si>
    <t xml:space="preserve">Mottagare / Antenn Scanreco </t>
  </si>
  <si>
    <t>23220</t>
  </si>
  <si>
    <t>ZRC0103</t>
  </si>
  <si>
    <t>Scanreco Radio 8 paddlar, Evolution</t>
  </si>
  <si>
    <t>34852</t>
  </si>
  <si>
    <t>ZRC0016</t>
  </si>
  <si>
    <t xml:space="preserve">BATTERI </t>
  </si>
  <si>
    <t>1254</t>
  </si>
  <si>
    <t>ZGR0002</t>
  </si>
  <si>
    <t>Canbussvivel</t>
  </si>
  <si>
    <t>4460</t>
  </si>
  <si>
    <t>ZFX8013</t>
  </si>
  <si>
    <t>Nödstopp</t>
  </si>
  <si>
    <t>ZFI0011</t>
  </si>
  <si>
    <t xml:space="preserve">FILTERINDIKATOR </t>
  </si>
  <si>
    <t>1093</t>
  </si>
  <si>
    <t>ZFI0010</t>
  </si>
  <si>
    <t xml:space="preserve">TRYCKFILTER </t>
  </si>
  <si>
    <t>1235</t>
  </si>
  <si>
    <t>ZFI0009</t>
  </si>
  <si>
    <t>Filter</t>
  </si>
  <si>
    <t>1143</t>
  </si>
  <si>
    <t>ZFI0006</t>
  </si>
  <si>
    <t>Tryckfilter</t>
  </si>
  <si>
    <t>1150</t>
  </si>
  <si>
    <t>ZFI0004</t>
  </si>
  <si>
    <t>Returfilter</t>
  </si>
  <si>
    <t>1169</t>
  </si>
  <si>
    <t>ZFI0003</t>
  </si>
  <si>
    <t>Filterstoppsindikator</t>
  </si>
  <si>
    <t>1676</t>
  </si>
  <si>
    <t>ZFI0002</t>
  </si>
  <si>
    <t>1278</t>
  </si>
  <si>
    <t>ZDV0001</t>
  </si>
  <si>
    <t>MAGNETSPOLE, OMSLAGSVENTIL</t>
  </si>
  <si>
    <t>1614</t>
  </si>
  <si>
    <t>ZDI0265</t>
  </si>
  <si>
    <t xml:space="preserve">Elmodul </t>
  </si>
  <si>
    <t>14661</t>
  </si>
  <si>
    <t>ZDI0119</t>
  </si>
  <si>
    <t>INLET HEAD</t>
  </si>
  <si>
    <t>8627</t>
  </si>
  <si>
    <t>ZCT0038</t>
  </si>
  <si>
    <t>KABELSCHLEPP / SINGLE LINK</t>
  </si>
  <si>
    <t>0</t>
  </si>
  <si>
    <t>VIG013</t>
  </si>
  <si>
    <t>SCREW</t>
  </si>
  <si>
    <t>VIG012</t>
  </si>
  <si>
    <t>Skruv</t>
  </si>
  <si>
    <t>VIG004</t>
  </si>
  <si>
    <t>VI970</t>
  </si>
  <si>
    <t>Screw</t>
  </si>
  <si>
    <t>91</t>
  </si>
  <si>
    <t>143</t>
  </si>
  <si>
    <t>VI888</t>
  </si>
  <si>
    <t>VI826</t>
  </si>
  <si>
    <t>7</t>
  </si>
  <si>
    <t>11</t>
  </si>
  <si>
    <t>VI792</t>
  </si>
  <si>
    <t>VI757</t>
  </si>
  <si>
    <t>VI681</t>
  </si>
  <si>
    <t xml:space="preserve">SKRUV </t>
  </si>
  <si>
    <t>VI658</t>
  </si>
  <si>
    <t>VI636</t>
  </si>
  <si>
    <t>VI592</t>
  </si>
  <si>
    <t>14</t>
  </si>
  <si>
    <t>VA363</t>
  </si>
  <si>
    <t xml:space="preserve">LASTHÅLLNINGSVENTIL </t>
  </si>
  <si>
    <t>17047</t>
  </si>
  <si>
    <t>VA299</t>
  </si>
  <si>
    <t>Ventil</t>
  </si>
  <si>
    <t>2575</t>
  </si>
  <si>
    <t>VA298</t>
  </si>
  <si>
    <t xml:space="preserve">Ventil </t>
  </si>
  <si>
    <t>2509</t>
  </si>
  <si>
    <t>VA286</t>
  </si>
  <si>
    <t xml:space="preserve">LASTHÅLLNINGSVENTIL 26V </t>
  </si>
  <si>
    <t>14177</t>
  </si>
  <si>
    <t>VA266</t>
  </si>
  <si>
    <t>VENTIL</t>
  </si>
  <si>
    <t>9547</t>
  </si>
  <si>
    <t>VA215</t>
  </si>
  <si>
    <t>VALVE</t>
  </si>
  <si>
    <t>584</t>
  </si>
  <si>
    <t>VA187</t>
  </si>
  <si>
    <t>Ventil med spak</t>
  </si>
  <si>
    <t>1454</t>
  </si>
  <si>
    <t>VA185</t>
  </si>
  <si>
    <t>Skifteventil, skyttelventil</t>
  </si>
  <si>
    <t>690</t>
  </si>
  <si>
    <t>TR004</t>
  </si>
  <si>
    <t>Tryckgivare</t>
  </si>
  <si>
    <t>4535</t>
  </si>
  <si>
    <t>TR003</t>
  </si>
  <si>
    <t>TI002</t>
  </si>
  <si>
    <t>Vinkelgivare</t>
  </si>
  <si>
    <t>TG757</t>
  </si>
  <si>
    <t>Hydraulslang</t>
  </si>
  <si>
    <t>581</t>
  </si>
  <si>
    <t>TA970</t>
  </si>
  <si>
    <t>Luftfilter</t>
  </si>
  <si>
    <t>282</t>
  </si>
  <si>
    <t>350</t>
  </si>
  <si>
    <t>TA827</t>
  </si>
  <si>
    <t xml:space="preserve">LUFTFILTER </t>
  </si>
  <si>
    <t>289</t>
  </si>
  <si>
    <t>TA746</t>
  </si>
  <si>
    <t>Plugg</t>
  </si>
  <si>
    <t>SS976</t>
  </si>
  <si>
    <t>Låssprint</t>
  </si>
  <si>
    <t>SP840</t>
  </si>
  <si>
    <t>Fjäderpinne</t>
  </si>
  <si>
    <t>RV706</t>
  </si>
  <si>
    <t>Reduceringsnippel</t>
  </si>
  <si>
    <t>521</t>
  </si>
  <si>
    <t>RV701</t>
  </si>
  <si>
    <t>Koppling</t>
  </si>
  <si>
    <t>RV1031</t>
  </si>
  <si>
    <t xml:space="preserve">KOPPLING </t>
  </si>
  <si>
    <t>RU826</t>
  </si>
  <si>
    <t xml:space="preserve">TAP </t>
  </si>
  <si>
    <t>296</t>
  </si>
  <si>
    <t>370</t>
  </si>
  <si>
    <t>RS972</t>
  </si>
  <si>
    <t xml:space="preserve">UNION </t>
  </si>
  <si>
    <t>1218</t>
  </si>
  <si>
    <t>RS958</t>
  </si>
  <si>
    <t>RS954</t>
  </si>
  <si>
    <t xml:space="preserve">VINKELKOPPLING </t>
  </si>
  <si>
    <t>139</t>
  </si>
  <si>
    <t>RPG001</t>
  </si>
  <si>
    <t>Washer</t>
  </si>
  <si>
    <t>RP252</t>
  </si>
  <si>
    <t xml:space="preserve">Bricka </t>
  </si>
  <si>
    <t>RP249</t>
  </si>
  <si>
    <t xml:space="preserve">BRICKA </t>
  </si>
  <si>
    <t>RP208</t>
  </si>
  <si>
    <t>RP204</t>
  </si>
  <si>
    <t>RI0017</t>
  </si>
  <si>
    <t xml:space="preserve">Slang och rörsats för en funktion FASSI </t>
  </si>
  <si>
    <t>RE278</t>
  </si>
  <si>
    <t>Bricka</t>
  </si>
  <si>
    <t>6</t>
  </si>
  <si>
    <t>RE276</t>
  </si>
  <si>
    <t>PO168</t>
  </si>
  <si>
    <t xml:space="preserve">KNOPP </t>
  </si>
  <si>
    <t>21</t>
  </si>
  <si>
    <t>NI947</t>
  </si>
  <si>
    <t>Nippel</t>
  </si>
  <si>
    <t>127</t>
  </si>
  <si>
    <t>MT148</t>
  </si>
  <si>
    <t>Svängmotor</t>
  </si>
  <si>
    <t>60453</t>
  </si>
  <si>
    <t>MT120</t>
  </si>
  <si>
    <t xml:space="preserve">Hydraulmotor till stödben </t>
  </si>
  <si>
    <t>MO117</t>
  </si>
  <si>
    <t xml:space="preserve">FJÄDER </t>
  </si>
  <si>
    <t>68</t>
  </si>
  <si>
    <t>MI116</t>
  </si>
  <si>
    <t>MICRO-SWITCH</t>
  </si>
  <si>
    <t>1055</t>
  </si>
  <si>
    <t>LUB11</t>
  </si>
  <si>
    <t>X-SLIDE Glidfett</t>
  </si>
  <si>
    <t>180</t>
  </si>
  <si>
    <t>LO960</t>
  </si>
  <si>
    <t xml:space="preserve">NIVÅGLAS </t>
  </si>
  <si>
    <t>392</t>
  </si>
  <si>
    <t>LEDlight</t>
  </si>
  <si>
    <t>LED-light monterad på kranens stödben</t>
  </si>
  <si>
    <t>KulörRAL5002</t>
  </si>
  <si>
    <t>Kran lackerad i kulör RAL5002 BLÅ</t>
  </si>
  <si>
    <t>KopplingsboxFassi</t>
  </si>
  <si>
    <t>Kopplingsbox för kranens el</t>
  </si>
  <si>
    <t>IR819</t>
  </si>
  <si>
    <t xml:space="preserve">Stucchi täcklock till tillbehörsdel </t>
  </si>
  <si>
    <t>IR812</t>
  </si>
  <si>
    <t>Stucchi täcklock till tillbehörsdel</t>
  </si>
  <si>
    <t>2898</t>
  </si>
  <si>
    <t>IR804</t>
  </si>
  <si>
    <t xml:space="preserve">FIXED MULTICONNECTOR </t>
  </si>
  <si>
    <t>8540</t>
  </si>
  <si>
    <t>IR803</t>
  </si>
  <si>
    <t>Stucchi tillbehörsdel 1/2" + 3/8"</t>
  </si>
  <si>
    <t>IR801</t>
  </si>
  <si>
    <t>Stucchi tillbehörsdel 3/8"</t>
  </si>
  <si>
    <t>IN857</t>
  </si>
  <si>
    <t>Smörjnippel, rak</t>
  </si>
  <si>
    <t>56</t>
  </si>
  <si>
    <t>70</t>
  </si>
  <si>
    <t>IN856</t>
  </si>
  <si>
    <t>Smörjnippel, vinkel M10x1,5 90°</t>
  </si>
  <si>
    <t>IG101/26</t>
  </si>
  <si>
    <t>4130</t>
  </si>
  <si>
    <t>IE978</t>
  </si>
  <si>
    <t xml:space="preserve">Visual Panel For Mol Or Ip5 </t>
  </si>
  <si>
    <t>IE912</t>
  </si>
  <si>
    <t>Sensor</t>
  </si>
  <si>
    <t>5113</t>
  </si>
  <si>
    <t>IE873</t>
  </si>
  <si>
    <t xml:space="preserve">ROTATION ENCODER </t>
  </si>
  <si>
    <t>5201</t>
  </si>
  <si>
    <t>IE848</t>
  </si>
  <si>
    <t>Led lights 24V, dia 140</t>
  </si>
  <si>
    <t>1558</t>
  </si>
  <si>
    <t>IE846</t>
  </si>
  <si>
    <t>Led Light 24V dia. 125</t>
  </si>
  <si>
    <t>IE804</t>
  </si>
  <si>
    <t xml:space="preserve">KONTAKT </t>
  </si>
  <si>
    <t>IE781R</t>
  </si>
  <si>
    <t>ELECTRONIC ENCODER - RIGHT (NY1.00</t>
  </si>
  <si>
    <t>6504</t>
  </si>
  <si>
    <t>IE778</t>
  </si>
  <si>
    <t xml:space="preserve">STÅNGGIVARE </t>
  </si>
  <si>
    <t>7448</t>
  </si>
  <si>
    <t>IE767L</t>
  </si>
  <si>
    <t>Encoder.Vänster</t>
  </si>
  <si>
    <t>7693</t>
  </si>
  <si>
    <t>IE755</t>
  </si>
  <si>
    <t xml:space="preserve">Nödstoppsknapp, FX500 </t>
  </si>
  <si>
    <t>IE698</t>
  </si>
  <si>
    <t xml:space="preserve">GIVARE </t>
  </si>
  <si>
    <t>554</t>
  </si>
  <si>
    <t>IE696</t>
  </si>
  <si>
    <t>ELEKTRONIKBOX</t>
  </si>
  <si>
    <t>1351</t>
  </si>
  <si>
    <t>IE681</t>
  </si>
  <si>
    <t>MOL Display</t>
  </si>
  <si>
    <t>462</t>
  </si>
  <si>
    <t>IE672</t>
  </si>
  <si>
    <t xml:space="preserve">Induktiv givare </t>
  </si>
  <si>
    <t>977</t>
  </si>
  <si>
    <t>IE517/M</t>
  </si>
  <si>
    <t>IE296</t>
  </si>
  <si>
    <t>CABLE</t>
  </si>
  <si>
    <t>2612</t>
  </si>
  <si>
    <t>IE295</t>
  </si>
  <si>
    <t xml:space="preserve">KABEL KONTAKT </t>
  </si>
  <si>
    <t>1664</t>
  </si>
  <si>
    <t>IE294</t>
  </si>
  <si>
    <t xml:space="preserve">EL-KONTAKT STUCCHI </t>
  </si>
  <si>
    <t>2332</t>
  </si>
  <si>
    <t>IE291</t>
  </si>
  <si>
    <t>Led lampa Gul</t>
  </si>
  <si>
    <t>238</t>
  </si>
  <si>
    <t>IE2223</t>
  </si>
  <si>
    <t xml:space="preserve">CABLE </t>
  </si>
  <si>
    <t>1370</t>
  </si>
  <si>
    <t>IE2152</t>
  </si>
  <si>
    <t xml:space="preserve">KONTAKT, FÖRDELNINGSKABEL </t>
  </si>
  <si>
    <t>401</t>
  </si>
  <si>
    <t>IE2109</t>
  </si>
  <si>
    <t xml:space="preserve">KABEL </t>
  </si>
  <si>
    <t>IE2107</t>
  </si>
  <si>
    <t>Kabel</t>
  </si>
  <si>
    <t>629</t>
  </si>
  <si>
    <t>IE2097</t>
  </si>
  <si>
    <t>2677</t>
  </si>
  <si>
    <t>IE2096</t>
  </si>
  <si>
    <t xml:space="preserve">Kabel </t>
  </si>
  <si>
    <t>1066</t>
  </si>
  <si>
    <t>IE2095</t>
  </si>
  <si>
    <t>2688</t>
  </si>
  <si>
    <t>IE2084</t>
  </si>
  <si>
    <t>KABEL</t>
  </si>
  <si>
    <t>IE2082</t>
  </si>
  <si>
    <t>1386</t>
  </si>
  <si>
    <t>IE2056</t>
  </si>
  <si>
    <t>CAVO PER CONNESSIONE BOLLAELE</t>
  </si>
  <si>
    <t>532</t>
  </si>
  <si>
    <t>IE2055</t>
  </si>
  <si>
    <t>Kabel, Encoder</t>
  </si>
  <si>
    <t>610</t>
  </si>
  <si>
    <t>IE1999</t>
  </si>
  <si>
    <t xml:space="preserve">Dummy </t>
  </si>
  <si>
    <t>355</t>
  </si>
  <si>
    <t>IE185</t>
  </si>
  <si>
    <t>Cable</t>
  </si>
  <si>
    <t>IE172</t>
  </si>
  <si>
    <t>GUMMI</t>
  </si>
  <si>
    <t>2</t>
  </si>
  <si>
    <t>IE171</t>
  </si>
  <si>
    <t>Gummi</t>
  </si>
  <si>
    <t>IE170</t>
  </si>
  <si>
    <t>Kontakt</t>
  </si>
  <si>
    <t>IE162</t>
  </si>
  <si>
    <t xml:space="preserve">PRG kabel </t>
  </si>
  <si>
    <t>389</t>
  </si>
  <si>
    <t>IE143</t>
  </si>
  <si>
    <t>Kabelskydd</t>
  </si>
  <si>
    <t>GSC503</t>
  </si>
  <si>
    <t>Packningssats</t>
  </si>
  <si>
    <t>1385</t>
  </si>
  <si>
    <t>GSC501</t>
  </si>
  <si>
    <t xml:space="preserve">PACKNINGSSATS </t>
  </si>
  <si>
    <t>1033</t>
  </si>
  <si>
    <t>GSC500</t>
  </si>
  <si>
    <t>1036</t>
  </si>
  <si>
    <t>GSC493</t>
  </si>
  <si>
    <t xml:space="preserve">PACKNINGSATS </t>
  </si>
  <si>
    <t>579</t>
  </si>
  <si>
    <t>GSC452</t>
  </si>
  <si>
    <t>Packningssats, stödben</t>
  </si>
  <si>
    <t>890</t>
  </si>
  <si>
    <t>GSC444</t>
  </si>
  <si>
    <t>PACKNINGSSATS</t>
  </si>
  <si>
    <t>GSC380</t>
  </si>
  <si>
    <t xml:space="preserve">Packningssats </t>
  </si>
  <si>
    <t>1419</t>
  </si>
  <si>
    <t>GSC372</t>
  </si>
  <si>
    <t>GSC353</t>
  </si>
  <si>
    <t>P-Sats</t>
  </si>
  <si>
    <t>998</t>
  </si>
  <si>
    <t>GSC315</t>
  </si>
  <si>
    <t xml:space="preserve">PACKNINGSTAS </t>
  </si>
  <si>
    <t>649</t>
  </si>
  <si>
    <t>GSC277</t>
  </si>
  <si>
    <t xml:space="preserve">Packning </t>
  </si>
  <si>
    <t>1586</t>
  </si>
  <si>
    <t>GA105</t>
  </si>
  <si>
    <t>KROKLÅS</t>
  </si>
  <si>
    <t>409</t>
  </si>
  <si>
    <t>G00516</t>
  </si>
  <si>
    <t xml:space="preserve">Hydraulrör kort </t>
  </si>
  <si>
    <t>569</t>
  </si>
  <si>
    <t>FX99000104</t>
  </si>
  <si>
    <t xml:space="preserve">Cabel kit </t>
  </si>
  <si>
    <t>1726</t>
  </si>
  <si>
    <t>FX504</t>
  </si>
  <si>
    <t>INPU/OUTPUT UNIT</t>
  </si>
  <si>
    <t>4074</t>
  </si>
  <si>
    <t>FX500</t>
  </si>
  <si>
    <t>FX500 kontrollpanel</t>
  </si>
  <si>
    <t>FSCSII</t>
  </si>
  <si>
    <t>Stödbensövervakning FSC/SII</t>
  </si>
  <si>
    <t>FSCM1</t>
  </si>
  <si>
    <t>Stödbensövervakning FSC/M1</t>
  </si>
  <si>
    <t>FS802</t>
  </si>
  <si>
    <t>Slangklamma 50-200mm</t>
  </si>
  <si>
    <t>133</t>
  </si>
  <si>
    <t>FM941</t>
  </si>
  <si>
    <t xml:space="preserve">WIRE ROPE </t>
  </si>
  <si>
    <t>13645</t>
  </si>
  <si>
    <t>FI877</t>
  </si>
  <si>
    <t xml:space="preserve">FILTERINSATS </t>
  </si>
  <si>
    <t>388</t>
  </si>
  <si>
    <t>FI871</t>
  </si>
  <si>
    <t>Returfilter, M.P.F. Cartridge</t>
  </si>
  <si>
    <t>781</t>
  </si>
  <si>
    <t>778</t>
  </si>
  <si>
    <t>FI779</t>
  </si>
  <si>
    <t>RETURFILTER</t>
  </si>
  <si>
    <t>1113</t>
  </si>
  <si>
    <t>FI676</t>
  </si>
  <si>
    <t xml:space="preserve">FILTERHUS KOMPLETT </t>
  </si>
  <si>
    <t>1088</t>
  </si>
  <si>
    <t>FI1871</t>
  </si>
  <si>
    <t>FI005</t>
  </si>
  <si>
    <t xml:space="preserve">RÖR, FILTERHUS </t>
  </si>
  <si>
    <t>129</t>
  </si>
  <si>
    <t>F70stödbensbredd49</t>
  </si>
  <si>
    <t>Hydrauliskt utkörbara stödben till 4,9 meter</t>
  </si>
  <si>
    <t>F70B122</t>
  </si>
  <si>
    <t>Fassi F70B.1.22 E-DYNAMIC hydraulisk räckvidd 7,40 meter med två utskjut.</t>
  </si>
  <si>
    <t>F40B023</t>
  </si>
  <si>
    <t>F40B.0.23 hydraulisk räckvidd 7,80 meter med tre utskjut</t>
  </si>
  <si>
    <t>F1779</t>
  </si>
  <si>
    <t>1112</t>
  </si>
  <si>
    <t>F130319</t>
  </si>
  <si>
    <t xml:space="preserve">Tryckfilter </t>
  </si>
  <si>
    <t>1137</t>
  </si>
  <si>
    <t>EV148</t>
  </si>
  <si>
    <t xml:space="preserve">MAGNETVENTIL 24V </t>
  </si>
  <si>
    <t>432</t>
  </si>
  <si>
    <t>Eactive</t>
  </si>
  <si>
    <t>E-active paket D850 4 funk</t>
  </si>
  <si>
    <t>DI774</t>
  </si>
  <si>
    <t>Renoveringskit</t>
  </si>
  <si>
    <t>DI358</t>
  </si>
  <si>
    <t>spakkonsol</t>
  </si>
  <si>
    <t>DAG002</t>
  </si>
  <si>
    <t>Mutter</t>
  </si>
  <si>
    <t>DAG001</t>
  </si>
  <si>
    <t>NUT</t>
  </si>
  <si>
    <t>DA999</t>
  </si>
  <si>
    <t>SELF_LOCKING RING NUT</t>
  </si>
  <si>
    <t>DA719</t>
  </si>
  <si>
    <t>1</t>
  </si>
  <si>
    <t>DA695</t>
  </si>
  <si>
    <t>Låsmutter</t>
  </si>
  <si>
    <t>D9005</t>
  </si>
  <si>
    <t>Manöverventil D900 5 funktioner</t>
  </si>
  <si>
    <t>CU985</t>
  </si>
  <si>
    <t>Rullager</t>
  </si>
  <si>
    <t>993</t>
  </si>
  <si>
    <t>CT304</t>
  </si>
  <si>
    <t>Slangskyddskedja</t>
  </si>
  <si>
    <t>1380</t>
  </si>
  <si>
    <t>CT302</t>
  </si>
  <si>
    <t xml:space="preserve">SLANGSKYDDSKEDJA </t>
  </si>
  <si>
    <t>1432</t>
  </si>
  <si>
    <t>CT233</t>
  </si>
  <si>
    <t>1857</t>
  </si>
  <si>
    <t>CF141</t>
  </si>
  <si>
    <t>Klammer</t>
  </si>
  <si>
    <t>25</t>
  </si>
  <si>
    <t>CF122</t>
  </si>
  <si>
    <t>BZ105</t>
  </si>
  <si>
    <t xml:space="preserve">BUSSNING </t>
  </si>
  <si>
    <t>BZ089</t>
  </si>
  <si>
    <t>BUSSNING</t>
  </si>
  <si>
    <t>126</t>
  </si>
  <si>
    <t>BZ077</t>
  </si>
  <si>
    <t>Bussning</t>
  </si>
  <si>
    <t>259</t>
  </si>
  <si>
    <t>AS996</t>
  </si>
  <si>
    <t>Låsring</t>
  </si>
  <si>
    <t>AS967</t>
  </si>
  <si>
    <t>LÅSRING</t>
  </si>
  <si>
    <t>AS948</t>
  </si>
  <si>
    <t>AS745</t>
  </si>
  <si>
    <t>CIRCLIP</t>
  </si>
  <si>
    <t>999981</t>
  </si>
  <si>
    <t>Länkar till Slangskyddskedja</t>
  </si>
  <si>
    <t>999926</t>
  </si>
  <si>
    <t>Emballage</t>
  </si>
  <si>
    <t>112</t>
  </si>
  <si>
    <t>992863</t>
  </si>
  <si>
    <t>PIPE</t>
  </si>
  <si>
    <t>470</t>
  </si>
  <si>
    <t>992321</t>
  </si>
  <si>
    <t>992289</t>
  </si>
  <si>
    <t>SUPPORT</t>
  </si>
  <si>
    <t>3240</t>
  </si>
  <si>
    <t>992287</t>
  </si>
  <si>
    <t>Platta</t>
  </si>
  <si>
    <t>385</t>
  </si>
  <si>
    <t>990494</t>
  </si>
  <si>
    <t>ROLLER</t>
  </si>
  <si>
    <t>201</t>
  </si>
  <si>
    <t>990172</t>
  </si>
  <si>
    <t>1168</t>
  </si>
  <si>
    <t>95632</t>
  </si>
  <si>
    <t>FORK / Forcella</t>
  </si>
  <si>
    <t>1344</t>
  </si>
  <si>
    <t>95631</t>
  </si>
  <si>
    <t>Kåpa, svängbart stödben</t>
  </si>
  <si>
    <t>95396</t>
  </si>
  <si>
    <t>PIN / AXEL</t>
  </si>
  <si>
    <t>147</t>
  </si>
  <si>
    <t>86070</t>
  </si>
  <si>
    <t>86069</t>
  </si>
  <si>
    <t>Sprint</t>
  </si>
  <si>
    <t>821531</t>
  </si>
  <si>
    <t xml:space="preserve">Utskjutscylinder Nr1 </t>
  </si>
  <si>
    <t>39809</t>
  </si>
  <si>
    <t>702289</t>
  </si>
  <si>
    <t>RÖR</t>
  </si>
  <si>
    <t>827</t>
  </si>
  <si>
    <t>702287</t>
  </si>
  <si>
    <t>Hydraulrör</t>
  </si>
  <si>
    <t>798</t>
  </si>
  <si>
    <t>701864</t>
  </si>
  <si>
    <t>Extension ram</t>
  </si>
  <si>
    <t>34286</t>
  </si>
  <si>
    <t>701374</t>
  </si>
  <si>
    <t>KÅPA</t>
  </si>
  <si>
    <t>161</t>
  </si>
  <si>
    <t>700984</t>
  </si>
  <si>
    <t xml:space="preserve">SKENA </t>
  </si>
  <si>
    <t>1715</t>
  </si>
  <si>
    <t>700474</t>
  </si>
  <si>
    <t>Bult</t>
  </si>
  <si>
    <t>700457</t>
  </si>
  <si>
    <t>1513</t>
  </si>
  <si>
    <t>700452</t>
  </si>
  <si>
    <t>952</t>
  </si>
  <si>
    <t>700451</t>
  </si>
  <si>
    <t>1655</t>
  </si>
  <si>
    <t>700449</t>
  </si>
  <si>
    <t xml:space="preserve">Hydraulrör </t>
  </si>
  <si>
    <t>1311</t>
  </si>
  <si>
    <t>66748</t>
  </si>
  <si>
    <t>737</t>
  </si>
  <si>
    <t>551077S070</t>
  </si>
  <si>
    <t xml:space="preserve">Glidklack ( 13 mm ) </t>
  </si>
  <si>
    <t>182</t>
  </si>
  <si>
    <t>551077S060</t>
  </si>
  <si>
    <t xml:space="preserve">GLIDKLACK 12 mm </t>
  </si>
  <si>
    <t>551077S050</t>
  </si>
  <si>
    <t xml:space="preserve">Glidklack  ( 11 mm ) </t>
  </si>
  <si>
    <t>551077S040</t>
  </si>
  <si>
    <t>Glidklack</t>
  </si>
  <si>
    <t>540637</t>
  </si>
  <si>
    <t>243</t>
  </si>
  <si>
    <t>540412</t>
  </si>
  <si>
    <t xml:space="preserve">Bussning </t>
  </si>
  <si>
    <t>500516</t>
  </si>
  <si>
    <t>HYDRAULRÖR</t>
  </si>
  <si>
    <t>500514</t>
  </si>
  <si>
    <t>897</t>
  </si>
  <si>
    <t>500510</t>
  </si>
  <si>
    <t>866</t>
  </si>
  <si>
    <t>5004085</t>
  </si>
  <si>
    <t xml:space="preserve">CHASSIFÄSTE MERCEDES ATEGO 15T CHASSI </t>
  </si>
  <si>
    <t>5003340</t>
  </si>
  <si>
    <t xml:space="preserve">UNDRE CHASSIFÄSTE MULTILIFT MA </t>
  </si>
  <si>
    <t>5003330</t>
  </si>
  <si>
    <t xml:space="preserve">ÖVRE CHASSIFÄSTE MULTILIFT </t>
  </si>
  <si>
    <t>5001629</t>
  </si>
  <si>
    <t xml:space="preserve">STÖDPLÅT 105MM KRANBULT M33 HÖGER </t>
  </si>
  <si>
    <t>151</t>
  </si>
  <si>
    <t>5001628</t>
  </si>
  <si>
    <t>STÖDPLÅT 105MM KRANBULT M33 VÄNSTER</t>
  </si>
  <si>
    <t>5001009</t>
  </si>
  <si>
    <t>Slutbalk MAN dubbel komplett</t>
  </si>
  <si>
    <t>5808</t>
  </si>
  <si>
    <t>5000554</t>
  </si>
  <si>
    <t xml:space="preserve">CHASSIPLATTA UNDER LVX MAN </t>
  </si>
  <si>
    <t>858</t>
  </si>
  <si>
    <t>5000516</t>
  </si>
  <si>
    <t>Tryck o retur adapterfäste slutbalk,</t>
  </si>
  <si>
    <t>187</t>
  </si>
  <si>
    <t>5000515</t>
  </si>
  <si>
    <t xml:space="preserve">Duomatic fäste slutbalk skruvat </t>
  </si>
  <si>
    <t>149</t>
  </si>
  <si>
    <t>48928</t>
  </si>
  <si>
    <t>Shims</t>
  </si>
  <si>
    <t>48689</t>
  </si>
  <si>
    <t xml:space="preserve">RÖR </t>
  </si>
  <si>
    <t>462772S060</t>
  </si>
  <si>
    <t>PARKERINGSSTÖD</t>
  </si>
  <si>
    <t>640</t>
  </si>
  <si>
    <t>462665</t>
  </si>
  <si>
    <t>SPRING</t>
  </si>
  <si>
    <t>44411</t>
  </si>
  <si>
    <t xml:space="preserve">FÄSTE </t>
  </si>
  <si>
    <t>103</t>
  </si>
  <si>
    <t>162</t>
  </si>
  <si>
    <t>400685</t>
  </si>
  <si>
    <t xml:space="preserve">LÅSNING </t>
  </si>
  <si>
    <t>449</t>
  </si>
  <si>
    <t>400660</t>
  </si>
  <si>
    <t>400652</t>
  </si>
  <si>
    <t xml:space="preserve">STÖDBENSFOT </t>
  </si>
  <si>
    <t>1921</t>
  </si>
  <si>
    <t>400593</t>
  </si>
  <si>
    <t>Förstärkningsplåt "Hästsko</t>
  </si>
  <si>
    <t>1365</t>
  </si>
  <si>
    <t>400180S060</t>
  </si>
  <si>
    <t>Glidklack, störbensutskjut</t>
  </si>
  <si>
    <t>37238</t>
  </si>
  <si>
    <t>146</t>
  </si>
  <si>
    <t>37207</t>
  </si>
  <si>
    <t xml:space="preserve">TANK </t>
  </si>
  <si>
    <t>4882</t>
  </si>
  <si>
    <t>37146</t>
  </si>
  <si>
    <t xml:space="preserve">Ringmutter </t>
  </si>
  <si>
    <t>47</t>
  </si>
  <si>
    <t>37089</t>
  </si>
  <si>
    <t>Svetsgänga</t>
  </si>
  <si>
    <t>330285</t>
  </si>
  <si>
    <t>663</t>
  </si>
  <si>
    <t>330284</t>
  </si>
  <si>
    <t>651</t>
  </si>
  <si>
    <t>322304</t>
  </si>
  <si>
    <t>Pipe</t>
  </si>
  <si>
    <t>322170</t>
  </si>
  <si>
    <t>322169</t>
  </si>
  <si>
    <t>618</t>
  </si>
  <si>
    <t>26369</t>
  </si>
  <si>
    <t xml:space="preserve">RULLE, PARKERINGSTÖD </t>
  </si>
  <si>
    <t>121</t>
  </si>
  <si>
    <t>221831</t>
  </si>
  <si>
    <t>1262</t>
  </si>
  <si>
    <t>221746</t>
  </si>
  <si>
    <t>252</t>
  </si>
  <si>
    <t>221745</t>
  </si>
  <si>
    <t>Hydraulrör stödben</t>
  </si>
  <si>
    <t>221491</t>
  </si>
  <si>
    <t>815</t>
  </si>
  <si>
    <t>221486</t>
  </si>
  <si>
    <t>Rör</t>
  </si>
  <si>
    <t>221481</t>
  </si>
  <si>
    <t>Hydraulrör Kort</t>
  </si>
  <si>
    <t>908</t>
  </si>
  <si>
    <t>221479</t>
  </si>
  <si>
    <t xml:space="preserve">hydraulrör kort </t>
  </si>
  <si>
    <t>1003</t>
  </si>
  <si>
    <t>221478</t>
  </si>
  <si>
    <t>1342</t>
  </si>
  <si>
    <t>221418S090</t>
  </si>
  <si>
    <t>GLIDKLACK</t>
  </si>
  <si>
    <t>221417S090</t>
  </si>
  <si>
    <t>221229S090</t>
  </si>
  <si>
    <t>221228S090</t>
  </si>
  <si>
    <t>221227S110</t>
  </si>
  <si>
    <t>Glidklack 227S</t>
  </si>
  <si>
    <t>272</t>
  </si>
  <si>
    <t>221227S090</t>
  </si>
  <si>
    <t>221226S090</t>
  </si>
  <si>
    <t>221225S090</t>
  </si>
  <si>
    <t>221224S110</t>
  </si>
  <si>
    <t>Glidklack 224S</t>
  </si>
  <si>
    <t>221224S090</t>
  </si>
  <si>
    <t>221223S110</t>
  </si>
  <si>
    <t>Glidklack 223S</t>
  </si>
  <si>
    <t>221223S090</t>
  </si>
  <si>
    <t>221222S100</t>
  </si>
  <si>
    <t>Glidklack 222S</t>
  </si>
  <si>
    <t>221222S090</t>
  </si>
  <si>
    <t>518</t>
  </si>
  <si>
    <t>221221S090</t>
  </si>
  <si>
    <t>221220S090</t>
  </si>
  <si>
    <t>221219S110</t>
  </si>
  <si>
    <t>Glidklack 219S</t>
  </si>
  <si>
    <t>1020</t>
  </si>
  <si>
    <t>221219S090</t>
  </si>
  <si>
    <t>221218S110</t>
  </si>
  <si>
    <t>Glidklack 218S</t>
  </si>
  <si>
    <t>221218S090</t>
  </si>
  <si>
    <t xml:space="preserve">GLIDKLACK </t>
  </si>
  <si>
    <t>221217S110</t>
  </si>
  <si>
    <t>Glidklack 217S</t>
  </si>
  <si>
    <t>221217S090</t>
  </si>
  <si>
    <t>221216S110</t>
  </si>
  <si>
    <t>Glidklack 216S</t>
  </si>
  <si>
    <t>221216S090</t>
  </si>
  <si>
    <t>221215S100</t>
  </si>
  <si>
    <t>Glidklack 215S</t>
  </si>
  <si>
    <t>221215S090</t>
  </si>
  <si>
    <t>221214S100</t>
  </si>
  <si>
    <t>Glidklack 214S</t>
  </si>
  <si>
    <t>221214S090</t>
  </si>
  <si>
    <t>220807</t>
  </si>
  <si>
    <t xml:space="preserve">SPRINT </t>
  </si>
  <si>
    <t>34</t>
  </si>
  <si>
    <t>220806</t>
  </si>
  <si>
    <t xml:space="preserve">PLUGG </t>
  </si>
  <si>
    <t>122</t>
  </si>
  <si>
    <t>220805</t>
  </si>
  <si>
    <t xml:space="preserve">SPAK </t>
  </si>
  <si>
    <t>220804</t>
  </si>
  <si>
    <t>1197</t>
  </si>
  <si>
    <t>220668</t>
  </si>
  <si>
    <t>Hydraulrör Stödben</t>
  </si>
  <si>
    <t>220635</t>
  </si>
  <si>
    <t xml:space="preserve">SHIM 4 mm </t>
  </si>
  <si>
    <t>220571</t>
  </si>
  <si>
    <t xml:space="preserve">SHIM 3 mm </t>
  </si>
  <si>
    <t>220570</t>
  </si>
  <si>
    <t xml:space="preserve">SHIM 2 mm </t>
  </si>
  <si>
    <t>220569</t>
  </si>
  <si>
    <t xml:space="preserve">SHIM 1 mm </t>
  </si>
  <si>
    <t>220222S100</t>
  </si>
  <si>
    <t xml:space="preserve">Glidklack </t>
  </si>
  <si>
    <t>220173</t>
  </si>
  <si>
    <t>183</t>
  </si>
  <si>
    <t>220167</t>
  </si>
  <si>
    <t>220157</t>
  </si>
  <si>
    <t>220156</t>
  </si>
  <si>
    <t>220155</t>
  </si>
  <si>
    <t>58</t>
  </si>
  <si>
    <t>220087</t>
  </si>
  <si>
    <t>AXEL</t>
  </si>
  <si>
    <t>200438</t>
  </si>
  <si>
    <t xml:space="preserve">Rör </t>
  </si>
  <si>
    <t>1221</t>
  </si>
  <si>
    <t>200431</t>
  </si>
  <si>
    <t>Rör 1:a till 2:a - korta</t>
  </si>
  <si>
    <t>200366</t>
  </si>
  <si>
    <t>Support</t>
  </si>
  <si>
    <t>200225</t>
  </si>
  <si>
    <t xml:space="preserve">EXTENSION RAM (NR 5) </t>
  </si>
  <si>
    <t>27191</t>
  </si>
  <si>
    <t>200197S090</t>
  </si>
  <si>
    <t>15005</t>
  </si>
  <si>
    <t xml:space="preserve">COLUMN </t>
  </si>
  <si>
    <t>16341</t>
  </si>
  <si>
    <t>15001</t>
  </si>
  <si>
    <t>RAM</t>
  </si>
  <si>
    <t>10418</t>
  </si>
  <si>
    <t>148972</t>
  </si>
  <si>
    <t>148848</t>
  </si>
  <si>
    <t xml:space="preserve">PIN </t>
  </si>
  <si>
    <t>148663</t>
  </si>
  <si>
    <t>148662</t>
  </si>
  <si>
    <t>148661</t>
  </si>
  <si>
    <t>148654S080</t>
  </si>
  <si>
    <t>148651S080</t>
  </si>
  <si>
    <t>148642S080</t>
  </si>
  <si>
    <t>148639S080</t>
  </si>
  <si>
    <t>148636S080</t>
  </si>
  <si>
    <t>148465</t>
  </si>
  <si>
    <t>147542</t>
  </si>
  <si>
    <t>146678</t>
  </si>
  <si>
    <t>135091</t>
  </si>
  <si>
    <t xml:space="preserve">EXTENSION RAM (NR 3) </t>
  </si>
  <si>
    <t>32677</t>
  </si>
  <si>
    <t>13189S030</t>
  </si>
  <si>
    <t>115596S060</t>
  </si>
  <si>
    <t>10117</t>
  </si>
  <si>
    <t>Stödbensfot</t>
  </si>
  <si>
    <t>1331</t>
  </si>
  <si>
    <t>1005909</t>
  </si>
  <si>
    <t>1734</t>
  </si>
  <si>
    <t>1005761</t>
  </si>
  <si>
    <t xml:space="preserve">VERKTYGSLÅDA </t>
  </si>
  <si>
    <t>13483</t>
  </si>
  <si>
    <t>1004881</t>
  </si>
  <si>
    <t>Luftventil 5/2 Camozzi</t>
  </si>
  <si>
    <t>986</t>
  </si>
  <si>
    <t>1003520</t>
  </si>
  <si>
    <t>501</t>
  </si>
  <si>
    <t>1003381</t>
  </si>
  <si>
    <t xml:space="preserve">STUCCHI KOPPLING F. FAP9AZN 3/ </t>
  </si>
  <si>
    <t>438</t>
  </si>
  <si>
    <t>1002952</t>
  </si>
  <si>
    <t>Hydraulpump variabel SVH 130 höger</t>
  </si>
  <si>
    <t>37968</t>
  </si>
  <si>
    <t>1002265</t>
  </si>
  <si>
    <t>Multicoupling DP4-9 (4) 3/8" komplett</t>
  </si>
  <si>
    <t>1001782</t>
  </si>
  <si>
    <t xml:space="preserve">Ventil magnet By-pass sunfab </t>
  </si>
  <si>
    <t>2520</t>
  </si>
  <si>
    <t>1001523</t>
  </si>
  <si>
    <t>Plastlänk Öppningsbar</t>
  </si>
  <si>
    <t>1001486</t>
  </si>
  <si>
    <t>Väljarventil 3/2 3/4" luftstyrd OMFB</t>
  </si>
  <si>
    <t>2219</t>
  </si>
  <si>
    <t>1001233</t>
  </si>
  <si>
    <t>Diod Baklampa ljus-blink-broms</t>
  </si>
  <si>
    <t>639</t>
  </si>
  <si>
    <t>Inventerat</t>
  </si>
  <si>
    <t>W726016</t>
  </si>
  <si>
    <t>Roll Pin</t>
  </si>
  <si>
    <t xml:space="preserve">Ferrari </t>
  </si>
  <si>
    <t>W510550100</t>
  </si>
  <si>
    <t xml:space="preserve">Plastkåpa med nödstopp ( Manöverlåda ) Ferrari </t>
  </si>
  <si>
    <t>RI00231</t>
  </si>
  <si>
    <t>RAMFÖRBINDNINGSBULT 650mm 18mm</t>
  </si>
  <si>
    <t>RI00230</t>
  </si>
  <si>
    <t>RAMFÖRBINDNINGSBULT 850mm 18mm</t>
  </si>
  <si>
    <t>RI00178</t>
  </si>
  <si>
    <t>KRANBULTSMUTTER M20</t>
  </si>
  <si>
    <t>RI00177</t>
  </si>
  <si>
    <t>MUTTER M20 LÅG</t>
  </si>
  <si>
    <t>RI00156</t>
  </si>
  <si>
    <t>FERRARI MUTTER M18</t>
  </si>
  <si>
    <t>RI00155</t>
  </si>
  <si>
    <t>FERRARI BRICKA 37x18</t>
  </si>
  <si>
    <t>RI00146</t>
  </si>
  <si>
    <t>PLASTPLUGG 53</t>
  </si>
  <si>
    <t>G1304A</t>
  </si>
  <si>
    <t>FERRARI 3,2 TON KROK</t>
  </si>
  <si>
    <t>G1303C</t>
  </si>
  <si>
    <t>FERRARI 1,6 TON KROK</t>
  </si>
  <si>
    <t>7845499-02</t>
  </si>
  <si>
    <t>Belastningsindikator för krok, Ferrari</t>
  </si>
  <si>
    <t>5091431</t>
  </si>
  <si>
    <t>RACK WITH SHAFT L=939</t>
  </si>
  <si>
    <t>5090157</t>
  </si>
  <si>
    <t>BEAM  RACK</t>
  </si>
  <si>
    <t>234003</t>
  </si>
  <si>
    <t>FERRARI SKÄRMBÅGE</t>
  </si>
  <si>
    <t>14780306</t>
  </si>
  <si>
    <t>hyva filter</t>
  </si>
  <si>
    <t>08102116</t>
  </si>
  <si>
    <t xml:space="preserve">Luft filter </t>
  </si>
  <si>
    <t>inventerat</t>
  </si>
  <si>
    <t>totalt</t>
  </si>
  <si>
    <t>Totalt</t>
  </si>
  <si>
    <t>7000-18021-2260150</t>
  </si>
  <si>
    <t>Kablage till magnet, lastväxlare</t>
  </si>
  <si>
    <t>Joab/HMF</t>
  </si>
  <si>
    <t>2260150</t>
  </si>
  <si>
    <t>4-6894590</t>
  </si>
  <si>
    <t>Seal kit for guide, C55/40</t>
  </si>
  <si>
    <t>4-6894230</t>
  </si>
  <si>
    <t>Seal kit for piston</t>
  </si>
  <si>
    <t>4-6892290</t>
  </si>
  <si>
    <t xml:space="preserve">Seal kit </t>
  </si>
  <si>
    <t>4-68084</t>
  </si>
  <si>
    <t xml:space="preserve">Slide block / Glidklack </t>
  </si>
  <si>
    <t>4-68061</t>
  </si>
  <si>
    <t xml:space="preserve">Slide Block / Glidklack </t>
  </si>
  <si>
    <t>4-66924</t>
  </si>
  <si>
    <t>Dekal, lyftdiagram</t>
  </si>
  <si>
    <t>4-6662114</t>
  </si>
  <si>
    <t>PIN</t>
  </si>
  <si>
    <t>4-64409</t>
  </si>
  <si>
    <t xml:space="preserve">Skydd för hydraulrör </t>
  </si>
  <si>
    <t>4-64407</t>
  </si>
  <si>
    <t xml:space="preserve">Shield / Kåpa </t>
  </si>
  <si>
    <t>4-64360</t>
  </si>
  <si>
    <t>plug</t>
  </si>
  <si>
    <t>4-64352</t>
  </si>
  <si>
    <t>Spakhantag</t>
  </si>
  <si>
    <t>4-6396168</t>
  </si>
  <si>
    <t xml:space="preserve">Hydraulrör Jibb - Kort </t>
  </si>
  <si>
    <t>4-6396167</t>
  </si>
  <si>
    <t xml:space="preserve">Hydraulrör Jibb - Långt </t>
  </si>
  <si>
    <t>4-6394649</t>
  </si>
  <si>
    <t>Hydraulrör utliggande C V</t>
  </si>
  <si>
    <t>4-6394338</t>
  </si>
  <si>
    <t xml:space="preserve">Bult för gasfjäder </t>
  </si>
  <si>
    <t>4-6390685</t>
  </si>
  <si>
    <t>4-6390646</t>
  </si>
  <si>
    <t>4-6390645</t>
  </si>
  <si>
    <t>Hydraulrör CIII Extend</t>
  </si>
  <si>
    <t>4-6390048</t>
  </si>
  <si>
    <t>PROTECTIVE GUARD</t>
  </si>
  <si>
    <t>4-63689</t>
  </si>
  <si>
    <t>Slide block with bushing / Glidklack</t>
  </si>
  <si>
    <t>4-63590</t>
  </si>
  <si>
    <t>4-63587</t>
  </si>
  <si>
    <t>Slide block / Glidklack</t>
  </si>
  <si>
    <t>4-63584</t>
  </si>
  <si>
    <t>4-63524</t>
  </si>
  <si>
    <t xml:space="preserve">Guide </t>
  </si>
  <si>
    <t>4-63497</t>
  </si>
  <si>
    <t>4-6346518</t>
  </si>
  <si>
    <t>Stödbensförlängning 100mm</t>
  </si>
  <si>
    <t>4-6346047</t>
  </si>
  <si>
    <t xml:space="preserve">Cover </t>
  </si>
  <si>
    <t>4-6344649</t>
  </si>
  <si>
    <t xml:space="preserve">Hydraulrör långt </t>
  </si>
  <si>
    <t>4-6344648</t>
  </si>
  <si>
    <t>4-6344647</t>
  </si>
  <si>
    <t>4-6344645</t>
  </si>
  <si>
    <t>4-6344644</t>
  </si>
  <si>
    <t>4-6344643</t>
  </si>
  <si>
    <t>4-6344642</t>
  </si>
  <si>
    <t>4-6344524</t>
  </si>
  <si>
    <t>Plate</t>
  </si>
  <si>
    <t>4-6344236</t>
  </si>
  <si>
    <t xml:space="preserve">Pipe </t>
  </si>
  <si>
    <t>4-6344235</t>
  </si>
  <si>
    <t xml:space="preserve">Pipe, stabilizers </t>
  </si>
  <si>
    <t>4-6341731</t>
  </si>
  <si>
    <t>HOSE GUIDE</t>
  </si>
  <si>
    <t>4-6340758</t>
  </si>
  <si>
    <t xml:space="preserve">Guide ( Extension K5) </t>
  </si>
  <si>
    <t>4-6340719</t>
  </si>
  <si>
    <t>Nut</t>
  </si>
  <si>
    <t>4-6340718</t>
  </si>
  <si>
    <t xml:space="preserve">Bracket </t>
  </si>
  <si>
    <t>4-6340651</t>
  </si>
  <si>
    <t>4-6340337</t>
  </si>
  <si>
    <t xml:space="preserve">Lock Plate </t>
  </si>
  <si>
    <t>4-6340046</t>
  </si>
  <si>
    <t xml:space="preserve">Nippel (1/8" RG -90mm) </t>
  </si>
  <si>
    <t>4-63285</t>
  </si>
  <si>
    <t>Safety catch D5</t>
  </si>
  <si>
    <t>4-6306048</t>
  </si>
  <si>
    <t xml:space="preserve">Threaded pipe </t>
  </si>
  <si>
    <t>4-6306047</t>
  </si>
  <si>
    <t>Safety device, lubrica brush</t>
  </si>
  <si>
    <t>4-6304279</t>
  </si>
  <si>
    <t xml:space="preserve">SHIM </t>
  </si>
  <si>
    <t>4-6302437</t>
  </si>
  <si>
    <t>Lock pin</t>
  </si>
  <si>
    <t>4-6302436</t>
  </si>
  <si>
    <t>Adjusting piece</t>
  </si>
  <si>
    <t>4-6302435</t>
  </si>
  <si>
    <t>Compression block</t>
  </si>
  <si>
    <t>4-6302434</t>
  </si>
  <si>
    <t>Compression Rod</t>
  </si>
  <si>
    <t>4-6302369</t>
  </si>
  <si>
    <t xml:space="preserve">Spacer </t>
  </si>
  <si>
    <t>4-6300275</t>
  </si>
  <si>
    <t>4-62821</t>
  </si>
  <si>
    <t xml:space="preserve">Nylon pipe </t>
  </si>
  <si>
    <t>4-62295</t>
  </si>
  <si>
    <t>Electtric Activation (Can Bus)</t>
  </si>
  <si>
    <t>4-60276</t>
  </si>
  <si>
    <t>LUFTFILTER</t>
  </si>
  <si>
    <t>4-60212</t>
  </si>
  <si>
    <t xml:space="preserve">Filter </t>
  </si>
  <si>
    <t>4-60202</t>
  </si>
  <si>
    <t>4-59027</t>
  </si>
  <si>
    <t>Lasthållningsventil</t>
  </si>
  <si>
    <t>4-58978</t>
  </si>
  <si>
    <t>Cable, CAN-bus 4 m, AMP grey</t>
  </si>
  <si>
    <t>4-58690</t>
  </si>
  <si>
    <t xml:space="preserve">Cylinder komplett mixistabb </t>
  </si>
  <si>
    <t>4-58165</t>
  </si>
  <si>
    <t xml:space="preserve">MIDJEBÄLTE </t>
  </si>
  <si>
    <t>4-56833</t>
  </si>
  <si>
    <t>Antenna Strip</t>
  </si>
  <si>
    <t>4-56827</t>
  </si>
  <si>
    <t>KRETSKORT</t>
  </si>
  <si>
    <t>4-55221</t>
  </si>
  <si>
    <t>Load-holding valve, LHV</t>
  </si>
  <si>
    <t>4-50272</t>
  </si>
  <si>
    <t xml:space="preserve"> Oljekyl 24 v m smartdrive</t>
  </si>
  <si>
    <t>4-49417</t>
  </si>
  <si>
    <t xml:space="preserve">Packningssats för Tryckfilter </t>
  </si>
  <si>
    <t>4-49412</t>
  </si>
  <si>
    <t>4-49409</t>
  </si>
  <si>
    <t>FILTER</t>
  </si>
  <si>
    <t>4-49407</t>
  </si>
  <si>
    <t>4-49406</t>
  </si>
  <si>
    <t>4-49402</t>
  </si>
  <si>
    <t>4-49247</t>
  </si>
  <si>
    <t>4-33495</t>
  </si>
  <si>
    <t>Fjäder</t>
  </si>
  <si>
    <t>4-33219</t>
  </si>
  <si>
    <t xml:space="preserve"> Back Ring </t>
  </si>
  <si>
    <t>4-32302</t>
  </si>
  <si>
    <t>Face Washer, stainless</t>
  </si>
  <si>
    <t>4-31946</t>
  </si>
  <si>
    <t xml:space="preserve">Counter sunk screw, stainless </t>
  </si>
  <si>
    <t>4-31932</t>
  </si>
  <si>
    <t xml:space="preserve">Clip, stainless </t>
  </si>
  <si>
    <t>4-31905</t>
  </si>
  <si>
    <t>Clip</t>
  </si>
  <si>
    <t>4-31864</t>
  </si>
  <si>
    <t>INSEXSKRUV</t>
  </si>
  <si>
    <t>4-31406</t>
  </si>
  <si>
    <t xml:space="preserve">Slangklämma </t>
  </si>
  <si>
    <t>4-31395</t>
  </si>
  <si>
    <t xml:space="preserve">Brush </t>
  </si>
  <si>
    <t>4-31318</t>
  </si>
  <si>
    <t>Lubricator</t>
  </si>
  <si>
    <t>4-31177</t>
  </si>
  <si>
    <t>4-30543</t>
  </si>
  <si>
    <t xml:space="preserve">Countersunk screw </t>
  </si>
  <si>
    <t>4-30454</t>
  </si>
  <si>
    <t xml:space="preserve">Screw </t>
  </si>
  <si>
    <t>4-30111</t>
  </si>
  <si>
    <t>4-29498</t>
  </si>
  <si>
    <t>Touch knap med lys</t>
  </si>
  <si>
    <t>4-29431</t>
  </si>
  <si>
    <t>Alarm Flash Yellow 24V,34cm</t>
  </si>
  <si>
    <t>4-29282</t>
  </si>
  <si>
    <t>Proximity switch M12-4mm NO med kabel till stödben</t>
  </si>
  <si>
    <t>4-29223</t>
  </si>
  <si>
    <t>Cable with socket, 2 m</t>
  </si>
  <si>
    <t>4-28887</t>
  </si>
  <si>
    <t xml:space="preserve">Nylon drag chain </t>
  </si>
  <si>
    <t>4-28850</t>
  </si>
  <si>
    <t>TRYCKGIVARE</t>
  </si>
  <si>
    <t>4-28782</t>
  </si>
  <si>
    <t>Nylon drag chain</t>
  </si>
  <si>
    <t>4-28771</t>
  </si>
  <si>
    <t>Mellankabel 0,75</t>
  </si>
  <si>
    <t>4-26891</t>
  </si>
  <si>
    <t xml:space="preserve">Bulkhead connection </t>
  </si>
  <si>
    <t>4-26890</t>
  </si>
  <si>
    <t>Counter nut</t>
  </si>
  <si>
    <t>4-26372</t>
  </si>
  <si>
    <t xml:space="preserve">Pressure gauge connection </t>
  </si>
  <si>
    <t>4-26189</t>
  </si>
  <si>
    <t xml:space="preserve">Connection </t>
  </si>
  <si>
    <t>4-26186</t>
  </si>
  <si>
    <t xml:space="preserve">Elbow Connection </t>
  </si>
  <si>
    <t>4-26174</t>
  </si>
  <si>
    <t>4-26164</t>
  </si>
  <si>
    <t xml:space="preserve">Coupling nut </t>
  </si>
  <si>
    <t>4-26114</t>
  </si>
  <si>
    <t xml:space="preserve">Profile ring </t>
  </si>
  <si>
    <t>4-25354</t>
  </si>
  <si>
    <t xml:space="preserve">Counter nut </t>
  </si>
  <si>
    <t>4-25125</t>
  </si>
  <si>
    <t>Elbox connection</t>
  </si>
  <si>
    <t>4-23939</t>
  </si>
  <si>
    <t>Bushing</t>
  </si>
  <si>
    <t>4-23147</t>
  </si>
  <si>
    <t>4-1212312</t>
  </si>
  <si>
    <t>Extension cylinder</t>
  </si>
  <si>
    <t>1-6785</t>
  </si>
  <si>
    <t>Hylsa för kranflaksdubb</t>
  </si>
  <si>
    <t>1-4740</t>
  </si>
  <si>
    <t xml:space="preserve">Segersäkring </t>
  </si>
  <si>
    <t>1-4650</t>
  </si>
  <si>
    <t>1-1651</t>
  </si>
  <si>
    <t>1-1618</t>
  </si>
  <si>
    <t>KM Mutter</t>
  </si>
  <si>
    <t>1-140218</t>
  </si>
  <si>
    <t>Axel Lås/Dragbalk CAM</t>
  </si>
  <si>
    <t>1-140011</t>
  </si>
  <si>
    <t>Cylinder dragsläde</t>
  </si>
  <si>
    <t>1-1014047</t>
  </si>
  <si>
    <t>Rotljus LED</t>
  </si>
  <si>
    <t>1-1013785-4</t>
  </si>
  <si>
    <t xml:space="preserve">Bältesklips Handkontroll </t>
  </si>
  <si>
    <t>1-1012445</t>
  </si>
  <si>
    <t>1-1008882</t>
  </si>
  <si>
    <t>Packningssats Tippcylinder L17 L2</t>
  </si>
  <si>
    <t>1-1008689</t>
  </si>
  <si>
    <t>KRANFLAKSDUBB, NATODUBB</t>
  </si>
  <si>
    <t>1-1008688</t>
  </si>
  <si>
    <t>1-1004523</t>
  </si>
  <si>
    <t>Harting 3-pol + jord stiftdel</t>
  </si>
  <si>
    <t>1-1002075</t>
  </si>
  <si>
    <t>Tätningssats HC-D6 sektion</t>
  </si>
  <si>
    <t>Summa</t>
  </si>
  <si>
    <t>FAF1190350003</t>
  </si>
  <si>
    <t>BELT FOR RADIO REMOTE TRANSMITTER</t>
  </si>
  <si>
    <t xml:space="preserve">Cormach s.r.l </t>
  </si>
  <si>
    <t>CORMACH</t>
  </si>
  <si>
    <t>95402142</t>
  </si>
  <si>
    <t xml:space="preserve">MAIN BASIC WIRING </t>
  </si>
  <si>
    <t>95401495</t>
  </si>
  <si>
    <t xml:space="preserve">MICRO SWITCH / GIVARE (QD FIN 2000) </t>
  </si>
  <si>
    <t>95401458</t>
  </si>
  <si>
    <t xml:space="preserve">KABELSTAM </t>
  </si>
  <si>
    <t>95401422</t>
  </si>
  <si>
    <t xml:space="preserve">MICRO / GIVARE (QD FIN 1700) </t>
  </si>
  <si>
    <t>95401365A</t>
  </si>
  <si>
    <t xml:space="preserve">MICRO SWITCH </t>
  </si>
  <si>
    <t>95401364A</t>
  </si>
  <si>
    <t xml:space="preserve">Kran / Stödbensövervakningsbox </t>
  </si>
  <si>
    <t>95401363</t>
  </si>
  <si>
    <t xml:space="preserve">MICRO SWITCH / GIVARE (QD FIN 200) </t>
  </si>
  <si>
    <t>95401362</t>
  </si>
  <si>
    <t>MICRO / GIVARE (QD FIN 100)</t>
  </si>
  <si>
    <t>95401360</t>
  </si>
  <si>
    <t xml:space="preserve">MICRO SWITCH / GIVARE (QD FIN 900) </t>
  </si>
  <si>
    <t>95401358</t>
  </si>
  <si>
    <t>MICRO / GIVARE (QD FIN 700)</t>
  </si>
  <si>
    <t>95401298</t>
  </si>
  <si>
    <t xml:space="preserve">MICRO / GIVARE ( QD FIN 1600) </t>
  </si>
  <si>
    <t>95401296</t>
  </si>
  <si>
    <t>MICRO / GIVARE (QD FIN 6000)</t>
  </si>
  <si>
    <t>95400949A</t>
  </si>
  <si>
    <t xml:space="preserve">TECS BOX 24V ( Med nödstopp) </t>
  </si>
  <si>
    <t>95400949</t>
  </si>
  <si>
    <t xml:space="preserve">TECS BOX 24V </t>
  </si>
  <si>
    <t>95400946A</t>
  </si>
  <si>
    <t>VINKELGIVARE</t>
  </si>
  <si>
    <t>95400933</t>
  </si>
  <si>
    <t xml:space="preserve">MICRO LAMPA </t>
  </si>
  <si>
    <t>95400756A</t>
  </si>
  <si>
    <t>MICRO / GIVARE (QD FIN 300)</t>
  </si>
  <si>
    <t>95400161</t>
  </si>
  <si>
    <t>9020531</t>
  </si>
  <si>
    <t xml:space="preserve">PLUG CONNECTOR </t>
  </si>
  <si>
    <t>60150328</t>
  </si>
  <si>
    <t xml:space="preserve">WIRE ROPE/CHAIN </t>
  </si>
  <si>
    <t>60020096</t>
  </si>
  <si>
    <t>60010003</t>
  </si>
  <si>
    <t>GREASER M6 ZINCED</t>
  </si>
  <si>
    <t>50702020</t>
  </si>
  <si>
    <t>WASHER D.8</t>
  </si>
  <si>
    <t>50509014</t>
  </si>
  <si>
    <t>SJÄLVLÅSANDE MUTTER</t>
  </si>
  <si>
    <t>50509005</t>
  </si>
  <si>
    <t xml:space="preserve">SELT LOCKING SCREW </t>
  </si>
  <si>
    <t>50197010</t>
  </si>
  <si>
    <t>FLÄKT SKRUV</t>
  </si>
  <si>
    <t>50172153</t>
  </si>
  <si>
    <t>SKRUV</t>
  </si>
  <si>
    <t>50172031</t>
  </si>
  <si>
    <t>50145010</t>
  </si>
  <si>
    <t>GRUB SCREW</t>
  </si>
  <si>
    <t>50062100</t>
  </si>
  <si>
    <t>50062014</t>
  </si>
  <si>
    <t>50062013</t>
  </si>
  <si>
    <t>20144417</t>
  </si>
  <si>
    <t xml:space="preserve">ADJUSTABLE MANUAL EXTENSION </t>
  </si>
  <si>
    <t>1Z02477</t>
  </si>
  <si>
    <t>BRACKET</t>
  </si>
  <si>
    <t>1Z02476A</t>
  </si>
  <si>
    <t>1Z02475</t>
  </si>
  <si>
    <t>1Z02472</t>
  </si>
  <si>
    <t>1Z0245</t>
  </si>
  <si>
    <t>1S06090</t>
  </si>
  <si>
    <t>STÅL STRUKTUR</t>
  </si>
  <si>
    <t>1S05675</t>
  </si>
  <si>
    <t xml:space="preserve">SCREW FOR CHANIS </t>
  </si>
  <si>
    <t>1S04698E</t>
  </si>
  <si>
    <t xml:space="preserve">MECHANIC COMPONENTS </t>
  </si>
  <si>
    <t>1S04574</t>
  </si>
  <si>
    <t>1S04573</t>
  </si>
  <si>
    <t>1S04571</t>
  </si>
  <si>
    <t>1S03866A</t>
  </si>
  <si>
    <t>CARPENTRY</t>
  </si>
  <si>
    <t>1S03848C</t>
  </si>
  <si>
    <t>1S03847B</t>
  </si>
  <si>
    <t>1S03361A</t>
  </si>
  <si>
    <t>Outriggers plate D.150 M48x3</t>
  </si>
  <si>
    <t>15140157</t>
  </si>
  <si>
    <t>15140155</t>
  </si>
  <si>
    <t xml:space="preserve">GREASE CONE </t>
  </si>
  <si>
    <t>15140143</t>
  </si>
  <si>
    <t>15140017</t>
  </si>
  <si>
    <t>Krämper / Monterings bricka / Cormach 200x120</t>
  </si>
  <si>
    <t>15140014</t>
  </si>
  <si>
    <t>Krämper / monterings bricka / Cormach 135x70</t>
  </si>
  <si>
    <t>15101047</t>
  </si>
  <si>
    <t>15041484</t>
  </si>
  <si>
    <t>15031234</t>
  </si>
  <si>
    <t>15031151</t>
  </si>
  <si>
    <t>13070003</t>
  </si>
  <si>
    <t>10020005</t>
  </si>
  <si>
    <t>GUL Dekal ( Triangel)</t>
  </si>
  <si>
    <t>10020002A</t>
  </si>
  <si>
    <t>GUL Skylt 176x139mm</t>
  </si>
  <si>
    <t>10011739</t>
  </si>
  <si>
    <t>GUL skylt 104 x 49 mm</t>
  </si>
  <si>
    <t>10011729</t>
  </si>
  <si>
    <t xml:space="preserve">PLATE </t>
  </si>
  <si>
    <t>10011679</t>
  </si>
  <si>
    <t>10011600</t>
  </si>
  <si>
    <t>10011599</t>
  </si>
  <si>
    <t>10011598</t>
  </si>
  <si>
    <t>10011597</t>
  </si>
  <si>
    <t>10011596</t>
  </si>
  <si>
    <t>10011595</t>
  </si>
  <si>
    <t>10011594</t>
  </si>
  <si>
    <t>10011593</t>
  </si>
  <si>
    <t>PLATE</t>
  </si>
  <si>
    <t>10011455</t>
  </si>
  <si>
    <t>10011242</t>
  </si>
  <si>
    <t>BLÅ Dekal Cormach 80 x 80 mm</t>
  </si>
  <si>
    <t>10010576</t>
  </si>
  <si>
    <t>10010575</t>
  </si>
  <si>
    <t>10010574</t>
  </si>
  <si>
    <t>10010573</t>
  </si>
  <si>
    <t>10010572</t>
  </si>
  <si>
    <t xml:space="preserve">YELLOW PLATE </t>
  </si>
  <si>
    <t>10010571</t>
  </si>
  <si>
    <t>10010570</t>
  </si>
  <si>
    <t>10010569</t>
  </si>
  <si>
    <t>10010462</t>
  </si>
  <si>
    <t>GUL Dekal Klämrisk (Trekantig)</t>
  </si>
  <si>
    <t>10010391</t>
  </si>
  <si>
    <t>MINI DEKAL blå</t>
  </si>
  <si>
    <t>10010390</t>
  </si>
  <si>
    <t>Mini Dekal blå</t>
  </si>
  <si>
    <t>10010374</t>
  </si>
  <si>
    <t>Gul Dekal ( Disconnect the power ) 98x98 mm</t>
  </si>
  <si>
    <t>10010310</t>
  </si>
  <si>
    <t>MINI Dekal blå</t>
  </si>
  <si>
    <t>10010277A</t>
  </si>
  <si>
    <t>GUL Dekal (Folding the crane ) 214x94mm</t>
  </si>
  <si>
    <t>10010227</t>
  </si>
  <si>
    <t>10010213</t>
  </si>
  <si>
    <t>GUL Dekal ( Safty Helmet on) 308x78 mm</t>
  </si>
  <si>
    <t>10010133</t>
  </si>
  <si>
    <t>GUL skylt 79 x 68 mm</t>
  </si>
  <si>
    <t>10010102</t>
  </si>
  <si>
    <t>09210184</t>
  </si>
  <si>
    <t>09190311</t>
  </si>
  <si>
    <t>LIGHT SWITCH AND BUZZER INSIDE THE CAB</t>
  </si>
  <si>
    <t>09160012</t>
  </si>
  <si>
    <t xml:space="preserve">ELECTRIC SLIP RING </t>
  </si>
  <si>
    <t>09150028</t>
  </si>
  <si>
    <t xml:space="preserve">COIL </t>
  </si>
  <si>
    <t>09120061</t>
  </si>
  <si>
    <t xml:space="preserve">SWITCH CARTRIDGE </t>
  </si>
  <si>
    <t>09120060</t>
  </si>
  <si>
    <t xml:space="preserve">PRESSURE SWITCH </t>
  </si>
  <si>
    <t>09020615</t>
  </si>
  <si>
    <t xml:space="preserve">CAP </t>
  </si>
  <si>
    <t>09020614</t>
  </si>
  <si>
    <t xml:space="preserve">SHELL </t>
  </si>
  <si>
    <t>09020613</t>
  </si>
  <si>
    <t xml:space="preserve">CONNECTOR </t>
  </si>
  <si>
    <t>09020612</t>
  </si>
  <si>
    <t>09020553</t>
  </si>
  <si>
    <t>09020533</t>
  </si>
  <si>
    <t>09020532</t>
  </si>
  <si>
    <t xml:space="preserve">ELECTRIC PLUG </t>
  </si>
  <si>
    <t>09020531</t>
  </si>
  <si>
    <t>09020527</t>
  </si>
  <si>
    <t>STIFT</t>
  </si>
  <si>
    <t>09020524</t>
  </si>
  <si>
    <t>CONTACT</t>
  </si>
  <si>
    <t>08160035</t>
  </si>
  <si>
    <t>Termostat</t>
  </si>
  <si>
    <t>08160024</t>
  </si>
  <si>
    <t>Elektrisk Fläkt</t>
  </si>
  <si>
    <t>08160022</t>
  </si>
  <si>
    <t>Fläkt till Oljekyl</t>
  </si>
  <si>
    <t>08140098</t>
  </si>
  <si>
    <t xml:space="preserve">OLJEFILTER (LOW PRESSURE) </t>
  </si>
  <si>
    <t>08140083</t>
  </si>
  <si>
    <t>Högtrycksfilter</t>
  </si>
  <si>
    <t>08140077</t>
  </si>
  <si>
    <t xml:space="preserve">Returfilter </t>
  </si>
  <si>
    <t>08140069</t>
  </si>
  <si>
    <t xml:space="preserve">OLJEFILTER (HIGH PRESSURE) </t>
  </si>
  <si>
    <t>08140063</t>
  </si>
  <si>
    <t>08140008</t>
  </si>
  <si>
    <t xml:space="preserve">RETURFILTER </t>
  </si>
  <si>
    <t>081240098</t>
  </si>
  <si>
    <t xml:space="preserve">OIL FILTER CARTRIDGE (LOW PRESSURE) </t>
  </si>
  <si>
    <t>081023977</t>
  </si>
  <si>
    <t>081021951A</t>
  </si>
  <si>
    <t>STEEL PIPE</t>
  </si>
  <si>
    <t>081021627</t>
  </si>
  <si>
    <t>081021626</t>
  </si>
  <si>
    <t xml:space="preserve">Hydraulrör Kort </t>
  </si>
  <si>
    <t>081021625</t>
  </si>
  <si>
    <t>08101096</t>
  </si>
  <si>
    <t>08101094</t>
  </si>
  <si>
    <t>08060106A</t>
  </si>
  <si>
    <t xml:space="preserve">ELECTRO-VALVE </t>
  </si>
  <si>
    <t>08060077</t>
  </si>
  <si>
    <t xml:space="preserve">ELECTRO-VALVE / EL VENTIL </t>
  </si>
  <si>
    <t>07110367</t>
  </si>
  <si>
    <t xml:space="preserve">SEAL KIT </t>
  </si>
  <si>
    <t>07110366</t>
  </si>
  <si>
    <t>07110320</t>
  </si>
  <si>
    <t>SEAL KIT</t>
  </si>
  <si>
    <t>07110319</t>
  </si>
  <si>
    <t>07110318</t>
  </si>
  <si>
    <t>SEAL KIT 3RD EXTENSION CYLINDER</t>
  </si>
  <si>
    <t>07020527</t>
  </si>
  <si>
    <t xml:space="preserve">Stift </t>
  </si>
  <si>
    <t>Totalt:</t>
  </si>
  <si>
    <t>Leverantörer</t>
  </si>
  <si>
    <t>Cargotec</t>
  </si>
  <si>
    <t>Palfinger</t>
  </si>
  <si>
    <t>Fassi</t>
  </si>
  <si>
    <t xml:space="preserve">HMF/JOAB </t>
  </si>
  <si>
    <t>XMT087ASB</t>
  </si>
  <si>
    <t xml:space="preserve">Mecanical extension kit </t>
  </si>
  <si>
    <t>Palfinger AB</t>
  </si>
  <si>
    <t>UV223</t>
  </si>
  <si>
    <t>Följesventil</t>
  </si>
  <si>
    <t>UP2875</t>
  </si>
  <si>
    <t xml:space="preserve">Extension Ram </t>
  </si>
  <si>
    <t>UP2863</t>
  </si>
  <si>
    <t>Cylinder F Uppfäll</t>
  </si>
  <si>
    <t>UP2850</t>
  </si>
  <si>
    <t>Stödben Svängbart L: 581,5 mm</t>
  </si>
  <si>
    <t>UP2069A</t>
  </si>
  <si>
    <t>Utskjutcylinder III PK18002 EH</t>
  </si>
  <si>
    <t>UP1802A</t>
  </si>
  <si>
    <t xml:space="preserve">Cylinder Vipp </t>
  </si>
  <si>
    <t>UP1801A</t>
  </si>
  <si>
    <t>Lyftcylinder</t>
  </si>
  <si>
    <t>UP1106A</t>
  </si>
  <si>
    <t>Stödben</t>
  </si>
  <si>
    <t>UL045</t>
  </si>
  <si>
    <t xml:space="preserve">Länk G-Rotator </t>
  </si>
  <si>
    <t>TD704B</t>
  </si>
  <si>
    <t>PACKNING</t>
  </si>
  <si>
    <t>TD578B</t>
  </si>
  <si>
    <t>TD528B</t>
  </si>
  <si>
    <t>P-SATS</t>
  </si>
  <si>
    <t>TD508B</t>
  </si>
  <si>
    <t xml:space="preserve">CYLINDER SEAL KIT </t>
  </si>
  <si>
    <t>TD508A</t>
  </si>
  <si>
    <t>TD2066</t>
  </si>
  <si>
    <t>Packning</t>
  </si>
  <si>
    <t>TD1787</t>
  </si>
  <si>
    <t>SP3001</t>
  </si>
  <si>
    <t>Spänne Midjebälte 50mm P7 EZ7765</t>
  </si>
  <si>
    <t>S104A33-AU</t>
  </si>
  <si>
    <t>S104A-33A conversion kit</t>
  </si>
  <si>
    <t>S104A32-A</t>
  </si>
  <si>
    <t>UTSKJUTBALK R3X</t>
  </si>
  <si>
    <t>RI0200</t>
  </si>
  <si>
    <t xml:space="preserve">Platta för hållare Kinshofer </t>
  </si>
  <si>
    <t>RI00311</t>
  </si>
  <si>
    <t>Stop buffer L=80,5mm</t>
  </si>
  <si>
    <t>RI00310</t>
  </si>
  <si>
    <t>Stop Buffer U-Formad 62x65x21</t>
  </si>
  <si>
    <t>RI00292</t>
  </si>
  <si>
    <t>Spännstift D80 L60</t>
  </si>
  <si>
    <t>RI00291</t>
  </si>
  <si>
    <t>Rörklammer D16</t>
  </si>
  <si>
    <t>RI00290</t>
  </si>
  <si>
    <t>Rörklammer D12</t>
  </si>
  <si>
    <t>RI00284</t>
  </si>
  <si>
    <t>RI00237</t>
  </si>
  <si>
    <t>RAMFÖRBINDNINGSBULT 600mm 30mm</t>
  </si>
  <si>
    <t>RI00233</t>
  </si>
  <si>
    <t>RAMFÖRBINDNINGSBULT 1450mm 42mm</t>
  </si>
  <si>
    <t>RI00232</t>
  </si>
  <si>
    <t>RAMFÖRBINDNINGSBULT 1250mm 32mm</t>
  </si>
  <si>
    <t>RI00229</t>
  </si>
  <si>
    <t>RAMFÖRBINDNINGSBULT 1000mm 24mm</t>
  </si>
  <si>
    <t>RI00228</t>
  </si>
  <si>
    <t>RAMFÖRBINDNINGSBULT 1000mm 34mm</t>
  </si>
  <si>
    <t>RI00227</t>
  </si>
  <si>
    <t>RAMFÖRBINDNINGSBULT 850mm 32mm</t>
  </si>
  <si>
    <t>RI00226</t>
  </si>
  <si>
    <t>RAMFÖRBINDNINGSBULT 700mm 30mm</t>
  </si>
  <si>
    <t>RI00225</t>
  </si>
  <si>
    <t>RAMFÖRBINDNINGSBULT 1000mm 30mm</t>
  </si>
  <si>
    <t>RI002230</t>
  </si>
  <si>
    <t>RI00147</t>
  </si>
  <si>
    <t>KRANBULTSSKYDD 58 mm ( 105585)</t>
  </si>
  <si>
    <t>RI00144</t>
  </si>
  <si>
    <t>KRANBULTSSKYDD  70mm (106591)</t>
  </si>
  <si>
    <t>RI00143</t>
  </si>
  <si>
    <t>KRANBULTSSKYDD 36mm</t>
  </si>
  <si>
    <t>RI00142</t>
  </si>
  <si>
    <t>KRANBULTSSKYDD 22mm</t>
  </si>
  <si>
    <t>RI00141</t>
  </si>
  <si>
    <t>KRANBULTSSKYDD 48mm (104644)</t>
  </si>
  <si>
    <t>RI00140</t>
  </si>
  <si>
    <t>KRANBULTSSKYDD 48mm</t>
  </si>
  <si>
    <t>RI00139</t>
  </si>
  <si>
    <t>KRANBULTSSKYDD 58mm (SW55 1 G55)</t>
  </si>
  <si>
    <t>PSOBKVFP001</t>
  </si>
  <si>
    <t>Skyddsplåt AKS  Palfinger logga</t>
  </si>
  <si>
    <t>PSOBKVBS1601</t>
  </si>
  <si>
    <t>Distans</t>
  </si>
  <si>
    <t>N991050520</t>
  </si>
  <si>
    <t xml:space="preserve">Tryck plåt </t>
  </si>
  <si>
    <t>N599050607</t>
  </si>
  <si>
    <t>N537050377</t>
  </si>
  <si>
    <t>Lamell</t>
  </si>
  <si>
    <t>N537050376</t>
  </si>
  <si>
    <t>N530050600</t>
  </si>
  <si>
    <t>N512050378</t>
  </si>
  <si>
    <t>Axel</t>
  </si>
  <si>
    <t>N270052067</t>
  </si>
  <si>
    <t>Q-Ventil</t>
  </si>
  <si>
    <t>N270050614</t>
  </si>
  <si>
    <t>Kulventil med spak</t>
  </si>
  <si>
    <t>N165050287</t>
  </si>
  <si>
    <t>N165050286</t>
  </si>
  <si>
    <t>N165050122</t>
  </si>
  <si>
    <t>N143050113</t>
  </si>
  <si>
    <t>Bromsbelägg</t>
  </si>
  <si>
    <t>N136010112</t>
  </si>
  <si>
    <t>Bussning D030*D034*L030</t>
  </si>
  <si>
    <t>N126012196</t>
  </si>
  <si>
    <t>Cylinder stift</t>
  </si>
  <si>
    <t>N126000018</t>
  </si>
  <si>
    <t>Split pin</t>
  </si>
  <si>
    <t>N123012196</t>
  </si>
  <si>
    <t>CYLINDER STIFT</t>
  </si>
  <si>
    <t>N122011291</t>
  </si>
  <si>
    <t>BRICKA</t>
  </si>
  <si>
    <t>N122000033</t>
  </si>
  <si>
    <t>Bricka / slice D=08.4 D=08.4</t>
  </si>
  <si>
    <t>N121050234</t>
  </si>
  <si>
    <t>Kronmutter</t>
  </si>
  <si>
    <t>N121000156</t>
  </si>
  <si>
    <t>Mutter M16</t>
  </si>
  <si>
    <t>N120015205</t>
  </si>
  <si>
    <t>Bult M08x025</t>
  </si>
  <si>
    <t>N120011913</t>
  </si>
  <si>
    <t>Cylinderhead screw</t>
  </si>
  <si>
    <t>N120010981</t>
  </si>
  <si>
    <t>Skruv M16x100 DIN - 931</t>
  </si>
  <si>
    <t>MBB2025671</t>
  </si>
  <si>
    <t>Manöverdon 3 Knapp</t>
  </si>
  <si>
    <t>MBB1403363</t>
  </si>
  <si>
    <t>Bussning 40x36x41</t>
  </si>
  <si>
    <t>MBB1403362</t>
  </si>
  <si>
    <t>Bussning 44x41x40</t>
  </si>
  <si>
    <t>MBB1358181</t>
  </si>
  <si>
    <t xml:space="preserve">Rullar inkl. axel ( SET) </t>
  </si>
  <si>
    <t>M900458A45</t>
  </si>
  <si>
    <t>BULTSATS</t>
  </si>
  <si>
    <t>M9000458A</t>
  </si>
  <si>
    <t xml:space="preserve">Bultsats Palfinger </t>
  </si>
  <si>
    <t>M65030579</t>
  </si>
  <si>
    <t>KONTAKTSTYCKE TILL MAGNETVENTIL</t>
  </si>
  <si>
    <t>M65030318</t>
  </si>
  <si>
    <t>Induktiv givare kabel 5m</t>
  </si>
  <si>
    <t>M64040129</t>
  </si>
  <si>
    <t>Magnetventil ( Lastväxlare )</t>
  </si>
  <si>
    <t>M63061185</t>
  </si>
  <si>
    <t>24V Magnet</t>
  </si>
  <si>
    <t>M63061182</t>
  </si>
  <si>
    <t>Ventil För Hjälpcylinder</t>
  </si>
  <si>
    <t>M5328448</t>
  </si>
  <si>
    <t>Glidklack 10,5mm</t>
  </si>
  <si>
    <t>M5310749</t>
  </si>
  <si>
    <t>Glid platta</t>
  </si>
  <si>
    <t>M4700721</t>
  </si>
  <si>
    <t>STOP BUTTON EXTERNAL ADD. PARTS N?2</t>
  </si>
  <si>
    <t>M4700707</t>
  </si>
  <si>
    <t>STOP BUTTON EXTERNAL N?1 ADD PARTS</t>
  </si>
  <si>
    <t>M3007174</t>
  </si>
  <si>
    <t>Seal kit Ø170 / 70</t>
  </si>
  <si>
    <t>M2133001</t>
  </si>
  <si>
    <t>Wear plate Kit</t>
  </si>
  <si>
    <t>KTK031-BA</t>
  </si>
  <si>
    <t>Tank 180 liter komplett</t>
  </si>
  <si>
    <t>KTK031A10</t>
  </si>
  <si>
    <t xml:space="preserve">Skydd till Tank </t>
  </si>
  <si>
    <t>KMT087ASB</t>
  </si>
  <si>
    <t>MEKANISK ARM PC</t>
  </si>
  <si>
    <t>KMT038ASA</t>
  </si>
  <si>
    <t>Mekanisk arm 123x66</t>
  </si>
  <si>
    <t>KMT005ASB</t>
  </si>
  <si>
    <t xml:space="preserve">Manual Extension kit </t>
  </si>
  <si>
    <t>KMG04773A</t>
  </si>
  <si>
    <t>P-Drive panel P7</t>
  </si>
  <si>
    <t>KMG04168A</t>
  </si>
  <si>
    <t>Knappsats P7</t>
  </si>
  <si>
    <t>KEV01056A</t>
  </si>
  <si>
    <t>KEB01128A</t>
  </si>
  <si>
    <t>Blindplugg</t>
  </si>
  <si>
    <t>KEB01056A</t>
  </si>
  <si>
    <t>HY1567A</t>
  </si>
  <si>
    <t>Cylinderrör d180</t>
  </si>
  <si>
    <t>HY1566</t>
  </si>
  <si>
    <t>HY1466</t>
  </si>
  <si>
    <t xml:space="preserve">Cylinderrör </t>
  </si>
  <si>
    <t>HY1465</t>
  </si>
  <si>
    <t>Cylinderrör</t>
  </si>
  <si>
    <t>HXE7886</t>
  </si>
  <si>
    <t>Stödbensförlängare 100 mm</t>
  </si>
  <si>
    <t>HXE568U</t>
  </si>
  <si>
    <t>Diod Lampa Std 127mm Diam Stb</t>
  </si>
  <si>
    <t>HXE568A-24VU</t>
  </si>
  <si>
    <t>Light cpl</t>
  </si>
  <si>
    <t>HXE568A-24V</t>
  </si>
  <si>
    <t>Light</t>
  </si>
  <si>
    <t>HXE521A-24V</t>
  </si>
  <si>
    <t>LIGHT d108-24v</t>
  </si>
  <si>
    <t>HXE4407</t>
  </si>
  <si>
    <t>Vridknapp P7</t>
  </si>
  <si>
    <t>HXE4270</t>
  </si>
  <si>
    <t>Skydd stödben höger</t>
  </si>
  <si>
    <t>HXE4261</t>
  </si>
  <si>
    <t>Stödbenstapp</t>
  </si>
  <si>
    <t>HXE3667</t>
  </si>
  <si>
    <t>Cover</t>
  </si>
  <si>
    <t>HXE3666</t>
  </si>
  <si>
    <t>Kåpa</t>
  </si>
  <si>
    <t>HXE3659</t>
  </si>
  <si>
    <t>Bracket</t>
  </si>
  <si>
    <t>HXE3554</t>
  </si>
  <si>
    <t>Stödrulle</t>
  </si>
  <si>
    <t>HXE3230</t>
  </si>
  <si>
    <t>Stödbensförlängare 200 mm</t>
  </si>
  <si>
    <t>HXE3179</t>
  </si>
  <si>
    <t>Stödbensplatta GW</t>
  </si>
  <si>
    <t>HXE2364A</t>
  </si>
  <si>
    <t>Gejd</t>
  </si>
  <si>
    <t>HXE2015</t>
  </si>
  <si>
    <t>Slangränna</t>
  </si>
  <si>
    <t>HX6185</t>
  </si>
  <si>
    <t>Palfinger Bricka M36</t>
  </si>
  <si>
    <t>HX6183</t>
  </si>
  <si>
    <t xml:space="preserve">Palfinger bricka M30 </t>
  </si>
  <si>
    <t>HX6182</t>
  </si>
  <si>
    <t>Palfinger Bricka M24</t>
  </si>
  <si>
    <t>HX6181</t>
  </si>
  <si>
    <t xml:space="preserve">Palfinger Bricka </t>
  </si>
  <si>
    <t>HV402</t>
  </si>
  <si>
    <t>Toppmutter M134x2.0 d110xL102</t>
  </si>
  <si>
    <t>HV383A</t>
  </si>
  <si>
    <t>Toppmutter</t>
  </si>
  <si>
    <t>HTR810A</t>
  </si>
  <si>
    <t>PLÅT TILL SLANGKLÄMMA</t>
  </si>
  <si>
    <t>HTR750</t>
  </si>
  <si>
    <t>GUMMISKYDD KYLARE</t>
  </si>
  <si>
    <t>HTR4290</t>
  </si>
  <si>
    <t>Monterings bricka Palfinger</t>
  </si>
  <si>
    <t>HTR4024</t>
  </si>
  <si>
    <t>Hållare/Plåt L0100xB0025xS008</t>
  </si>
  <si>
    <t>HTR4000</t>
  </si>
  <si>
    <t>Glidklack 8mm</t>
  </si>
  <si>
    <t>HTR3895</t>
  </si>
  <si>
    <t>HTR2982</t>
  </si>
  <si>
    <t>GLIDKLACK 170x15x1mm / Schims 1mm</t>
  </si>
  <si>
    <t>HTR2953A</t>
  </si>
  <si>
    <t>GLIDKLACK 10mm</t>
  </si>
  <si>
    <t>HTR2953</t>
  </si>
  <si>
    <t xml:space="preserve">Glidklack 10mm </t>
  </si>
  <si>
    <t>HTR2952</t>
  </si>
  <si>
    <t>HTR2951A</t>
  </si>
  <si>
    <t>GLIDKLACK 6mm</t>
  </si>
  <si>
    <t>HTR2951</t>
  </si>
  <si>
    <t xml:space="preserve">Glidklack 6mm </t>
  </si>
  <si>
    <t>HTR2085</t>
  </si>
  <si>
    <t>Hållare plåt L0100xB0025xS001</t>
  </si>
  <si>
    <t>HTR1948</t>
  </si>
  <si>
    <t>Hållare/Plåt L0100xB0025xS010</t>
  </si>
  <si>
    <t>HTR1947</t>
  </si>
  <si>
    <t>Hållare/Plåt L0175xB0030xS010</t>
  </si>
  <si>
    <t>HTR1946</t>
  </si>
  <si>
    <t>Hållare/Plåt L0175xB0030xS008</t>
  </si>
  <si>
    <t>HTR1545</t>
  </si>
  <si>
    <t>Hållare/Plåt L0075xB0070xS008</t>
  </si>
  <si>
    <t>HTR1166</t>
  </si>
  <si>
    <t>Hållare/Plåt L0075xB0070xS010</t>
  </si>
  <si>
    <t>HT9131</t>
  </si>
  <si>
    <t>HT6976</t>
  </si>
  <si>
    <t>Locking plate</t>
  </si>
  <si>
    <t>HT5683</t>
  </si>
  <si>
    <t xml:space="preserve">Bussning std. </t>
  </si>
  <si>
    <t>HT4425</t>
  </si>
  <si>
    <t>Bearing foil</t>
  </si>
  <si>
    <t>HT1799</t>
  </si>
  <si>
    <t>HT16330</t>
  </si>
  <si>
    <t>Rectangular form</t>
  </si>
  <si>
    <t>HT1556</t>
  </si>
  <si>
    <t xml:space="preserve">Krämper / Monterings bricka </t>
  </si>
  <si>
    <t>HT14776</t>
  </si>
  <si>
    <t>STOP</t>
  </si>
  <si>
    <t>HT11898</t>
  </si>
  <si>
    <t>Guide piece</t>
  </si>
  <si>
    <t>HT10914</t>
  </si>
  <si>
    <t>ALLGEMEINE FORM</t>
  </si>
  <si>
    <t>HT10349</t>
  </si>
  <si>
    <t>Stop buffer 54 x 64 ( U-Formad)</t>
  </si>
  <si>
    <t>HT10348</t>
  </si>
  <si>
    <t xml:space="preserve">Stop Buffer L=56mm ( Hållare ) </t>
  </si>
  <si>
    <t>HSK1411A</t>
  </si>
  <si>
    <t>Kolvstång D110xL1029 DB105</t>
  </si>
  <si>
    <t>HSK1410A</t>
  </si>
  <si>
    <t>Kolvstång D110xL0902 DB75</t>
  </si>
  <si>
    <t>HLR9997</t>
  </si>
  <si>
    <t>HLR9432</t>
  </si>
  <si>
    <t>Hydraulrör -Långt</t>
  </si>
  <si>
    <t>HLR9429</t>
  </si>
  <si>
    <t>HLR8468</t>
  </si>
  <si>
    <t>Hydraulrör - kort</t>
  </si>
  <si>
    <t>HLR8276</t>
  </si>
  <si>
    <t>Hydraulrör - Kort</t>
  </si>
  <si>
    <t>HLR8275</t>
  </si>
  <si>
    <t>Hydraulrör - Långt</t>
  </si>
  <si>
    <t>HLR15249</t>
  </si>
  <si>
    <t>HYDRAULRÖR KORT</t>
  </si>
  <si>
    <t>HLR14479</t>
  </si>
  <si>
    <t xml:space="preserve">Hydraulrör ( Tank ) </t>
  </si>
  <si>
    <t>HLR13899</t>
  </si>
  <si>
    <t>HLR13750</t>
  </si>
  <si>
    <t xml:space="preserve">Hydraulrör  </t>
  </si>
  <si>
    <t>HLR13702A</t>
  </si>
  <si>
    <t>HLR13698A</t>
  </si>
  <si>
    <t>HLR12341</t>
  </si>
  <si>
    <t>HLR10983</t>
  </si>
  <si>
    <t>HLR10090</t>
  </si>
  <si>
    <t>HLR10062</t>
  </si>
  <si>
    <t>HLR10060</t>
  </si>
  <si>
    <t>HLR10056A</t>
  </si>
  <si>
    <t>HLA2038</t>
  </si>
  <si>
    <t>Adapter</t>
  </si>
  <si>
    <t>HLA1130</t>
  </si>
  <si>
    <t>Nödkörning Knapp</t>
  </si>
  <si>
    <t>HIS472</t>
  </si>
  <si>
    <t xml:space="preserve">Låssprint D030.0xL0158.8 </t>
  </si>
  <si>
    <t>HIG875</t>
  </si>
  <si>
    <t>Monteringsbult M20,1,5x850</t>
  </si>
  <si>
    <t>HIG653A</t>
  </si>
  <si>
    <t>HIG1185</t>
  </si>
  <si>
    <t>Pin</t>
  </si>
  <si>
    <t>HIG1050</t>
  </si>
  <si>
    <t>BULT D048xL0146</t>
  </si>
  <si>
    <t>HI3064</t>
  </si>
  <si>
    <t>HI2993</t>
  </si>
  <si>
    <t xml:space="preserve">Plugg / Spring </t>
  </si>
  <si>
    <t>HI2328</t>
  </si>
  <si>
    <t>LÅS BULT</t>
  </si>
  <si>
    <t>HH513</t>
  </si>
  <si>
    <t xml:space="preserve">Spak </t>
  </si>
  <si>
    <t>HF997+00014</t>
  </si>
  <si>
    <t>HF995+00012</t>
  </si>
  <si>
    <t>HF578A</t>
  </si>
  <si>
    <t xml:space="preserve">Glidklack 6 mm </t>
  </si>
  <si>
    <t>HF577A</t>
  </si>
  <si>
    <t>HF576A</t>
  </si>
  <si>
    <t>HF3895</t>
  </si>
  <si>
    <t>HF3894</t>
  </si>
  <si>
    <t>HF1887</t>
  </si>
  <si>
    <t>HF1851</t>
  </si>
  <si>
    <t>slide package L077xW067xS10.5</t>
  </si>
  <si>
    <t>HF1385A+00012</t>
  </si>
  <si>
    <t>GLIDKLACK 12mm</t>
  </si>
  <si>
    <t>HF1384+00012</t>
  </si>
  <si>
    <t>HF1381A+00012</t>
  </si>
  <si>
    <t>HF1381A+00009</t>
  </si>
  <si>
    <t>GLIDKLACK 9mm</t>
  </si>
  <si>
    <t>HF1381A+00008</t>
  </si>
  <si>
    <t>GLIDKLACK 8mm</t>
  </si>
  <si>
    <t>HF1380A+00014</t>
  </si>
  <si>
    <t>GLIDKLACK 14mm</t>
  </si>
  <si>
    <t>HF1380A+00013</t>
  </si>
  <si>
    <t>GLIDKLACK 13mm</t>
  </si>
  <si>
    <t>HF1380A+00012</t>
  </si>
  <si>
    <t>Glidklack 12mm</t>
  </si>
  <si>
    <t>HF1380A+00011</t>
  </si>
  <si>
    <t>GLIDKLACK 11mm</t>
  </si>
  <si>
    <t>HF1380A+00010</t>
  </si>
  <si>
    <t>HF1380A+00009</t>
  </si>
  <si>
    <t>GLIDKLACK 80x44x9</t>
  </si>
  <si>
    <t>HF1380A+00008</t>
  </si>
  <si>
    <t>GLIDKLACK 80x44x8</t>
  </si>
  <si>
    <t>HF1379A+00011</t>
  </si>
  <si>
    <t>HF1378A+00012</t>
  </si>
  <si>
    <t>HF1376A+00013</t>
  </si>
  <si>
    <t>Glidklack 13mm</t>
  </si>
  <si>
    <t>HF1376A+00012</t>
  </si>
  <si>
    <t>HF109</t>
  </si>
  <si>
    <t>HF108</t>
  </si>
  <si>
    <t>GLIDKLACK Cylinder</t>
  </si>
  <si>
    <t>HF047</t>
  </si>
  <si>
    <t>HBS3328</t>
  </si>
  <si>
    <t>Bussningar par D75mm</t>
  </si>
  <si>
    <t>HBS3280</t>
  </si>
  <si>
    <t>Bussning D66mm</t>
  </si>
  <si>
    <t>HA9360</t>
  </si>
  <si>
    <t>General form</t>
  </si>
  <si>
    <t>HA9354A</t>
  </si>
  <si>
    <t>HA7551A</t>
  </si>
  <si>
    <t>HA7415A</t>
  </si>
  <si>
    <t>Hållare</t>
  </si>
  <si>
    <t>HA6698</t>
  </si>
  <si>
    <t>Konsol L0201</t>
  </si>
  <si>
    <t>HA6689</t>
  </si>
  <si>
    <t>Konsol L0201.5</t>
  </si>
  <si>
    <t>HA4312A</t>
  </si>
  <si>
    <t>Glidklack 4mm LO667x0155xS004</t>
  </si>
  <si>
    <t>HA3302A</t>
  </si>
  <si>
    <t>Hållare L0161xB0089.8xS006</t>
  </si>
  <si>
    <t>H80A00E62C3</t>
  </si>
  <si>
    <t xml:space="preserve">Add-on kit cpl. for solenoid valve Kinshofer </t>
  </si>
  <si>
    <t>H24B003AA3</t>
  </si>
  <si>
    <t>Dockningsenhet Sidomontering</t>
  </si>
  <si>
    <t>H24A003AA3</t>
  </si>
  <si>
    <t xml:space="preserve">Kinshofer Dockningsenhet ( Cylinder ) </t>
  </si>
  <si>
    <t>EZ6638</t>
  </si>
  <si>
    <t>Handtag</t>
  </si>
  <si>
    <t>EZ6057</t>
  </si>
  <si>
    <t>Schackel till krok</t>
  </si>
  <si>
    <t>EZ5676</t>
  </si>
  <si>
    <t>HANDHEBELTRÄNGER</t>
  </si>
  <si>
    <t>EZ2848</t>
  </si>
  <si>
    <t>EZ2793</t>
  </si>
  <si>
    <t>Control for ventilator</t>
  </si>
  <si>
    <t>EZ2758</t>
  </si>
  <si>
    <t>Gejd / klack</t>
  </si>
  <si>
    <t>EZ2402A</t>
  </si>
  <si>
    <t xml:space="preserve">Glidklack / Gejd </t>
  </si>
  <si>
    <t>EZ2314</t>
  </si>
  <si>
    <t>SLANGKLÄMMA</t>
  </si>
  <si>
    <t>EZ1756</t>
  </si>
  <si>
    <t>Länk 116mm Öppnings-bara</t>
  </si>
  <si>
    <t>EZ1718</t>
  </si>
  <si>
    <t>End plate</t>
  </si>
  <si>
    <t>EZ1608</t>
  </si>
  <si>
    <t xml:space="preserve">Midjebälte palfinger </t>
  </si>
  <si>
    <t>EZ1607</t>
  </si>
  <si>
    <t xml:space="preserve">Nackrem palfinger </t>
  </si>
  <si>
    <t>EZ1599</t>
  </si>
  <si>
    <t xml:space="preserve">Låsning till krok </t>
  </si>
  <si>
    <t>EZ1598</t>
  </si>
  <si>
    <t>Krok</t>
  </si>
  <si>
    <t>EZ1589</t>
  </si>
  <si>
    <t xml:space="preserve">SLANGHÅLLARE </t>
  </si>
  <si>
    <t>EZ124</t>
  </si>
  <si>
    <t>Slangklämma</t>
  </si>
  <si>
    <t>EV8388+00002</t>
  </si>
  <si>
    <t xml:space="preserve">Lasthållningsventil </t>
  </si>
  <si>
    <t>EV8278</t>
  </si>
  <si>
    <t>Elmodul PVEH-DI S7.AMP</t>
  </si>
  <si>
    <t>EV7362</t>
  </si>
  <si>
    <t>Housing</t>
  </si>
  <si>
    <t>EV6221</t>
  </si>
  <si>
    <t>Elmodul</t>
  </si>
  <si>
    <t>EV5417</t>
  </si>
  <si>
    <t>Modul</t>
  </si>
  <si>
    <t>EV5387</t>
  </si>
  <si>
    <t>EV4142</t>
  </si>
  <si>
    <t>Control valve</t>
  </si>
  <si>
    <t>EV4021/190</t>
  </si>
  <si>
    <t>PVLP 63 190 Bar AD157B2190</t>
  </si>
  <si>
    <t>ET075-01</t>
  </si>
  <si>
    <t>P-Sats för ET075</t>
  </si>
  <si>
    <t>ES505</t>
  </si>
  <si>
    <t>ES418</t>
  </si>
  <si>
    <t>Skruv försänkt M06x016</t>
  </si>
  <si>
    <t>ES374</t>
  </si>
  <si>
    <t>ES344</t>
  </si>
  <si>
    <t>ES2566</t>
  </si>
  <si>
    <t>ES199</t>
  </si>
  <si>
    <t>ES175</t>
  </si>
  <si>
    <t>ES156</t>
  </si>
  <si>
    <t>Insexskruv försänkt</t>
  </si>
  <si>
    <t>ES1542</t>
  </si>
  <si>
    <t>ES1514</t>
  </si>
  <si>
    <t>ES1491</t>
  </si>
  <si>
    <t>CYLINDER HUVUD SKRUV</t>
  </si>
  <si>
    <t>ES1419</t>
  </si>
  <si>
    <t>Tension rod set</t>
  </si>
  <si>
    <t>ES1418</t>
  </si>
  <si>
    <t>ES123</t>
  </si>
  <si>
    <t>Skruv försänkt M08x012 ISO 14581-8.8</t>
  </si>
  <si>
    <t>ES1179</t>
  </si>
  <si>
    <t>ES1168</t>
  </si>
  <si>
    <t>Skruv cylinderhuvud M08x140</t>
  </si>
  <si>
    <t>ES1147M</t>
  </si>
  <si>
    <t>Skruv cylinderhuvud M05x016</t>
  </si>
  <si>
    <t>ES1106</t>
  </si>
  <si>
    <t>HUVUDLÖS SKRUV</t>
  </si>
  <si>
    <t>ES1089</t>
  </si>
  <si>
    <t xml:space="preserve">Skruv M8x10 </t>
  </si>
  <si>
    <t>ES1082</t>
  </si>
  <si>
    <t xml:space="preserve">Skruv M8x12 </t>
  </si>
  <si>
    <t>ES108</t>
  </si>
  <si>
    <t>ES105</t>
  </si>
  <si>
    <t>ES101</t>
  </si>
  <si>
    <t>ES041</t>
  </si>
  <si>
    <t>SKRUV M12x25</t>
  </si>
  <si>
    <t>ES013</t>
  </si>
  <si>
    <t>Hexagon head cap screw</t>
  </si>
  <si>
    <t>ER163</t>
  </si>
  <si>
    <t>V-Ring</t>
  </si>
  <si>
    <t>EQ304</t>
  </si>
  <si>
    <t>EQ126</t>
  </si>
  <si>
    <t>SPÄNNSTIFT</t>
  </si>
  <si>
    <t>EQ040</t>
  </si>
  <si>
    <t>Sefersäkring</t>
  </si>
  <si>
    <t>EQ011</t>
  </si>
  <si>
    <t>Spårring yttre</t>
  </si>
  <si>
    <t>EP1980C</t>
  </si>
  <si>
    <t>Hydraulaggregat</t>
  </si>
  <si>
    <t>EO121</t>
  </si>
  <si>
    <t>O-ring</t>
  </si>
  <si>
    <t>EO061</t>
  </si>
  <si>
    <t>EM243</t>
  </si>
  <si>
    <t>Låsmutter M20x1.5 DIN</t>
  </si>
  <si>
    <t>EM031</t>
  </si>
  <si>
    <t>MUTTER</t>
  </si>
  <si>
    <t>ELG020</t>
  </si>
  <si>
    <t>Bussning d070xD075xL040</t>
  </si>
  <si>
    <t>ELG009</t>
  </si>
  <si>
    <t>EK880</t>
  </si>
  <si>
    <t>Dekal sats SCANRECO För paddlar</t>
  </si>
  <si>
    <t>EK862</t>
  </si>
  <si>
    <t>GUMMIDÄMPARE OLJE-KYLARE</t>
  </si>
  <si>
    <t>EK567</t>
  </si>
  <si>
    <t>EK518</t>
  </si>
  <si>
    <t>DEKAL</t>
  </si>
  <si>
    <t>EK351</t>
  </si>
  <si>
    <t>GUMMIKLÄMMA</t>
  </si>
  <si>
    <t>EK340</t>
  </si>
  <si>
    <t>Bricka d008.4xD016.0xS01.60</t>
  </si>
  <si>
    <t>EK203</t>
  </si>
  <si>
    <t>EK190</t>
  </si>
  <si>
    <t>EK173</t>
  </si>
  <si>
    <t>DISTANS BRICKA</t>
  </si>
  <si>
    <t>EK144</t>
  </si>
  <si>
    <t>DUST COVER (BLACK)</t>
  </si>
  <si>
    <t>EK143</t>
  </si>
  <si>
    <t>EK1143</t>
  </si>
  <si>
    <t xml:space="preserve">Dekaler symboler ( Scanerco ) </t>
  </si>
  <si>
    <t>EK113</t>
  </si>
  <si>
    <t>DUST COVER (RED)</t>
  </si>
  <si>
    <t>EK112</t>
  </si>
  <si>
    <t>EK043</t>
  </si>
  <si>
    <t>EK007</t>
  </si>
  <si>
    <t>EK003</t>
  </si>
  <si>
    <t>EH7453</t>
  </si>
  <si>
    <t>EH6780</t>
  </si>
  <si>
    <t>Hydraulslang ½</t>
  </si>
  <si>
    <t>EH6080</t>
  </si>
  <si>
    <t>Hydraulic hose 24 NW08x06600</t>
  </si>
  <si>
    <t>EH5409</t>
  </si>
  <si>
    <t>Slang</t>
  </si>
  <si>
    <t>EH4786</t>
  </si>
  <si>
    <t>Hydraulic hose NW 10*03350</t>
  </si>
  <si>
    <t>EH3196</t>
  </si>
  <si>
    <t>HydraulslangV</t>
  </si>
  <si>
    <t>EH1616</t>
  </si>
  <si>
    <t>Hydraulic hose NW 20*01250</t>
  </si>
  <si>
    <t>EGT006</t>
  </si>
  <si>
    <t>Krandubb mellan</t>
  </si>
  <si>
    <t>EF144</t>
  </si>
  <si>
    <t>EEA9985</t>
  </si>
  <si>
    <t>Kabel Diod 12m M8 3 Pol</t>
  </si>
  <si>
    <t>EEA9958</t>
  </si>
  <si>
    <t>KABEL MED DIOD 12m</t>
  </si>
  <si>
    <t>EEA9845</t>
  </si>
  <si>
    <t>Stift 1 mm</t>
  </si>
  <si>
    <t>EEA9819U</t>
  </si>
  <si>
    <t>EEA9819AU</t>
  </si>
  <si>
    <t>VINKELGIVARE KIT</t>
  </si>
  <si>
    <t>EEA9819A</t>
  </si>
  <si>
    <t>Givare</t>
  </si>
  <si>
    <t>EEA9794</t>
  </si>
  <si>
    <t>Pal 50 5.4 Kretskort</t>
  </si>
  <si>
    <t>EEA9792</t>
  </si>
  <si>
    <t>Shield</t>
  </si>
  <si>
    <t>EEA710</t>
  </si>
  <si>
    <t>DIOD</t>
  </si>
  <si>
    <t>EEA6370</t>
  </si>
  <si>
    <t>Stift sats (4 pol)</t>
  </si>
  <si>
    <t>EEA6089</t>
  </si>
  <si>
    <t>Induktiv Givare</t>
  </si>
  <si>
    <t>EEA6078</t>
  </si>
  <si>
    <t>Fuse socket</t>
  </si>
  <si>
    <t>EEA6076</t>
  </si>
  <si>
    <t xml:space="preserve">Kabel m kontakt </t>
  </si>
  <si>
    <t>EEA5769</t>
  </si>
  <si>
    <t>Switch (3-positions)</t>
  </si>
  <si>
    <t>EEA5767</t>
  </si>
  <si>
    <t>Tryck knapp Grön</t>
  </si>
  <si>
    <t>EEA5746</t>
  </si>
  <si>
    <t>Display kran P150</t>
  </si>
  <si>
    <t>EEA5613</t>
  </si>
  <si>
    <t>Display Terminal P7</t>
  </si>
  <si>
    <t>EEA5592</t>
  </si>
  <si>
    <t xml:space="preserve">Strömst.huv vipp </t>
  </si>
  <si>
    <t>EEA5589</t>
  </si>
  <si>
    <t>Tryckknapp gummi P7</t>
  </si>
  <si>
    <t>EEA5543</t>
  </si>
  <si>
    <t>Gummitopp kort P7</t>
  </si>
  <si>
    <t>EEA5453</t>
  </si>
  <si>
    <t>EEA5441U</t>
  </si>
  <si>
    <t>Grön lampa</t>
  </si>
  <si>
    <t>EEA5378B</t>
  </si>
  <si>
    <t>ISC-Terminal-175mm-kpl.</t>
  </si>
  <si>
    <t>EEA5027</t>
  </si>
  <si>
    <t>Kontakt Hane 16 pol</t>
  </si>
  <si>
    <t>EEA5025</t>
  </si>
  <si>
    <t>Kontakt hus 16/40 pol (hane)</t>
  </si>
  <si>
    <t>EEA4955</t>
  </si>
  <si>
    <t>Kontaktsling CAN-Bus 2 sekt</t>
  </si>
  <si>
    <t>EEA4920</t>
  </si>
  <si>
    <t>Knapp panel P2 GW</t>
  </si>
  <si>
    <t>EEA4915</t>
  </si>
  <si>
    <t>ELECTRONIC-CARD LINEAR-PULT</t>
  </si>
  <si>
    <t>EEA4914</t>
  </si>
  <si>
    <t>Lock Manöverdon För Paddel</t>
  </si>
  <si>
    <t>EEA4860</t>
  </si>
  <si>
    <t>Radiosändare P2/P3</t>
  </si>
  <si>
    <t>EEA4795</t>
  </si>
  <si>
    <t>Radio Mottagare P2</t>
  </si>
  <si>
    <t>EEA4708</t>
  </si>
  <si>
    <t>Underdel Manöverdon</t>
  </si>
  <si>
    <t>EEA4570</t>
  </si>
  <si>
    <t>Elektronikbox PVG32 Scanreco P2</t>
  </si>
  <si>
    <t>EEA4552</t>
  </si>
  <si>
    <t>Cross connection</t>
  </si>
  <si>
    <t>EEA4550</t>
  </si>
  <si>
    <t>Line-up terminal</t>
  </si>
  <si>
    <t>EEA4291</t>
  </si>
  <si>
    <t xml:space="preserve">Batteri laddare Scanreco </t>
  </si>
  <si>
    <t>EEA4165</t>
  </si>
  <si>
    <t>PRESSURE SENSOR PAL50 24V</t>
  </si>
  <si>
    <t>EEA3987</t>
  </si>
  <si>
    <t>Switch arm</t>
  </si>
  <si>
    <t>EEA3986A</t>
  </si>
  <si>
    <t>Switch mekanik</t>
  </si>
  <si>
    <t>EEA3945</t>
  </si>
  <si>
    <t>Connection element with cable</t>
  </si>
  <si>
    <t>EEA3942</t>
  </si>
  <si>
    <t>Strömbrytare</t>
  </si>
  <si>
    <t>EEA3754</t>
  </si>
  <si>
    <t>Socket</t>
  </si>
  <si>
    <t>EEA3706</t>
  </si>
  <si>
    <t>Fitting</t>
  </si>
  <si>
    <t>EEA3555</t>
  </si>
  <si>
    <t>Bulb</t>
  </si>
  <si>
    <t>EEA3069</t>
  </si>
  <si>
    <t>Motstånd 12,7 kohm</t>
  </si>
  <si>
    <t>EEA3002</t>
  </si>
  <si>
    <t>Nyckelvred</t>
  </si>
  <si>
    <t>EEA2998</t>
  </si>
  <si>
    <t>EEA2757</t>
  </si>
  <si>
    <t>EEA2571</t>
  </si>
  <si>
    <t>EEA15937</t>
  </si>
  <si>
    <t>Lampa Blinkande grön</t>
  </si>
  <si>
    <t>EEA14393</t>
  </si>
  <si>
    <t>EEA13284</t>
  </si>
  <si>
    <t>Rotary encoder</t>
  </si>
  <si>
    <t>EEA12425</t>
  </si>
  <si>
    <t>Upper part  sticker</t>
  </si>
  <si>
    <t>EEA11907</t>
  </si>
  <si>
    <t>Plug with cable</t>
  </si>
  <si>
    <t>EEA11529</t>
  </si>
  <si>
    <t>EEA11527</t>
  </si>
  <si>
    <t>Kontakt (hona)</t>
  </si>
  <si>
    <t>EEA11526</t>
  </si>
  <si>
    <t>Kontakt (hane)</t>
  </si>
  <si>
    <t>EEA10036</t>
  </si>
  <si>
    <t>Givare HPSC PT50</t>
  </si>
  <si>
    <t>EEA10033</t>
  </si>
  <si>
    <t>Givare HPSC</t>
  </si>
  <si>
    <t>EEA056</t>
  </si>
  <si>
    <t>CABLE LUG</t>
  </si>
  <si>
    <t>ED1227</t>
  </si>
  <si>
    <t>ED1226</t>
  </si>
  <si>
    <t xml:space="preserve">Glidring </t>
  </si>
  <si>
    <t>EB9928</t>
  </si>
  <si>
    <t>Skylt stödben uppfällning</t>
  </si>
  <si>
    <t>EB5051</t>
  </si>
  <si>
    <t>Palfinger Dekal 370x83mm</t>
  </si>
  <si>
    <t>EB4857</t>
  </si>
  <si>
    <t>PALFINGER DEKAL 660x140mm</t>
  </si>
  <si>
    <t>EB4855</t>
  </si>
  <si>
    <t>PALFINGER DEKAL</t>
  </si>
  <si>
    <t>EB4854</t>
  </si>
  <si>
    <t>EB4039</t>
  </si>
  <si>
    <t>Dekal std "MAX___"</t>
  </si>
  <si>
    <t>EB2629</t>
  </si>
  <si>
    <t>Symbol plate</t>
  </si>
  <si>
    <t>EB12470</t>
  </si>
  <si>
    <t>EB-12023-B</t>
  </si>
  <si>
    <t>EB12023</t>
  </si>
  <si>
    <t>EB1191</t>
  </si>
  <si>
    <t>Shield / DEKAL</t>
  </si>
  <si>
    <t>EA690</t>
  </si>
  <si>
    <t>T 22L</t>
  </si>
  <si>
    <t>EA4925</t>
  </si>
  <si>
    <t>EA2244</t>
  </si>
  <si>
    <t>EA2169</t>
  </si>
  <si>
    <t>EA1761</t>
  </si>
  <si>
    <t>EA1732</t>
  </si>
  <si>
    <t>Adapter GZ 20S</t>
  </si>
  <si>
    <t>EA1412</t>
  </si>
  <si>
    <t>Returfilter med luftfilter</t>
  </si>
  <si>
    <t>EA1392</t>
  </si>
  <si>
    <t>EA1227</t>
  </si>
  <si>
    <t>Tätning</t>
  </si>
  <si>
    <t>EA1226</t>
  </si>
  <si>
    <t>EA1113S</t>
  </si>
  <si>
    <t>Snabbkoppling 12 S</t>
  </si>
  <si>
    <t>EA098</t>
  </si>
  <si>
    <t>VINKEL KOPPLING</t>
  </si>
  <si>
    <t>EA097</t>
  </si>
  <si>
    <t>ADAPTER</t>
  </si>
  <si>
    <t>EA027</t>
  </si>
  <si>
    <t>Oljenivåmätare</t>
  </si>
  <si>
    <t>CPET2243</t>
  </si>
  <si>
    <t>Sticker set 47212 for EEA 11129M</t>
  </si>
  <si>
    <t>BMZ303330S</t>
  </si>
  <si>
    <t>B10207</t>
  </si>
  <si>
    <t>SEXKANT BULT</t>
  </si>
  <si>
    <t>B10192</t>
  </si>
  <si>
    <t>SJÄLVLÅSANDE HEXMUTTER</t>
  </si>
  <si>
    <t>B10191</t>
  </si>
  <si>
    <t>SJÄLVLÅSANDE HEXMUTTER PLASTRING</t>
  </si>
  <si>
    <t>AP937782Q</t>
  </si>
  <si>
    <t>990050471</t>
  </si>
  <si>
    <t xml:space="preserve"> Skyddsgaller med adapter kinshofer </t>
  </si>
  <si>
    <t>550050596</t>
  </si>
  <si>
    <t>Hållare komplett</t>
  </si>
  <si>
    <t>530017787</t>
  </si>
  <si>
    <t xml:space="preserve">Monteringsplatta Kinshofer </t>
  </si>
  <si>
    <t>530017786</t>
  </si>
  <si>
    <t>45676</t>
  </si>
  <si>
    <t>296010948</t>
  </si>
  <si>
    <t>2SN10 A0 A3, 420 / Slang Kinshofer</t>
  </si>
  <si>
    <t>296010825</t>
  </si>
  <si>
    <t xml:space="preserve"> 2SN10 A0 A3, 600 / Slang Kinshofer</t>
  </si>
  <si>
    <t>296010716</t>
  </si>
  <si>
    <t xml:space="preserve"> 2SN10 A0 A3 1050 / Slang Kinshofer</t>
  </si>
  <si>
    <t xml:space="preserve">Stödben Palfinger Beg. </t>
  </si>
  <si>
    <t>RI00205</t>
  </si>
  <si>
    <t>RESERVHJULSHÅLLARE IVECO</t>
  </si>
  <si>
    <t>Iveco Sweden</t>
  </si>
  <si>
    <t>nipivsh0707</t>
  </si>
  <si>
    <t>Kontakt, neutral Daily MY2014</t>
  </si>
  <si>
    <t>NIPIVSH0526</t>
  </si>
  <si>
    <t>Relæsæt Universal, Daily</t>
  </si>
  <si>
    <t>nip13140010-00</t>
  </si>
  <si>
    <t>Fotsteg IVECO C-model</t>
  </si>
  <si>
    <t>84195047069</t>
  </si>
  <si>
    <t>PASSAGERASOFFA 4  PERSONER</t>
  </si>
  <si>
    <t>5802821879</t>
  </si>
  <si>
    <t xml:space="preserve">Kardanstång </t>
  </si>
  <si>
    <t>5801695460</t>
  </si>
  <si>
    <t xml:space="preserve">Bälte Iveco </t>
  </si>
  <si>
    <t>5801681858</t>
  </si>
  <si>
    <t xml:space="preserve">Kåpa till trappsteg </t>
  </si>
  <si>
    <t>5801650313</t>
  </si>
  <si>
    <t>504288407</t>
  </si>
  <si>
    <t>Kadanstång</t>
  </si>
  <si>
    <t>4540279012</t>
  </si>
  <si>
    <t xml:space="preserve">BAKLJUS HÖ IVECO DAILY D12335 </t>
  </si>
  <si>
    <t>234008</t>
  </si>
  <si>
    <t>DÄCK 225/75 R16</t>
  </si>
  <si>
    <t>03518</t>
  </si>
  <si>
    <t xml:space="preserve">Plastkåpa till 4-sitssoffa (B) </t>
  </si>
  <si>
    <t>03517</t>
  </si>
  <si>
    <t xml:space="preserve">Plastkåpa till 4-sitssoffa (A) </t>
  </si>
  <si>
    <t>IVECO</t>
  </si>
  <si>
    <t>V31336A</t>
  </si>
  <si>
    <t>SLID 336A D L150-150-100-100 D P8</t>
  </si>
  <si>
    <t>Cargotec Sweden Aktiebolag</t>
  </si>
  <si>
    <t>V31019A</t>
  </si>
  <si>
    <t>SLID 019A  D63-63-100-L100 D p8</t>
  </si>
  <si>
    <t>RI-989-3253</t>
  </si>
  <si>
    <t xml:space="preserve">Länk för slangkedja, st </t>
  </si>
  <si>
    <t>RI00286</t>
  </si>
  <si>
    <t>Vipparm 192</t>
  </si>
  <si>
    <t>RI00273</t>
  </si>
  <si>
    <t>STÖDBENSLÅSNING</t>
  </si>
  <si>
    <t>RI00269</t>
  </si>
  <si>
    <t>UNDERKÖRNINGSSKYDD FÄSTE</t>
  </si>
  <si>
    <t>RI00239</t>
  </si>
  <si>
    <t>RAMFÖRBINDNINGSBULT 800mm 30mm</t>
  </si>
  <si>
    <t>RI00238</t>
  </si>
  <si>
    <t>RAMFÖRBINDNINGSBULT 600mm 20mm</t>
  </si>
  <si>
    <t>RI00236</t>
  </si>
  <si>
    <t>RAMFÖRBINDNINGSBULT 1000mm 16mm</t>
  </si>
  <si>
    <t>RI00235</t>
  </si>
  <si>
    <t>RAMFÖRBINDNINGSBULT 1000mm 32mm</t>
  </si>
  <si>
    <t>RI00234</t>
  </si>
  <si>
    <t>RAMFÖRBINDNINGSBULT 500mm 18mm</t>
  </si>
  <si>
    <t>RI00224</t>
  </si>
  <si>
    <t>RAMFÖRBINDNINGSBULT 850mm M28</t>
  </si>
  <si>
    <t>RI00223</t>
  </si>
  <si>
    <t>1000 mm x M30</t>
  </si>
  <si>
    <t>RI00183</t>
  </si>
  <si>
    <t>KRANBULTSBRICKA 75x35x14</t>
  </si>
  <si>
    <t>RI00182</t>
  </si>
  <si>
    <t>KRANBULTSMUTTER M22</t>
  </si>
  <si>
    <t>RI00181</t>
  </si>
  <si>
    <t>RI00180</t>
  </si>
  <si>
    <t>KRANBULTSMUTTER M18</t>
  </si>
  <si>
    <t>RI00179</t>
  </si>
  <si>
    <t>KRANBULTSMUTTER M16</t>
  </si>
  <si>
    <t>RI00169</t>
  </si>
  <si>
    <t>KRANBULTSSKYDD 27mm HIAB</t>
  </si>
  <si>
    <t>RI00166</t>
  </si>
  <si>
    <t>KRANBULTSBRICKA 57x30</t>
  </si>
  <si>
    <t>RI00165</t>
  </si>
  <si>
    <t>KRANBULTSBRICKA 47x25</t>
  </si>
  <si>
    <t>RI00164</t>
  </si>
  <si>
    <t>KRANBULTSBRICKA 60x34</t>
  </si>
  <si>
    <t>RI00145</t>
  </si>
  <si>
    <t xml:space="preserve">KRANBULTSSKYDD höjd 55mm HIAB </t>
  </si>
  <si>
    <t>RI00025</t>
  </si>
  <si>
    <t>UNDERKÖRNINGSSKYDD MITT SEKTION</t>
  </si>
  <si>
    <t>MX033508</t>
  </si>
  <si>
    <t>Stödbensplatta</t>
  </si>
  <si>
    <t>MU5101029</t>
  </si>
  <si>
    <t>Strömställare</t>
  </si>
  <si>
    <t>MU114219201</t>
  </si>
  <si>
    <t>VALVE BRACKET</t>
  </si>
  <si>
    <t>MU114115503</t>
  </si>
  <si>
    <t xml:space="preserve">Ombyggnads sats till fast flöde, pump </t>
  </si>
  <si>
    <t>MU114115502</t>
  </si>
  <si>
    <t xml:space="preserve">BLOCKING PIN KIT ( För variabel pump - multilift) </t>
  </si>
  <si>
    <t>MU114066101</t>
  </si>
  <si>
    <t>GATEWAY ADAPTER CABLE</t>
  </si>
  <si>
    <t>MU114048703</t>
  </si>
  <si>
    <t>Dekal / Ultima 18</t>
  </si>
  <si>
    <t>MU114003952</t>
  </si>
  <si>
    <t xml:space="preserve">SOLENOIDPATRON + Magnet </t>
  </si>
  <si>
    <t>MU113960801</t>
  </si>
  <si>
    <t>COVER,CONTROL VALVE</t>
  </si>
  <si>
    <t>MU113760301</t>
  </si>
  <si>
    <t>Monteringsplatta Multilift</t>
  </si>
  <si>
    <t>MU113759601</t>
  </si>
  <si>
    <t xml:space="preserve">STÖD </t>
  </si>
  <si>
    <t>MU113628001</t>
  </si>
  <si>
    <t xml:space="preserve">Installations Plåt </t>
  </si>
  <si>
    <t>MU113577601</t>
  </si>
  <si>
    <t xml:space="preserve">SIDOKLACK </t>
  </si>
  <si>
    <t>MU113577501</t>
  </si>
  <si>
    <t>MU113555570</t>
  </si>
  <si>
    <t xml:space="preserve">Kablage </t>
  </si>
  <si>
    <t>MU113394302</t>
  </si>
  <si>
    <t xml:space="preserve">Komplett ventil med magnet. </t>
  </si>
  <si>
    <t>MU113377505</t>
  </si>
  <si>
    <t>Dekal / Multilift</t>
  </si>
  <si>
    <t>MU113377503</t>
  </si>
  <si>
    <t>MU113377501</t>
  </si>
  <si>
    <t>MU113377401</t>
  </si>
  <si>
    <t xml:space="preserve">Multilift Dekal </t>
  </si>
  <si>
    <t>MU113290201</t>
  </si>
  <si>
    <t>RADIO CONTROLLER</t>
  </si>
  <si>
    <t>MU113290001</t>
  </si>
  <si>
    <t>UNIVERSALMODUL</t>
  </si>
  <si>
    <t>MU113242101</t>
  </si>
  <si>
    <t>FÄSTE Lastväxlare Multilift</t>
  </si>
  <si>
    <t>MU113241801</t>
  </si>
  <si>
    <t>MU113239301</t>
  </si>
  <si>
    <t xml:space="preserve">Montering Plåt </t>
  </si>
  <si>
    <t>MU113173701</t>
  </si>
  <si>
    <t>ELECTRIC HARNESS</t>
  </si>
  <si>
    <t>MU113170201</t>
  </si>
  <si>
    <t>STÖD,KONTROLLBOX,HANDTAG</t>
  </si>
  <si>
    <t>MU113158101</t>
  </si>
  <si>
    <t xml:space="preserve">EL kabel </t>
  </si>
  <si>
    <t>MU112992201</t>
  </si>
  <si>
    <t xml:space="preserve">BOTTENPLATTA </t>
  </si>
  <si>
    <t>MU112927301</t>
  </si>
  <si>
    <t>ELECTRIC CABLE</t>
  </si>
  <si>
    <t>MU112874507</t>
  </si>
  <si>
    <t>SPOLE</t>
  </si>
  <si>
    <t>MU112874506</t>
  </si>
  <si>
    <t>COIL KIT</t>
  </si>
  <si>
    <t>MU112874502</t>
  </si>
  <si>
    <t xml:space="preserve">Magnetstav </t>
  </si>
  <si>
    <t>MU112874501</t>
  </si>
  <si>
    <t xml:space="preserve">Magnetventil </t>
  </si>
  <si>
    <t>MU112874408</t>
  </si>
  <si>
    <t>MU112460510</t>
  </si>
  <si>
    <t xml:space="preserve">Glidklacksats </t>
  </si>
  <si>
    <t>MU112052201</t>
  </si>
  <si>
    <t xml:space="preserve">DISTANS </t>
  </si>
  <si>
    <t>MU111696110</t>
  </si>
  <si>
    <t xml:space="preserve">AMP CONTACT SET / STIFT </t>
  </si>
  <si>
    <t>MU111574001</t>
  </si>
  <si>
    <t>MONTERINGSPLÅT MULTILIFT</t>
  </si>
  <si>
    <t>MU111573901</t>
  </si>
  <si>
    <t>MOUNTING PLATE</t>
  </si>
  <si>
    <t>MU111568901</t>
  </si>
  <si>
    <t>Distansplatta Multilift</t>
  </si>
  <si>
    <t>MU111530001</t>
  </si>
  <si>
    <t xml:space="preserve">MONTERINGSPLÅT </t>
  </si>
  <si>
    <t>MU111483103</t>
  </si>
  <si>
    <t>Cabel</t>
  </si>
  <si>
    <t>MU111394301</t>
  </si>
  <si>
    <t>MU110838901</t>
  </si>
  <si>
    <t>MU110781402</t>
  </si>
  <si>
    <t>GRÄNSLÄGESGIVARE</t>
  </si>
  <si>
    <t>MU110781401</t>
  </si>
  <si>
    <t>MU110213301</t>
  </si>
  <si>
    <t>MU110130201</t>
  </si>
  <si>
    <t>MU110122901</t>
  </si>
  <si>
    <t xml:space="preserve">MagnetVentil </t>
  </si>
  <si>
    <t>MU110081601</t>
  </si>
  <si>
    <t>MAGNETSPOLE</t>
  </si>
  <si>
    <t>MU110076701</t>
  </si>
  <si>
    <t>TÄTNINGSRING</t>
  </si>
  <si>
    <t>MU110061701</t>
  </si>
  <si>
    <t xml:space="preserve">Distans </t>
  </si>
  <si>
    <t>MU110040811</t>
  </si>
  <si>
    <t>MU110040202</t>
  </si>
  <si>
    <t>TRYCKBEGRÄNSNINGSVENTIL</t>
  </si>
  <si>
    <t>MU110035004</t>
  </si>
  <si>
    <t>MU110034224</t>
  </si>
  <si>
    <t xml:space="preserve">O-Ring </t>
  </si>
  <si>
    <t>K-4926013</t>
  </si>
  <si>
    <t>Manuellt utskjut, M3</t>
  </si>
  <si>
    <t>K-3800008</t>
  </si>
  <si>
    <t>TILTING KIT</t>
  </si>
  <si>
    <t>9997199</t>
  </si>
  <si>
    <t xml:space="preserve">Hylsa </t>
  </si>
  <si>
    <t>9994548</t>
  </si>
  <si>
    <t>9994424</t>
  </si>
  <si>
    <t>PLUGG</t>
  </si>
  <si>
    <t>9994114</t>
  </si>
  <si>
    <t>O-RING</t>
  </si>
  <si>
    <t>9990631</t>
  </si>
  <si>
    <t>9990623</t>
  </si>
  <si>
    <t xml:space="preserve">Insexskruv </t>
  </si>
  <si>
    <t>9989676</t>
  </si>
  <si>
    <t>MÄTNIPPEL</t>
  </si>
  <si>
    <t>9988271</t>
  </si>
  <si>
    <t>9985697</t>
  </si>
  <si>
    <t>9980458</t>
  </si>
  <si>
    <t>FÖRSÄNKTSKRUV</t>
  </si>
  <si>
    <t>9979948</t>
  </si>
  <si>
    <t>LÅSMUTTER</t>
  </si>
  <si>
    <t>9979786</t>
  </si>
  <si>
    <t>9977902</t>
  </si>
  <si>
    <t>LÅSSTIFT</t>
  </si>
  <si>
    <t>9976698</t>
  </si>
  <si>
    <t>HJUL</t>
  </si>
  <si>
    <t>9976183</t>
  </si>
  <si>
    <t xml:space="preserve">Skruv </t>
  </si>
  <si>
    <t>9975659</t>
  </si>
  <si>
    <t>9975501</t>
  </si>
  <si>
    <t>9968911</t>
  </si>
  <si>
    <t>9968881</t>
  </si>
  <si>
    <t>9967940</t>
  </si>
  <si>
    <t>9966986</t>
  </si>
  <si>
    <t>FLÄNSMUTTER</t>
  </si>
  <si>
    <t>996-5823</t>
  </si>
  <si>
    <t>SJÄLVLÅSANDE SEXKANTMUTTER</t>
  </si>
  <si>
    <t>9964347</t>
  </si>
  <si>
    <t>9956425</t>
  </si>
  <si>
    <t>9955542</t>
  </si>
  <si>
    <t>9955526</t>
  </si>
  <si>
    <t>FÖRSÄNKT SKRUV</t>
  </si>
  <si>
    <t>9953523</t>
  </si>
  <si>
    <t>9951491</t>
  </si>
  <si>
    <t>PLANBRICKA</t>
  </si>
  <si>
    <t>9951407</t>
  </si>
  <si>
    <t>LÅSBRICKA</t>
  </si>
  <si>
    <t>9950761</t>
  </si>
  <si>
    <t>9949305</t>
  </si>
  <si>
    <t>LÅS BRICKA</t>
  </si>
  <si>
    <t>9945768</t>
  </si>
  <si>
    <t>SMÖRJNIPPEL</t>
  </si>
  <si>
    <t>9939342</t>
  </si>
  <si>
    <t>Tätningsbricka</t>
  </si>
  <si>
    <t>9937447</t>
  </si>
  <si>
    <t>BUSHING</t>
  </si>
  <si>
    <t>9933336</t>
  </si>
  <si>
    <t>9928898</t>
  </si>
  <si>
    <t>9928791</t>
  </si>
  <si>
    <t>992-7417</t>
  </si>
  <si>
    <t>SAXPINNE</t>
  </si>
  <si>
    <t>9926861</t>
  </si>
  <si>
    <t>TAPP</t>
  </si>
  <si>
    <t>9926721</t>
  </si>
  <si>
    <t>9926623</t>
  </si>
  <si>
    <t>FJÄDERSTIFT</t>
  </si>
  <si>
    <t>9926135</t>
  </si>
  <si>
    <t>SEXKANTSMUTTER</t>
  </si>
  <si>
    <t>9924710</t>
  </si>
  <si>
    <t>9924647</t>
  </si>
  <si>
    <t>SEXKANTSKRUV</t>
  </si>
  <si>
    <t>9924639</t>
  </si>
  <si>
    <t>9924434</t>
  </si>
  <si>
    <t>9924426</t>
  </si>
  <si>
    <t>9924345</t>
  </si>
  <si>
    <t>Sexkantskruv</t>
  </si>
  <si>
    <t>9924256</t>
  </si>
  <si>
    <t>9924213</t>
  </si>
  <si>
    <t>9924205</t>
  </si>
  <si>
    <t>SEXKANTSKURV</t>
  </si>
  <si>
    <t>9924191</t>
  </si>
  <si>
    <t>9924124</t>
  </si>
  <si>
    <t>9924116</t>
  </si>
  <si>
    <t>9924086</t>
  </si>
  <si>
    <t>9924078</t>
  </si>
  <si>
    <t>Sexkantskruv längd 40 mm</t>
  </si>
  <si>
    <t>9924060</t>
  </si>
  <si>
    <t>9924051</t>
  </si>
  <si>
    <t>9923837</t>
  </si>
  <si>
    <t>9923632</t>
  </si>
  <si>
    <t>9923071</t>
  </si>
  <si>
    <t>HEXAGON SOCKET HEAD CAP SCREW</t>
  </si>
  <si>
    <t>9922750</t>
  </si>
  <si>
    <t>9922695</t>
  </si>
  <si>
    <t>9922687</t>
  </si>
  <si>
    <t>9922679</t>
  </si>
  <si>
    <t>9922652</t>
  </si>
  <si>
    <t xml:space="preserve">Insexskruv M12 x 30 </t>
  </si>
  <si>
    <t>9922644</t>
  </si>
  <si>
    <t>9922628</t>
  </si>
  <si>
    <t>9922571</t>
  </si>
  <si>
    <t>9922385</t>
  </si>
  <si>
    <t>9922059</t>
  </si>
  <si>
    <t>9921915</t>
  </si>
  <si>
    <t>9921338</t>
  </si>
  <si>
    <t>O-ring till stopp  i kranfot</t>
  </si>
  <si>
    <t>9919911</t>
  </si>
  <si>
    <t>Hake</t>
  </si>
  <si>
    <t>9917799</t>
  </si>
  <si>
    <t>9917004</t>
  </si>
  <si>
    <t>9914129</t>
  </si>
  <si>
    <t>9914111</t>
  </si>
  <si>
    <t>9914081</t>
  </si>
  <si>
    <t>PLAIN WASHER</t>
  </si>
  <si>
    <t>9910638</t>
  </si>
  <si>
    <t>9908510</t>
  </si>
  <si>
    <t>9908480</t>
  </si>
  <si>
    <t xml:space="preserve">Sexkantsmutter M12 </t>
  </si>
  <si>
    <t>9908242</t>
  </si>
  <si>
    <t>9907921</t>
  </si>
  <si>
    <t>9907777</t>
  </si>
  <si>
    <t>9907602</t>
  </si>
  <si>
    <t>9906878</t>
  </si>
  <si>
    <t>9906673</t>
  </si>
  <si>
    <t>9903861</t>
  </si>
  <si>
    <t>9903844</t>
  </si>
  <si>
    <t>9900535</t>
  </si>
  <si>
    <t>9900497</t>
  </si>
  <si>
    <t>9900489</t>
  </si>
  <si>
    <t>9900471</t>
  </si>
  <si>
    <t>9900438</t>
  </si>
  <si>
    <t>9900403</t>
  </si>
  <si>
    <t>9900390</t>
  </si>
  <si>
    <t>9900357</t>
  </si>
  <si>
    <t>9900349</t>
  </si>
  <si>
    <t>9900322</t>
  </si>
  <si>
    <t>9900063</t>
  </si>
  <si>
    <t>SEXKANTMUTTER</t>
  </si>
  <si>
    <t>9900055</t>
  </si>
  <si>
    <t>989-6121</t>
  </si>
  <si>
    <t xml:space="preserve">Slang klämma </t>
  </si>
  <si>
    <t>989-5876</t>
  </si>
  <si>
    <t>Slangvinda</t>
  </si>
  <si>
    <t>989-5825</t>
  </si>
  <si>
    <t xml:space="preserve">Tvillingslang </t>
  </si>
  <si>
    <t>989-5558</t>
  </si>
  <si>
    <t>RUBBER GAITER ( till Legbox )</t>
  </si>
  <si>
    <t>989-5388</t>
  </si>
  <si>
    <t>SPARE PART PACKAGE FOR LEGBOX</t>
  </si>
  <si>
    <t>989-5167</t>
  </si>
  <si>
    <t>TOP BOX CONTROLLER 6F CD3 (WITHOUT LEVER</t>
  </si>
  <si>
    <t>989-4985</t>
  </si>
  <si>
    <t>RADIOSTYRENHET,HANDTAG MED TRYCKKNAPPAR</t>
  </si>
  <si>
    <t>989-4977</t>
  </si>
  <si>
    <t>DISPLAY BOW</t>
  </si>
  <si>
    <t>989-4969</t>
  </si>
  <si>
    <t>Radiostyrenhet / Manöverdon</t>
  </si>
  <si>
    <t>989-4951</t>
  </si>
  <si>
    <t>DECODER</t>
  </si>
  <si>
    <t>989-3253</t>
  </si>
  <si>
    <t>Slangkedja Komplett.</t>
  </si>
  <si>
    <t>989-2796</t>
  </si>
  <si>
    <t>989-2745</t>
  </si>
  <si>
    <t>GUIDE CHAIN</t>
  </si>
  <si>
    <t>989-0254</t>
  </si>
  <si>
    <t>TÄTNING</t>
  </si>
  <si>
    <t>988-9604</t>
  </si>
  <si>
    <t>NIPPLE</t>
  </si>
  <si>
    <t>988-9582</t>
  </si>
  <si>
    <t>988-9574</t>
  </si>
  <si>
    <t>RETAINING RING</t>
  </si>
  <si>
    <t>988-9531</t>
  </si>
  <si>
    <t>988-9418</t>
  </si>
  <si>
    <t xml:space="preserve">Fjäder </t>
  </si>
  <si>
    <t>988-9400</t>
  </si>
  <si>
    <t>HYDRAULSLANG,HÖGTRYCK</t>
  </si>
  <si>
    <t>988-8748</t>
  </si>
  <si>
    <t>Slang klämma</t>
  </si>
  <si>
    <t>988-8241</t>
  </si>
  <si>
    <t>RADIOMOTTAGARE, ÖVRE DEL MED ANTENN</t>
  </si>
  <si>
    <t>988-7938</t>
  </si>
  <si>
    <t xml:space="preserve">Tryckgivar ( 500 bar) </t>
  </si>
  <si>
    <t>988-7407</t>
  </si>
  <si>
    <t>Gasfjäder till stödben</t>
  </si>
  <si>
    <t>988-7393</t>
  </si>
  <si>
    <t>GASFJÄDER</t>
  </si>
  <si>
    <t>988-6958</t>
  </si>
  <si>
    <t>HAKE</t>
  </si>
  <si>
    <t>9883151</t>
  </si>
  <si>
    <t>9882804</t>
  </si>
  <si>
    <t>9882669</t>
  </si>
  <si>
    <t>9882499</t>
  </si>
  <si>
    <t>RADIOMOTTAGARE,ÖVRE DEL MED ANTENN</t>
  </si>
  <si>
    <t>9882171</t>
  </si>
  <si>
    <t>STYRRING</t>
  </si>
  <si>
    <t>9882162</t>
  </si>
  <si>
    <t>9881476</t>
  </si>
  <si>
    <t>Sexkantsskruv</t>
  </si>
  <si>
    <t>9880984</t>
  </si>
  <si>
    <t>9880640</t>
  </si>
  <si>
    <t>STYRKEDJA</t>
  </si>
  <si>
    <t>9879447</t>
  </si>
  <si>
    <t>Hydraulslang - Lågtryck</t>
  </si>
  <si>
    <t>9879439</t>
  </si>
  <si>
    <t>TVINNILGSLANG 15.5M</t>
  </si>
  <si>
    <t>987-9404</t>
  </si>
  <si>
    <t>9879251</t>
  </si>
  <si>
    <t>9878793</t>
  </si>
  <si>
    <t>Tvillingslang</t>
  </si>
  <si>
    <t>9877835</t>
  </si>
  <si>
    <t>NIPPEL</t>
  </si>
  <si>
    <t>9877819</t>
  </si>
  <si>
    <t>9877771</t>
  </si>
  <si>
    <t>9877355</t>
  </si>
  <si>
    <t>9876995</t>
  </si>
  <si>
    <t>9876979</t>
  </si>
  <si>
    <t>KLÄMMA</t>
  </si>
  <si>
    <t>9876847</t>
  </si>
  <si>
    <t>9876812</t>
  </si>
  <si>
    <t>Insexskurv</t>
  </si>
  <si>
    <t>9876766</t>
  </si>
  <si>
    <t>Slangkedja</t>
  </si>
  <si>
    <t>9876341</t>
  </si>
  <si>
    <t>9876308</t>
  </si>
  <si>
    <t>9873953</t>
  </si>
  <si>
    <t>9873511</t>
  </si>
  <si>
    <t>LOCKING NUT</t>
  </si>
  <si>
    <t>9873481</t>
  </si>
  <si>
    <t>LUTNINGSGIVARE</t>
  </si>
  <si>
    <t>9873431</t>
  </si>
  <si>
    <t>Radiostyrenhet Bottensektion Med Nödstopp</t>
  </si>
  <si>
    <t>9873414</t>
  </si>
  <si>
    <t>SKYDD</t>
  </si>
  <si>
    <t>9873384</t>
  </si>
  <si>
    <t>RADIO TRANSMITTER</t>
  </si>
  <si>
    <t>9871101</t>
  </si>
  <si>
    <t xml:space="preserve">FÖRBINDNINGSSTYCKE </t>
  </si>
  <si>
    <t>9870237</t>
  </si>
  <si>
    <t xml:space="preserve">SKYDD ( KRANBULTSSKYD ) </t>
  </si>
  <si>
    <t>9868976</t>
  </si>
  <si>
    <t>TÄTNINGSSATS</t>
  </si>
  <si>
    <t>9868917</t>
  </si>
  <si>
    <t>9868909</t>
  </si>
  <si>
    <t>986-8879</t>
  </si>
  <si>
    <t>Tryckindikator</t>
  </si>
  <si>
    <t>9868861</t>
  </si>
  <si>
    <t>9868852</t>
  </si>
  <si>
    <t>TRYCKFILTER</t>
  </si>
  <si>
    <t>986-8852</t>
  </si>
  <si>
    <t>986-8844</t>
  </si>
  <si>
    <t>FILTERBEHÅLLARE</t>
  </si>
  <si>
    <t>9868721</t>
  </si>
  <si>
    <t>9868259</t>
  </si>
  <si>
    <t>9867732</t>
  </si>
  <si>
    <t>9867601</t>
  </si>
  <si>
    <t>9867341</t>
  </si>
  <si>
    <t>Styrkekedja</t>
  </si>
  <si>
    <t>9867287</t>
  </si>
  <si>
    <t>9866841</t>
  </si>
  <si>
    <t>SENSOR</t>
  </si>
  <si>
    <t>9865641</t>
  </si>
  <si>
    <t>9864229</t>
  </si>
  <si>
    <t>9864113</t>
  </si>
  <si>
    <t>9864091</t>
  </si>
  <si>
    <t>9863958</t>
  </si>
  <si>
    <t>VINKELFÖRSKRUVNING</t>
  </si>
  <si>
    <t>9863834</t>
  </si>
  <si>
    <t>9863711</t>
  </si>
  <si>
    <t>HÅLLARE</t>
  </si>
  <si>
    <t>9863648</t>
  </si>
  <si>
    <t>9863630</t>
  </si>
  <si>
    <t>Stöd för hydraulrör</t>
  </si>
  <si>
    <t>9861556</t>
  </si>
  <si>
    <t>9861106</t>
  </si>
  <si>
    <t>9861092</t>
  </si>
  <si>
    <t>SERVOFILTER</t>
  </si>
  <si>
    <t>986-1084</t>
  </si>
  <si>
    <t>9859993</t>
  </si>
  <si>
    <t>9858962</t>
  </si>
  <si>
    <t>Nödstoppsknapp</t>
  </si>
  <si>
    <t>9858024</t>
  </si>
  <si>
    <t>SEAL RING</t>
  </si>
  <si>
    <t>9856927</t>
  </si>
  <si>
    <t xml:space="preserve">ELECTRONIC BOX BOTTOM </t>
  </si>
  <si>
    <t>9856838</t>
  </si>
  <si>
    <t>9856722</t>
  </si>
  <si>
    <t xml:space="preserve">Bottendel lampa </t>
  </si>
  <si>
    <t>9856714</t>
  </si>
  <si>
    <t xml:space="preserve">Lock för lamphållare </t>
  </si>
  <si>
    <t>9856676</t>
  </si>
  <si>
    <t xml:space="preserve">Hållare / fäste för lampa  </t>
  </si>
  <si>
    <t>9856668</t>
  </si>
  <si>
    <t>LAMPA</t>
  </si>
  <si>
    <t>9856633</t>
  </si>
  <si>
    <t xml:space="preserve">Glödlampshållare GRÖN </t>
  </si>
  <si>
    <t>985-5122</t>
  </si>
  <si>
    <t>9854843</t>
  </si>
  <si>
    <t>9854835</t>
  </si>
  <si>
    <t>HAKE / Slängklämma</t>
  </si>
  <si>
    <t>9854649</t>
  </si>
  <si>
    <t>LÅS</t>
  </si>
  <si>
    <t>9853791</t>
  </si>
  <si>
    <t xml:space="preserve">Lasthållningsventil för utskjut </t>
  </si>
  <si>
    <t>9853740</t>
  </si>
  <si>
    <t>9853723</t>
  </si>
  <si>
    <t>9853715</t>
  </si>
  <si>
    <t xml:space="preserve">ELKABEL </t>
  </si>
  <si>
    <t>9853693</t>
  </si>
  <si>
    <t>9853383</t>
  </si>
  <si>
    <t>DIGITALFÖRSTÄRKARE</t>
  </si>
  <si>
    <t>9851330</t>
  </si>
  <si>
    <t>9851232</t>
  </si>
  <si>
    <t>LAGERBUSSNING</t>
  </si>
  <si>
    <t>9848606</t>
  </si>
  <si>
    <t>9848495</t>
  </si>
  <si>
    <t>Tätningsring</t>
  </si>
  <si>
    <t>9847871</t>
  </si>
  <si>
    <t>9847669</t>
  </si>
  <si>
    <t>BATTERI</t>
  </si>
  <si>
    <t>9845313</t>
  </si>
  <si>
    <t>STÖD</t>
  </si>
  <si>
    <t>9844813</t>
  </si>
  <si>
    <t>9842055</t>
  </si>
  <si>
    <t xml:space="preserve">Koppling 90 grader </t>
  </si>
  <si>
    <t>9839577</t>
  </si>
  <si>
    <t>Skydd</t>
  </si>
  <si>
    <t>9839216</t>
  </si>
  <si>
    <t>9837396</t>
  </si>
  <si>
    <t xml:space="preserve">BRICKA M30 </t>
  </si>
  <si>
    <t>9836721</t>
  </si>
  <si>
    <t>Batteri</t>
  </si>
  <si>
    <t>9836713</t>
  </si>
  <si>
    <t>Batteriladdare</t>
  </si>
  <si>
    <t>9836012</t>
  </si>
  <si>
    <t>9832611</t>
  </si>
  <si>
    <t>9830901</t>
  </si>
  <si>
    <t>GLIDRINGSATS</t>
  </si>
  <si>
    <t>9830278</t>
  </si>
  <si>
    <t>SLANGVINDA</t>
  </si>
  <si>
    <t>9830031</t>
  </si>
  <si>
    <t>Radiostyrenhetsspak Röd</t>
  </si>
  <si>
    <t>9830022</t>
  </si>
  <si>
    <t>Radiostyrenhetsspak Svart</t>
  </si>
  <si>
    <t>9828885</t>
  </si>
  <si>
    <t>Fjäderkassett till slangvinda</t>
  </si>
  <si>
    <t>9828826</t>
  </si>
  <si>
    <t>9828711</t>
  </si>
  <si>
    <t xml:space="preserve">FILTERPATRON </t>
  </si>
  <si>
    <t>9827005</t>
  </si>
  <si>
    <t>SVIVEL</t>
  </si>
  <si>
    <t>9826602</t>
  </si>
  <si>
    <t>ELKABEL</t>
  </si>
  <si>
    <t>9826556</t>
  </si>
  <si>
    <t>9826211</t>
  </si>
  <si>
    <t>RAK KOPPLING</t>
  </si>
  <si>
    <t>9825461</t>
  </si>
  <si>
    <t>PILOTSTYD BACKVENTIL</t>
  </si>
  <si>
    <t>9824561</t>
  </si>
  <si>
    <t>9824499</t>
  </si>
  <si>
    <t>Filter patron</t>
  </si>
  <si>
    <t>9821023</t>
  </si>
  <si>
    <t xml:space="preserve">Koppling Rak </t>
  </si>
  <si>
    <t>9819851</t>
  </si>
  <si>
    <t>KNOPP</t>
  </si>
  <si>
    <t>9818448</t>
  </si>
  <si>
    <t>9818367</t>
  </si>
  <si>
    <t>9817115</t>
  </si>
  <si>
    <t>Låsbricka</t>
  </si>
  <si>
    <t>9815210</t>
  </si>
  <si>
    <t>FÖRBINDNINGSSTYCKE</t>
  </si>
  <si>
    <t>9814311</t>
  </si>
  <si>
    <t>Lagerbussning</t>
  </si>
  <si>
    <t>9812237</t>
  </si>
  <si>
    <t>9810731</t>
  </si>
  <si>
    <t>9810005</t>
  </si>
  <si>
    <t>LÅSBLECK</t>
  </si>
  <si>
    <t>9808159</t>
  </si>
  <si>
    <t>Kullager</t>
  </si>
  <si>
    <t>9807268</t>
  </si>
  <si>
    <t>9807241</t>
  </si>
  <si>
    <t>9804650</t>
  </si>
  <si>
    <t>9804218</t>
  </si>
  <si>
    <t>9804081</t>
  </si>
  <si>
    <t>9800590</t>
  </si>
  <si>
    <t>970-0847</t>
  </si>
  <si>
    <t>Förskruvningskoppling Hantyp</t>
  </si>
  <si>
    <t>970-0717</t>
  </si>
  <si>
    <t>Snabbkoppling HIAB 3/8</t>
  </si>
  <si>
    <t>970-0539</t>
  </si>
  <si>
    <t>970-0481</t>
  </si>
  <si>
    <t xml:space="preserve">ECU </t>
  </si>
  <si>
    <t>970-0345</t>
  </si>
  <si>
    <t>LINASÄNDARE</t>
  </si>
  <si>
    <t>9520198</t>
  </si>
  <si>
    <t>9500979</t>
  </si>
  <si>
    <t xml:space="preserve">Slidtätning </t>
  </si>
  <si>
    <t>9396996</t>
  </si>
  <si>
    <t>Pressure transducer</t>
  </si>
  <si>
    <t>9396326</t>
  </si>
  <si>
    <t>ANTITILTING DEVICE</t>
  </si>
  <si>
    <t>9396189</t>
  </si>
  <si>
    <t xml:space="preserve">Wiring </t>
  </si>
  <si>
    <t>9395565</t>
  </si>
  <si>
    <t>ELECTRIC BOX</t>
  </si>
  <si>
    <t>9090843681</t>
  </si>
  <si>
    <t>skärm parlok</t>
  </si>
  <si>
    <t>8939800</t>
  </si>
  <si>
    <t xml:space="preserve">Lever / Spak </t>
  </si>
  <si>
    <t>8912670</t>
  </si>
  <si>
    <t>8563870</t>
  </si>
  <si>
    <t>8515034</t>
  </si>
  <si>
    <t>8496625</t>
  </si>
  <si>
    <t>8494924</t>
  </si>
  <si>
    <t>8480166</t>
  </si>
  <si>
    <t xml:space="preserve">NUT / MUTTER </t>
  </si>
  <si>
    <t>8399671</t>
  </si>
  <si>
    <t>8189102</t>
  </si>
  <si>
    <t>STOPP</t>
  </si>
  <si>
    <t>8176388</t>
  </si>
  <si>
    <t>8176281</t>
  </si>
  <si>
    <t>8173419</t>
  </si>
  <si>
    <t>Sekvens ventil</t>
  </si>
  <si>
    <t>8081654</t>
  </si>
  <si>
    <t>77508TL</t>
  </si>
  <si>
    <t>BRICKA ZEPRO</t>
  </si>
  <si>
    <t>75137TL</t>
  </si>
  <si>
    <t xml:space="preserve">PLASTHJUL. AXEL = D30 </t>
  </si>
  <si>
    <t>74583TL</t>
  </si>
  <si>
    <t xml:space="preserve">nstruction Manual </t>
  </si>
  <si>
    <t>737-0621</t>
  </si>
  <si>
    <t>737-0485</t>
  </si>
  <si>
    <t>7313501</t>
  </si>
  <si>
    <t>71352TL</t>
  </si>
  <si>
    <t>Remote control CPL..8 Channel Pre mount</t>
  </si>
  <si>
    <t>7117697</t>
  </si>
  <si>
    <t>68153TL</t>
  </si>
  <si>
    <t xml:space="preserve">Hytt indikeringssats </t>
  </si>
  <si>
    <t>66931TL</t>
  </si>
  <si>
    <t>Tilt cylinder</t>
  </si>
  <si>
    <t>6439969</t>
  </si>
  <si>
    <t>KOLVSTÅNG</t>
  </si>
  <si>
    <t>6430032754</t>
  </si>
  <si>
    <t>SOLENOID 24 V S 24 V SACO</t>
  </si>
  <si>
    <t>5TFF5016</t>
  </si>
  <si>
    <t>TEMA FF 5016</t>
  </si>
  <si>
    <t>5L80010-R</t>
  </si>
  <si>
    <t>Hållare (ring) till kula för stödben</t>
  </si>
  <si>
    <t>5L80010-K</t>
  </si>
  <si>
    <t>kula till stödben</t>
  </si>
  <si>
    <t>5L80010</t>
  </si>
  <si>
    <t>BALL JOINT / STÖDBENSPLATTA KOMPLETT</t>
  </si>
  <si>
    <t>597-4751</t>
  </si>
  <si>
    <t>597-4721</t>
  </si>
  <si>
    <t xml:space="preserve">HYDRAULRÖR </t>
  </si>
  <si>
    <t>597-4266</t>
  </si>
  <si>
    <t>Stödben kort</t>
  </si>
  <si>
    <t>597-3666</t>
  </si>
  <si>
    <t xml:space="preserve">Hållare för krok </t>
  </si>
  <si>
    <t>597-3466</t>
  </si>
  <si>
    <t>SKYDDSPLÅT</t>
  </si>
  <si>
    <t>597-3397</t>
  </si>
  <si>
    <t>Plastkåpa</t>
  </si>
  <si>
    <t>597-2978</t>
  </si>
  <si>
    <t xml:space="preserve">Stång till plastkåpa </t>
  </si>
  <si>
    <t>597-2954</t>
  </si>
  <si>
    <t>597-2760</t>
  </si>
  <si>
    <t xml:space="preserve">Stöd, skydd </t>
  </si>
  <si>
    <t>597-2749</t>
  </si>
  <si>
    <t>SLEWING SENSOR SUPPORT</t>
  </si>
  <si>
    <t>597-2724</t>
  </si>
  <si>
    <t>COUPLING</t>
  </si>
  <si>
    <t>597-2722</t>
  </si>
  <si>
    <t>MAGNETIC ROTARY TRANSMITTER</t>
  </si>
  <si>
    <t>560-4464</t>
  </si>
  <si>
    <t>TRANSPORT HOOK ASSEMBLY ( KIT )</t>
  </si>
  <si>
    <t>556-4149</t>
  </si>
  <si>
    <t xml:space="preserve">Tätningsring </t>
  </si>
  <si>
    <t>5551536</t>
  </si>
  <si>
    <t>5544688</t>
  </si>
  <si>
    <t>5544611</t>
  </si>
  <si>
    <t>5531659</t>
  </si>
  <si>
    <t>SHIM</t>
  </si>
  <si>
    <t>5531641</t>
  </si>
  <si>
    <t>551350</t>
  </si>
  <si>
    <t>SMÖRJFETT</t>
  </si>
  <si>
    <t>5499584</t>
  </si>
  <si>
    <t>Kork</t>
  </si>
  <si>
    <t>549-9584</t>
  </si>
  <si>
    <t xml:space="preserve">Krok HIAB </t>
  </si>
  <si>
    <t>549-6044</t>
  </si>
  <si>
    <t>5490219</t>
  </si>
  <si>
    <t>5479223</t>
  </si>
  <si>
    <t>5474469</t>
  </si>
  <si>
    <t>LASTHÅLLNINGSVENTIL</t>
  </si>
  <si>
    <t>5473527</t>
  </si>
  <si>
    <t>5473519</t>
  </si>
  <si>
    <t>5473501</t>
  </si>
  <si>
    <t>GLIDKLACK 9 mm</t>
  </si>
  <si>
    <t>5467578</t>
  </si>
  <si>
    <t xml:space="preserve">KEDJA </t>
  </si>
  <si>
    <t>5456746</t>
  </si>
  <si>
    <t>5442524</t>
  </si>
  <si>
    <t>5442486</t>
  </si>
  <si>
    <t>5442478</t>
  </si>
  <si>
    <t>5442460</t>
  </si>
  <si>
    <t>5442443</t>
  </si>
  <si>
    <t>5437067</t>
  </si>
  <si>
    <t>Länk</t>
  </si>
  <si>
    <t>5422485</t>
  </si>
  <si>
    <t>5422213</t>
  </si>
  <si>
    <t>Tätningssats</t>
  </si>
  <si>
    <t>5422205</t>
  </si>
  <si>
    <t>5394066</t>
  </si>
  <si>
    <t>CYLINDER, HYDRAULIC, EXTENSION</t>
  </si>
  <si>
    <t>53783TL</t>
  </si>
  <si>
    <t xml:space="preserve">Control unit, botton. </t>
  </si>
  <si>
    <t>535-3718</t>
  </si>
  <si>
    <t>5303915</t>
  </si>
  <si>
    <t>koppling</t>
  </si>
  <si>
    <t>5303451</t>
  </si>
  <si>
    <t>5303443</t>
  </si>
  <si>
    <t>HYDRAULIC PIPE</t>
  </si>
  <si>
    <t>519758</t>
  </si>
  <si>
    <t>519740</t>
  </si>
  <si>
    <t>504114</t>
  </si>
  <si>
    <t xml:space="preserve">Hydraulaggregat </t>
  </si>
  <si>
    <t>500828</t>
  </si>
  <si>
    <t>49849</t>
  </si>
  <si>
    <t>DEKAL MULTILIFT</t>
  </si>
  <si>
    <t>4984480</t>
  </si>
  <si>
    <t>4983700</t>
  </si>
  <si>
    <t>494559</t>
  </si>
  <si>
    <t>4913493</t>
  </si>
  <si>
    <t>4913060</t>
  </si>
  <si>
    <t>4913051</t>
  </si>
  <si>
    <t>4913043</t>
  </si>
  <si>
    <t>489-0013</t>
  </si>
  <si>
    <t xml:space="preserve">Glidklackssats </t>
  </si>
  <si>
    <t>486694</t>
  </si>
  <si>
    <t>465-1677</t>
  </si>
  <si>
    <t>Hydraulic pipe</t>
  </si>
  <si>
    <t>464-5690</t>
  </si>
  <si>
    <t>Gas fjäder</t>
  </si>
  <si>
    <t>464-0379</t>
  </si>
  <si>
    <t>463-9275</t>
  </si>
  <si>
    <t>463-8365</t>
  </si>
  <si>
    <t>462-3143</t>
  </si>
  <si>
    <t>462-0786</t>
  </si>
  <si>
    <t>HOSE CHANNEL</t>
  </si>
  <si>
    <t>459-6593</t>
  </si>
  <si>
    <t>459-2517</t>
  </si>
  <si>
    <t>Rulle</t>
  </si>
  <si>
    <t>458-8935</t>
  </si>
  <si>
    <t>KOPPLINGSKONSOL</t>
  </si>
  <si>
    <t>458-8280</t>
  </si>
  <si>
    <t>CWI KIT</t>
  </si>
  <si>
    <t>458-8274</t>
  </si>
  <si>
    <t>KABELHÄRVA</t>
  </si>
  <si>
    <t>458-5811</t>
  </si>
  <si>
    <t>KAPACITETSSKYLT</t>
  </si>
  <si>
    <t>458-4251</t>
  </si>
  <si>
    <t>458-0966</t>
  </si>
  <si>
    <t>KABLAGE</t>
  </si>
  <si>
    <t>458-0950</t>
  </si>
  <si>
    <t xml:space="preserve">KABLAGE </t>
  </si>
  <si>
    <t>457-9442</t>
  </si>
  <si>
    <t>HiConnect SIGN</t>
  </si>
  <si>
    <t>457-6988</t>
  </si>
  <si>
    <t>457-4759</t>
  </si>
  <si>
    <t>457-2835</t>
  </si>
  <si>
    <t>COVER / SKYDD</t>
  </si>
  <si>
    <t>457-2833</t>
  </si>
  <si>
    <t>COVER</t>
  </si>
  <si>
    <t>456-6288</t>
  </si>
  <si>
    <t>KABELHÄRVA.</t>
  </si>
  <si>
    <t>455-8024</t>
  </si>
  <si>
    <t>AVTÄTNING</t>
  </si>
  <si>
    <t>455-6974</t>
  </si>
  <si>
    <t>455-4862</t>
  </si>
  <si>
    <t xml:space="preserve">Genomföring </t>
  </si>
  <si>
    <t>455-0427</t>
  </si>
  <si>
    <t>455-0424</t>
  </si>
  <si>
    <t>455-0417</t>
  </si>
  <si>
    <t>455-0393</t>
  </si>
  <si>
    <t>4550332</t>
  </si>
  <si>
    <t>454-9423</t>
  </si>
  <si>
    <t>GLIDKLACKSATS</t>
  </si>
  <si>
    <t>454-9421</t>
  </si>
  <si>
    <t xml:space="preserve">GLIDKLACKSSATIS </t>
  </si>
  <si>
    <t>454-9276</t>
  </si>
  <si>
    <t>Lasthållnings ventil</t>
  </si>
  <si>
    <t>454-7616</t>
  </si>
  <si>
    <t>ABSOLUTGIVARE</t>
  </si>
  <si>
    <t>454-7615</t>
  </si>
  <si>
    <t>454-7608</t>
  </si>
  <si>
    <t xml:space="preserve">Antenn </t>
  </si>
  <si>
    <t>454-7593</t>
  </si>
  <si>
    <t>454-7334</t>
  </si>
  <si>
    <t>454-7333</t>
  </si>
  <si>
    <t>454-6541</t>
  </si>
  <si>
    <t>Model skylt / X-Hipro 262</t>
  </si>
  <si>
    <t>454-6241</t>
  </si>
  <si>
    <t>454-5648</t>
  </si>
  <si>
    <t>454-4460</t>
  </si>
  <si>
    <t>LUBRICATION SIGN</t>
  </si>
  <si>
    <t>454-4116</t>
  </si>
  <si>
    <t xml:space="preserve">Stöd </t>
  </si>
  <si>
    <t>454-4066</t>
  </si>
  <si>
    <t xml:space="preserve">Utskjutscylinder </t>
  </si>
  <si>
    <t>454-3834</t>
  </si>
  <si>
    <t>Elektroniklåda</t>
  </si>
  <si>
    <t>454-3809</t>
  </si>
  <si>
    <t xml:space="preserve">EL-ledningssats </t>
  </si>
  <si>
    <t>454-3803</t>
  </si>
  <si>
    <t>454-0586</t>
  </si>
  <si>
    <t>454-0173</t>
  </si>
  <si>
    <t>454-0172</t>
  </si>
  <si>
    <t>454-0171</t>
  </si>
  <si>
    <t>454-0170</t>
  </si>
  <si>
    <t>454-0169</t>
  </si>
  <si>
    <t>454-0168</t>
  </si>
  <si>
    <t>454-0153</t>
  </si>
  <si>
    <t>454-0152</t>
  </si>
  <si>
    <t>454-0151</t>
  </si>
  <si>
    <t>454-0150</t>
  </si>
  <si>
    <t>454-0146</t>
  </si>
  <si>
    <t>454-0145</t>
  </si>
  <si>
    <t>Hydraulrör långt</t>
  </si>
  <si>
    <t>454-0135</t>
  </si>
  <si>
    <t>454-0134</t>
  </si>
  <si>
    <t>454-0084</t>
  </si>
  <si>
    <t>454-0083</t>
  </si>
  <si>
    <t>454-0082</t>
  </si>
  <si>
    <t>454-0081</t>
  </si>
  <si>
    <t>450-6033</t>
  </si>
  <si>
    <t>LÄNK</t>
  </si>
  <si>
    <t>450-6030</t>
  </si>
  <si>
    <t>4495403</t>
  </si>
  <si>
    <t>4482301</t>
  </si>
  <si>
    <t xml:space="preserve">BULT </t>
  </si>
  <si>
    <t>4480201</t>
  </si>
  <si>
    <t xml:space="preserve">Nippel </t>
  </si>
  <si>
    <t>396-9509</t>
  </si>
  <si>
    <t>396-9096</t>
  </si>
  <si>
    <t>Servo Filter</t>
  </si>
  <si>
    <t>396-8731</t>
  </si>
  <si>
    <t xml:space="preserve">Ombyggnadssats, fast pump </t>
  </si>
  <si>
    <t>396-5813</t>
  </si>
  <si>
    <t>ELECTRONIC BOX</t>
  </si>
  <si>
    <t>3964124</t>
  </si>
  <si>
    <t>3959996</t>
  </si>
  <si>
    <t>Lasthållingsventil</t>
  </si>
  <si>
    <t>3958124</t>
  </si>
  <si>
    <t>PRESSURE SENSOR</t>
  </si>
  <si>
    <t>395-8124</t>
  </si>
  <si>
    <t>395-8019</t>
  </si>
  <si>
    <t>395-7888</t>
  </si>
  <si>
    <t>3922821</t>
  </si>
  <si>
    <t>3922278</t>
  </si>
  <si>
    <t>Lasthållningsventil  vik</t>
  </si>
  <si>
    <t>3920348</t>
  </si>
  <si>
    <t>3905853</t>
  </si>
  <si>
    <t>387-7133</t>
  </si>
  <si>
    <t xml:space="preserve">Tre punkts brygga </t>
  </si>
  <si>
    <t>387-6898</t>
  </si>
  <si>
    <t>387-6843</t>
  </si>
  <si>
    <t>387-6824</t>
  </si>
  <si>
    <t>3876767</t>
  </si>
  <si>
    <t>Skyddsplåt</t>
  </si>
  <si>
    <t>387-6594</t>
  </si>
  <si>
    <t>387-6053</t>
  </si>
  <si>
    <t xml:space="preserve">Cylinder komplett </t>
  </si>
  <si>
    <t>387-5835</t>
  </si>
  <si>
    <t>USER INTERFACE ( Electronik box )</t>
  </si>
  <si>
    <t>387-5562</t>
  </si>
  <si>
    <t>Dekal / HIAB</t>
  </si>
  <si>
    <t>387-5554</t>
  </si>
  <si>
    <t>387-5551</t>
  </si>
  <si>
    <t>387-5550</t>
  </si>
  <si>
    <t>HIAB DEKAL</t>
  </si>
  <si>
    <t>387-4701</t>
  </si>
  <si>
    <t>387-4673</t>
  </si>
  <si>
    <t xml:space="preserve">Slangränna </t>
  </si>
  <si>
    <t>387-4648</t>
  </si>
  <si>
    <t xml:space="preserve">Elkabel till legbox </t>
  </si>
  <si>
    <t>387-4382</t>
  </si>
  <si>
    <t>387-4381</t>
  </si>
  <si>
    <t>387-4080</t>
  </si>
  <si>
    <t>387-3775</t>
  </si>
  <si>
    <t>ELKABEL,MED SKYDD</t>
  </si>
  <si>
    <t>387-3692</t>
  </si>
  <si>
    <t>STOP ASSEMBLY</t>
  </si>
  <si>
    <t>387-3677</t>
  </si>
  <si>
    <t>HANDTAG</t>
  </si>
  <si>
    <t>387-3489</t>
  </si>
  <si>
    <t>387-3461</t>
  </si>
  <si>
    <t>387-3224</t>
  </si>
  <si>
    <t>387-3143</t>
  </si>
  <si>
    <t>SYMBOL SHEET</t>
  </si>
  <si>
    <t>387-3136</t>
  </si>
  <si>
    <t xml:space="preserve">Knapp panel för manöverdon </t>
  </si>
  <si>
    <t>387-3128</t>
  </si>
  <si>
    <t>Elkabel till 500 bars tryckgivare</t>
  </si>
  <si>
    <t>387-2882</t>
  </si>
  <si>
    <t>BRACKET / STÖD</t>
  </si>
  <si>
    <t>387-2748</t>
  </si>
  <si>
    <t>387-2746</t>
  </si>
  <si>
    <t>387-2695</t>
  </si>
  <si>
    <t xml:space="preserve">LÄNK </t>
  </si>
  <si>
    <t>387-2685</t>
  </si>
  <si>
    <t>STAG</t>
  </si>
  <si>
    <t>387-2652</t>
  </si>
  <si>
    <t>387-2424</t>
  </si>
  <si>
    <t>387-2392</t>
  </si>
  <si>
    <t>Dekal Varning</t>
  </si>
  <si>
    <t>387-2386</t>
  </si>
  <si>
    <t>PLATFORM</t>
  </si>
  <si>
    <t>387-2329</t>
  </si>
  <si>
    <t>hydralrör</t>
  </si>
  <si>
    <t>387-2289</t>
  </si>
  <si>
    <t>387-2287</t>
  </si>
  <si>
    <t>387-2260</t>
  </si>
  <si>
    <t>UTSKJUT 2</t>
  </si>
  <si>
    <t>387-2258</t>
  </si>
  <si>
    <t>UTSKJUT</t>
  </si>
  <si>
    <t>387-2042</t>
  </si>
  <si>
    <t>DISPLAY</t>
  </si>
  <si>
    <t>387-2024</t>
  </si>
  <si>
    <t>387-2023</t>
  </si>
  <si>
    <t>PACKNINGS KIT</t>
  </si>
  <si>
    <t>387-1935</t>
  </si>
  <si>
    <t>387-1651</t>
  </si>
  <si>
    <t>EL-LEDNINGSSATS</t>
  </si>
  <si>
    <t>387-1455</t>
  </si>
  <si>
    <t>387-1419</t>
  </si>
  <si>
    <t>387-1413</t>
  </si>
  <si>
    <t>387-1402</t>
  </si>
  <si>
    <t>387-1348</t>
  </si>
  <si>
    <t>387-1347</t>
  </si>
  <si>
    <t>387-1332</t>
  </si>
  <si>
    <t>3871331</t>
  </si>
  <si>
    <t>387-1331</t>
  </si>
  <si>
    <t>3871325</t>
  </si>
  <si>
    <t>Glidklack 8 x 200 x 100</t>
  </si>
  <si>
    <t>3871217</t>
  </si>
  <si>
    <t>Glidklack 8 x 243,5 x 100</t>
  </si>
  <si>
    <t>387-1207</t>
  </si>
  <si>
    <t>387-1206</t>
  </si>
  <si>
    <t>387-1157</t>
  </si>
  <si>
    <t>TÄTNINGSATS</t>
  </si>
  <si>
    <t>387-1145</t>
  </si>
  <si>
    <t>STÖDRING</t>
  </si>
  <si>
    <t>387-1125</t>
  </si>
  <si>
    <t>LAGERHUS</t>
  </si>
  <si>
    <t>387-1124</t>
  </si>
  <si>
    <t>387-1122</t>
  </si>
  <si>
    <t>387-1117</t>
  </si>
  <si>
    <t>387-1108</t>
  </si>
  <si>
    <t xml:space="preserve">STOPP </t>
  </si>
  <si>
    <t>387-1099</t>
  </si>
  <si>
    <t>FOTSTEG</t>
  </si>
  <si>
    <t>387-1075</t>
  </si>
  <si>
    <t xml:space="preserve">Hållare för tvillingslang </t>
  </si>
  <si>
    <t>387-1050</t>
  </si>
  <si>
    <t>387-1023</t>
  </si>
  <si>
    <t xml:space="preserve">Elektronik låda </t>
  </si>
  <si>
    <t>3870788</t>
  </si>
  <si>
    <t>Grenrör</t>
  </si>
  <si>
    <t>387-0521</t>
  </si>
  <si>
    <t xml:space="preserve">TAPP </t>
  </si>
  <si>
    <t>387-0474</t>
  </si>
  <si>
    <t>387-0292</t>
  </si>
  <si>
    <t>387-0281</t>
  </si>
  <si>
    <t>387-0224</t>
  </si>
  <si>
    <t>387-0222</t>
  </si>
  <si>
    <t>387-0221</t>
  </si>
  <si>
    <t>386-9571</t>
  </si>
  <si>
    <t>3866157</t>
  </si>
  <si>
    <t>Skylt</t>
  </si>
  <si>
    <t>3866041</t>
  </si>
  <si>
    <t>Plåt</t>
  </si>
  <si>
    <t>3866033</t>
  </si>
  <si>
    <t>3864472</t>
  </si>
  <si>
    <t xml:space="preserve">Elkabel </t>
  </si>
  <si>
    <t>3864464</t>
  </si>
  <si>
    <t>Elkabel</t>
  </si>
  <si>
    <t>3864189</t>
  </si>
  <si>
    <t>386-4103</t>
  </si>
  <si>
    <t xml:space="preserve">Radiostyrenhet ( Manöverdon ) </t>
  </si>
  <si>
    <t>386-4090</t>
  </si>
  <si>
    <t xml:space="preserve">Spak för manöverdon </t>
  </si>
  <si>
    <t>3864065</t>
  </si>
  <si>
    <t>VENTILLYFTARSTRÖMBRYTARE, SATS</t>
  </si>
  <si>
    <t>3864014</t>
  </si>
  <si>
    <t xml:space="preserve">ANSLUTNINGSDOSA MED KABEL </t>
  </si>
  <si>
    <t>3862411</t>
  </si>
  <si>
    <t>ELANSLUTNING</t>
  </si>
  <si>
    <t>3861112</t>
  </si>
  <si>
    <t>Packningsats</t>
  </si>
  <si>
    <t>3859282</t>
  </si>
  <si>
    <t>3858430</t>
  </si>
  <si>
    <t>Cylinderinfästning  / Stöd</t>
  </si>
  <si>
    <t>3858332</t>
  </si>
  <si>
    <t>UtskjutsBalk</t>
  </si>
  <si>
    <t>3857441</t>
  </si>
  <si>
    <t>PILOTSTYRD BACKVENTIL</t>
  </si>
  <si>
    <t>3857182A</t>
  </si>
  <si>
    <t>Beg. cylinder krängningshämmare</t>
  </si>
  <si>
    <t>3857182</t>
  </si>
  <si>
    <t>CYLINDER (Stödben)</t>
  </si>
  <si>
    <t>3857069</t>
  </si>
  <si>
    <t xml:space="preserve">Stödring </t>
  </si>
  <si>
    <t>3856917</t>
  </si>
  <si>
    <t>3855741</t>
  </si>
  <si>
    <t>3855503</t>
  </si>
  <si>
    <t>Cylinder till stödbensutskjut</t>
  </si>
  <si>
    <t>3853713</t>
  </si>
  <si>
    <t>3853641</t>
  </si>
  <si>
    <t>3853551</t>
  </si>
  <si>
    <t xml:space="preserve">Givare </t>
  </si>
  <si>
    <t>3853501</t>
  </si>
  <si>
    <t>ELEKTRONIKLÅDA</t>
  </si>
  <si>
    <t>3851982</t>
  </si>
  <si>
    <t>3850731</t>
  </si>
  <si>
    <t xml:space="preserve">Plåt </t>
  </si>
  <si>
    <t>3850722</t>
  </si>
  <si>
    <t>List</t>
  </si>
  <si>
    <t>3850714</t>
  </si>
  <si>
    <t>Klämma</t>
  </si>
  <si>
    <t>3850633</t>
  </si>
  <si>
    <t>3850625</t>
  </si>
  <si>
    <t>3850579</t>
  </si>
  <si>
    <t>PISTON ROD END</t>
  </si>
  <si>
    <t>3849953</t>
  </si>
  <si>
    <t>PLÅT</t>
  </si>
  <si>
    <t>3849856</t>
  </si>
  <si>
    <t>3849821</t>
  </si>
  <si>
    <t>3848922</t>
  </si>
  <si>
    <t>3848736</t>
  </si>
  <si>
    <t>Stödring</t>
  </si>
  <si>
    <t>3848728</t>
  </si>
  <si>
    <t xml:space="preserve">LAGERHUS </t>
  </si>
  <si>
    <t>3848710</t>
  </si>
  <si>
    <t>STÖDSKIVA</t>
  </si>
  <si>
    <t>3848558</t>
  </si>
  <si>
    <t>KOLVSTÅNG MED KOLV</t>
  </si>
  <si>
    <t>3846547</t>
  </si>
  <si>
    <t>3845907</t>
  </si>
  <si>
    <t>384-5052</t>
  </si>
  <si>
    <t>DEKAL,SYMBOLARK</t>
  </si>
  <si>
    <t>384-3726</t>
  </si>
  <si>
    <t>3843700</t>
  </si>
  <si>
    <t>3843661</t>
  </si>
  <si>
    <t>3843629</t>
  </si>
  <si>
    <t>384-3611</t>
  </si>
  <si>
    <t>3840654</t>
  </si>
  <si>
    <t>3840646</t>
  </si>
  <si>
    <t>3840603</t>
  </si>
  <si>
    <t>RING</t>
  </si>
  <si>
    <t>3838455</t>
  </si>
  <si>
    <t>3838447</t>
  </si>
  <si>
    <t>3838439</t>
  </si>
  <si>
    <t>3838323</t>
  </si>
  <si>
    <t>3838293</t>
  </si>
  <si>
    <t>Hjul</t>
  </si>
  <si>
    <t>3837289</t>
  </si>
  <si>
    <t>383-5260</t>
  </si>
  <si>
    <t xml:space="preserve">Plugg </t>
  </si>
  <si>
    <t>3832201</t>
  </si>
  <si>
    <t>3829944</t>
  </si>
  <si>
    <t>SLANGBRYGGA</t>
  </si>
  <si>
    <t>3829910</t>
  </si>
  <si>
    <t>3829898</t>
  </si>
  <si>
    <t>3829791</t>
  </si>
  <si>
    <t>3829723</t>
  </si>
  <si>
    <t>3829359</t>
  </si>
  <si>
    <t>3826791</t>
  </si>
  <si>
    <t>3826724</t>
  </si>
  <si>
    <t>Stöd</t>
  </si>
  <si>
    <t>3826228</t>
  </si>
  <si>
    <t>3826180</t>
  </si>
  <si>
    <t>3824519</t>
  </si>
  <si>
    <t>3823024-BEG</t>
  </si>
  <si>
    <t xml:space="preserve">ELEKTRONIKLÅDA </t>
  </si>
  <si>
    <t>3823024</t>
  </si>
  <si>
    <t>3822273</t>
  </si>
  <si>
    <t>STÖDBENSFÄSTE / KIT</t>
  </si>
  <si>
    <t>3822141</t>
  </si>
  <si>
    <t>SHIM / Mellanlägg</t>
  </si>
  <si>
    <t>3821391</t>
  </si>
  <si>
    <t>3821382</t>
  </si>
  <si>
    <t>3821374</t>
  </si>
  <si>
    <t>3821366</t>
  </si>
  <si>
    <t>3821315</t>
  </si>
  <si>
    <t>38200393</t>
  </si>
  <si>
    <t>BRAKE DISC 5016273</t>
  </si>
  <si>
    <t>38200384</t>
  </si>
  <si>
    <t>38200383</t>
  </si>
  <si>
    <t>Broms, Sats</t>
  </si>
  <si>
    <t>38200382</t>
  </si>
  <si>
    <t>BROMSSKIVA</t>
  </si>
  <si>
    <t>3819272</t>
  </si>
  <si>
    <t>3819248</t>
  </si>
  <si>
    <t>3819230</t>
  </si>
  <si>
    <t>3819221</t>
  </si>
  <si>
    <t>3819183</t>
  </si>
  <si>
    <t>3819175</t>
  </si>
  <si>
    <t>3817245</t>
  </si>
  <si>
    <t>KlÄMMA</t>
  </si>
  <si>
    <t>3817202</t>
  </si>
  <si>
    <t>3817130</t>
  </si>
  <si>
    <t>3817121</t>
  </si>
  <si>
    <t>3817113</t>
  </si>
  <si>
    <t>3817105</t>
  </si>
  <si>
    <t>3816958</t>
  </si>
  <si>
    <t>3816940</t>
  </si>
  <si>
    <t>3816931</t>
  </si>
  <si>
    <t>3815307</t>
  </si>
  <si>
    <t xml:space="preserve">Fyrkantsbricka M30 </t>
  </si>
  <si>
    <t>3815269</t>
  </si>
  <si>
    <t xml:space="preserve">RAMFÖRBINDELSEBULT M30 </t>
  </si>
  <si>
    <t>3814904</t>
  </si>
  <si>
    <t>3814181</t>
  </si>
  <si>
    <t>3813878</t>
  </si>
  <si>
    <t>3813703</t>
  </si>
  <si>
    <t>3813690</t>
  </si>
  <si>
    <t>3813681</t>
  </si>
  <si>
    <t>3813673</t>
  </si>
  <si>
    <t xml:space="preserve">Stöd / Glidklack </t>
  </si>
  <si>
    <t>3811271</t>
  </si>
  <si>
    <t>3811247</t>
  </si>
  <si>
    <t>3811221</t>
  </si>
  <si>
    <t>3811191</t>
  </si>
  <si>
    <t>3811182</t>
  </si>
  <si>
    <t>3811174</t>
  </si>
  <si>
    <t>3811166</t>
  </si>
  <si>
    <t>3809293</t>
  </si>
  <si>
    <t>3807797</t>
  </si>
  <si>
    <t>3807649</t>
  </si>
  <si>
    <t>Topplåt ventilpaket</t>
  </si>
  <si>
    <t>3807576A</t>
  </si>
  <si>
    <t>Beg. CYLINDER, HYDRAULIC, BOOM</t>
  </si>
  <si>
    <t>3807576</t>
  </si>
  <si>
    <t>CYLINDER, HYDRAULIC, BOOM</t>
  </si>
  <si>
    <t>3805816</t>
  </si>
  <si>
    <t>SYMBOLTECKEN</t>
  </si>
  <si>
    <t>3804895</t>
  </si>
  <si>
    <t>VIPPARM</t>
  </si>
  <si>
    <t>3801683</t>
  </si>
  <si>
    <t>3800385</t>
  </si>
  <si>
    <t>3799620</t>
  </si>
  <si>
    <t>3799557</t>
  </si>
  <si>
    <t>KRANBULTSBRICKA 30mm</t>
  </si>
  <si>
    <t>3797406</t>
  </si>
  <si>
    <t>3797261</t>
  </si>
  <si>
    <t>3792862</t>
  </si>
  <si>
    <t>3790657</t>
  </si>
  <si>
    <t>3787125</t>
  </si>
  <si>
    <t>Rem till manöverdon</t>
  </si>
  <si>
    <t>3787117</t>
  </si>
  <si>
    <t>3787079</t>
  </si>
  <si>
    <t xml:space="preserve">Batteriladdare </t>
  </si>
  <si>
    <t>3786692</t>
  </si>
  <si>
    <t>Batteri HIAB XS</t>
  </si>
  <si>
    <t>3786285</t>
  </si>
  <si>
    <t>3786277</t>
  </si>
  <si>
    <t>3786269</t>
  </si>
  <si>
    <t>3786251</t>
  </si>
  <si>
    <t>3785971</t>
  </si>
  <si>
    <t xml:space="preserve">Hållare / Stopp </t>
  </si>
  <si>
    <t>3783791</t>
  </si>
  <si>
    <t>3783774</t>
  </si>
  <si>
    <t>3783031</t>
  </si>
  <si>
    <t>3782018</t>
  </si>
  <si>
    <t>3781836</t>
  </si>
  <si>
    <t>Skydd stomme</t>
  </si>
  <si>
    <t>3778495</t>
  </si>
  <si>
    <t>BOOM EXTENSION,MANUAL</t>
  </si>
  <si>
    <t>3775551</t>
  </si>
  <si>
    <t>HOSE BRIDGE</t>
  </si>
  <si>
    <t>3774333</t>
  </si>
  <si>
    <t>FJÄDER</t>
  </si>
  <si>
    <t>377-2535</t>
  </si>
  <si>
    <t>3772527</t>
  </si>
  <si>
    <t>3772462</t>
  </si>
  <si>
    <t>PINNSKRUV</t>
  </si>
  <si>
    <t>3771067</t>
  </si>
  <si>
    <t>3771059</t>
  </si>
  <si>
    <t>3771032</t>
  </si>
  <si>
    <t>3770958</t>
  </si>
  <si>
    <t>3767949</t>
  </si>
  <si>
    <t>3767868</t>
  </si>
  <si>
    <t>3765253</t>
  </si>
  <si>
    <t>3763587</t>
  </si>
  <si>
    <t>3762963</t>
  </si>
  <si>
    <t>3762645</t>
  </si>
  <si>
    <t>STYRPLATTA</t>
  </si>
  <si>
    <t>3761665</t>
  </si>
  <si>
    <t>3761657</t>
  </si>
  <si>
    <t>3760154</t>
  </si>
  <si>
    <t>3759156</t>
  </si>
  <si>
    <t>3759148</t>
  </si>
  <si>
    <t>3758460</t>
  </si>
  <si>
    <t>3758451</t>
  </si>
  <si>
    <t>3758443</t>
  </si>
  <si>
    <t>3758435</t>
  </si>
  <si>
    <t>3758427</t>
  </si>
  <si>
    <t>3758419</t>
  </si>
  <si>
    <t>3757897</t>
  </si>
  <si>
    <t>3757889</t>
  </si>
  <si>
    <t>3757871</t>
  </si>
  <si>
    <t>3757862</t>
  </si>
  <si>
    <t>3756564</t>
  </si>
  <si>
    <t>3756556</t>
  </si>
  <si>
    <t>SLIDE PAD</t>
  </si>
  <si>
    <t>3756513</t>
  </si>
  <si>
    <t>GLIDKLKACK</t>
  </si>
  <si>
    <t>3756505</t>
  </si>
  <si>
    <t>3756491</t>
  </si>
  <si>
    <t>3756483</t>
  </si>
  <si>
    <t>3754928</t>
  </si>
  <si>
    <t>3754910</t>
  </si>
  <si>
    <t>3754219</t>
  </si>
  <si>
    <t>STÖDBENSARM</t>
  </si>
  <si>
    <t>3753956</t>
  </si>
  <si>
    <t>NIVÅSKALA</t>
  </si>
  <si>
    <t>3753425</t>
  </si>
  <si>
    <t>3753255</t>
  </si>
  <si>
    <t>SHAFT</t>
  </si>
  <si>
    <t>3753247</t>
  </si>
  <si>
    <t>3748961</t>
  </si>
  <si>
    <t>3748952</t>
  </si>
  <si>
    <t>3747786</t>
  </si>
  <si>
    <t>3747417</t>
  </si>
  <si>
    <t>3742504</t>
  </si>
  <si>
    <t>3739325</t>
  </si>
  <si>
    <t>3739317</t>
  </si>
  <si>
    <t>3738981</t>
  </si>
  <si>
    <t>3738973</t>
  </si>
  <si>
    <t>3738884</t>
  </si>
  <si>
    <t>3730093</t>
  </si>
  <si>
    <t>3729354</t>
  </si>
  <si>
    <t>3729346</t>
  </si>
  <si>
    <t>3729338</t>
  </si>
  <si>
    <t>3729320</t>
  </si>
  <si>
    <t>3729125</t>
  </si>
  <si>
    <t>MELLANVÄGG</t>
  </si>
  <si>
    <t>3729044</t>
  </si>
  <si>
    <t>3729036</t>
  </si>
  <si>
    <t>3729028</t>
  </si>
  <si>
    <t>3728994</t>
  </si>
  <si>
    <t>3728111</t>
  </si>
  <si>
    <t>3728102</t>
  </si>
  <si>
    <t>3727220</t>
  </si>
  <si>
    <t>3723798</t>
  </si>
  <si>
    <t>3723771</t>
  </si>
  <si>
    <t>Låsbleck</t>
  </si>
  <si>
    <t>3722228</t>
  </si>
  <si>
    <t>Stödrulle dubbel</t>
  </si>
  <si>
    <t>3720900</t>
  </si>
  <si>
    <t xml:space="preserve">LIST </t>
  </si>
  <si>
    <t>3719375</t>
  </si>
  <si>
    <t>3719341</t>
  </si>
  <si>
    <t>3718506</t>
  </si>
  <si>
    <t>Utskjut (Manuellt)</t>
  </si>
  <si>
    <t>3717691</t>
  </si>
  <si>
    <t xml:space="preserve">Axel </t>
  </si>
  <si>
    <t>3715841</t>
  </si>
  <si>
    <t xml:space="preserve">SKYDD </t>
  </si>
  <si>
    <t>3715809</t>
  </si>
  <si>
    <t>Skydd ventilpaket</t>
  </si>
  <si>
    <t>3715264</t>
  </si>
  <si>
    <t>DISTANS</t>
  </si>
  <si>
    <t>3715027</t>
  </si>
  <si>
    <t xml:space="preserve">Cylinder 4:e utskjut </t>
  </si>
  <si>
    <t>3715019</t>
  </si>
  <si>
    <t>CYLINDER,HYDRAULISK</t>
  </si>
  <si>
    <t>3714942</t>
  </si>
  <si>
    <t>SHIM / MELLANLÄGG</t>
  </si>
  <si>
    <t>3714934</t>
  </si>
  <si>
    <t>3714357</t>
  </si>
  <si>
    <t>Dekal</t>
  </si>
  <si>
    <t>3713318</t>
  </si>
  <si>
    <t>3712982</t>
  </si>
  <si>
    <t>3712575</t>
  </si>
  <si>
    <t>3712427</t>
  </si>
  <si>
    <t>CYLINDERHUVUD</t>
  </si>
  <si>
    <t>3712061</t>
  </si>
  <si>
    <t xml:space="preserve">Utskjuts cylinder 3:e </t>
  </si>
  <si>
    <t>3712044A</t>
  </si>
  <si>
    <t>Beg. Cylinder</t>
  </si>
  <si>
    <t>3712044</t>
  </si>
  <si>
    <t>Cylinder</t>
  </si>
  <si>
    <t>3710998</t>
  </si>
  <si>
    <t>SPAK</t>
  </si>
  <si>
    <t>3708772</t>
  </si>
  <si>
    <t xml:space="preserve">Cylinder, Hydraulisk </t>
  </si>
  <si>
    <t>3708349</t>
  </si>
  <si>
    <t>3708331</t>
  </si>
  <si>
    <t>3708322</t>
  </si>
  <si>
    <t>3708314</t>
  </si>
  <si>
    <t>3707920</t>
  </si>
  <si>
    <t>3707911</t>
  </si>
  <si>
    <t>3707903</t>
  </si>
  <si>
    <t>3707873</t>
  </si>
  <si>
    <t>3706206</t>
  </si>
  <si>
    <t>Huvudarm / Lyftarm</t>
  </si>
  <si>
    <t>3706192</t>
  </si>
  <si>
    <t>3706168</t>
  </si>
  <si>
    <t>3706125</t>
  </si>
  <si>
    <t>3703398</t>
  </si>
  <si>
    <t>3697827</t>
  </si>
  <si>
    <t>DISTANSRING</t>
  </si>
  <si>
    <t>3693562</t>
  </si>
  <si>
    <t>3693309</t>
  </si>
  <si>
    <t>Ben förlängning</t>
  </si>
  <si>
    <t>3680991</t>
  </si>
  <si>
    <t>3665500</t>
  </si>
  <si>
    <t xml:space="preserve">Utskjuts cylinder </t>
  </si>
  <si>
    <t>3665241</t>
  </si>
  <si>
    <t>Kolvstång</t>
  </si>
  <si>
    <t>3661679</t>
  </si>
  <si>
    <t>3657736</t>
  </si>
  <si>
    <t>3656586</t>
  </si>
  <si>
    <t>Kolv (Slidlägesgivare)</t>
  </si>
  <si>
    <t>3655857</t>
  </si>
  <si>
    <t>3644031</t>
  </si>
  <si>
    <t xml:space="preserve">Styrning / Hållare för tvillingslang </t>
  </si>
  <si>
    <t>3643883</t>
  </si>
  <si>
    <t>Plugg Hane</t>
  </si>
  <si>
    <t>3638197</t>
  </si>
  <si>
    <t>Skylt / PIL</t>
  </si>
  <si>
    <t>3633730</t>
  </si>
  <si>
    <t>3631117</t>
  </si>
  <si>
    <t>3630722</t>
  </si>
  <si>
    <t>3626083</t>
  </si>
  <si>
    <t>3626075</t>
  </si>
  <si>
    <t>3626067</t>
  </si>
  <si>
    <t>3622576</t>
  </si>
  <si>
    <t>3615979</t>
  </si>
  <si>
    <t>STYRNING</t>
  </si>
  <si>
    <t>3615901</t>
  </si>
  <si>
    <t>3610934</t>
  </si>
  <si>
    <t>Kabel Givare 2polig</t>
  </si>
  <si>
    <t>3609936</t>
  </si>
  <si>
    <t>STÅHL STYCKE</t>
  </si>
  <si>
    <t>3607526</t>
  </si>
  <si>
    <t>PLUG</t>
  </si>
  <si>
    <t>3599744</t>
  </si>
  <si>
    <t xml:space="preserve">Hylsa/distans för kraninfästning </t>
  </si>
  <si>
    <t>3575616</t>
  </si>
  <si>
    <t>STÖDRULLE</t>
  </si>
  <si>
    <t>3575527</t>
  </si>
  <si>
    <t>3575519</t>
  </si>
  <si>
    <t>3572161</t>
  </si>
  <si>
    <t>3569781</t>
  </si>
  <si>
    <t>3546829</t>
  </si>
  <si>
    <t>3543587</t>
  </si>
  <si>
    <t>3536556</t>
  </si>
  <si>
    <t>3516512</t>
  </si>
  <si>
    <t>3506495</t>
  </si>
  <si>
    <t>3502953</t>
  </si>
  <si>
    <t>3500721</t>
  </si>
  <si>
    <t>3500691</t>
  </si>
  <si>
    <t>3495281</t>
  </si>
  <si>
    <t>3468500</t>
  </si>
  <si>
    <t>3455688</t>
  </si>
  <si>
    <t>34328TL</t>
  </si>
  <si>
    <t>ServiceKit XL ZEPRO</t>
  </si>
  <si>
    <t>34314TL</t>
  </si>
  <si>
    <t xml:space="preserve">Kretskort bakgavellyft </t>
  </si>
  <si>
    <t>34309TL</t>
  </si>
  <si>
    <t xml:space="preserve">Kretskort </t>
  </si>
  <si>
    <t>34301TL</t>
  </si>
  <si>
    <t>KRETSKORT ZEPRO</t>
  </si>
  <si>
    <t>3416496</t>
  </si>
  <si>
    <t>BAND</t>
  </si>
  <si>
    <t>3414973</t>
  </si>
  <si>
    <t>3413012</t>
  </si>
  <si>
    <t>3412156</t>
  </si>
  <si>
    <t>TRUMHYLSA</t>
  </si>
  <si>
    <t>3403785</t>
  </si>
  <si>
    <t>LINK</t>
  </si>
  <si>
    <t>3395162</t>
  </si>
  <si>
    <t>STÖDBENSSATS FRAMBEN</t>
  </si>
  <si>
    <t>339-5016</t>
  </si>
  <si>
    <t>CYKLONTANK 135L</t>
  </si>
  <si>
    <t>339-4986-K</t>
  </si>
  <si>
    <t>Kula till fotsteg  (Bakre stödbensbrygga)</t>
  </si>
  <si>
    <t>339-4986</t>
  </si>
  <si>
    <t xml:space="preserve">Fotsteg </t>
  </si>
  <si>
    <t>33861TL</t>
  </si>
  <si>
    <t>Aluminiumprofil 2020mm</t>
  </si>
  <si>
    <t>3385647</t>
  </si>
  <si>
    <t>SUGKOPPLING</t>
  </si>
  <si>
    <t>3376397</t>
  </si>
  <si>
    <t>3375986</t>
  </si>
  <si>
    <t>3375854</t>
  </si>
  <si>
    <t>FYLLNINGLOCK</t>
  </si>
  <si>
    <t>3375838</t>
  </si>
  <si>
    <t>3372979</t>
  </si>
  <si>
    <t>3372898</t>
  </si>
  <si>
    <t>3372812</t>
  </si>
  <si>
    <t>3372462</t>
  </si>
  <si>
    <t>33620TL</t>
  </si>
  <si>
    <t>Damask till Lyftcylinder</t>
  </si>
  <si>
    <t>33423TL</t>
  </si>
  <si>
    <t>Underkörningsskydd mittre, Zepro.</t>
  </si>
  <si>
    <t>33400TL</t>
  </si>
  <si>
    <t>Rullstopp</t>
  </si>
  <si>
    <t>3301826</t>
  </si>
  <si>
    <t>3301125</t>
  </si>
  <si>
    <t>3301028</t>
  </si>
  <si>
    <t>PACKNIGNSSATS</t>
  </si>
  <si>
    <t>32825TL</t>
  </si>
  <si>
    <t xml:space="preserve">SUGFILTER KPL. ZEPRO ink. sugrör, O-ring, taggbricka </t>
  </si>
  <si>
    <t>32815TL</t>
  </si>
  <si>
    <t xml:space="preserve">Elmotor Zepro </t>
  </si>
  <si>
    <t>32637TL</t>
  </si>
  <si>
    <t>Aluminiumprofil 450mm</t>
  </si>
  <si>
    <t>3199924</t>
  </si>
  <si>
    <t xml:space="preserve">BAND </t>
  </si>
  <si>
    <t>3197336</t>
  </si>
  <si>
    <t xml:space="preserve">KLÄMMA DUBBEL </t>
  </si>
  <si>
    <t>31799TL</t>
  </si>
  <si>
    <t>31137TL</t>
  </si>
  <si>
    <t xml:space="preserve">VARNINGSFLAGGOR PAR, ZEPRO </t>
  </si>
  <si>
    <t>3097889</t>
  </si>
  <si>
    <t>3076598</t>
  </si>
  <si>
    <t>LÅS SKRUV</t>
  </si>
  <si>
    <t>3076580</t>
  </si>
  <si>
    <t>3076547</t>
  </si>
  <si>
    <t>3069206</t>
  </si>
  <si>
    <t>2K18014</t>
  </si>
  <si>
    <t xml:space="preserve">GUARD Effer </t>
  </si>
  <si>
    <t>2C78410</t>
  </si>
  <si>
    <t>Fork / Hållare för spakenhet</t>
  </si>
  <si>
    <t>240098</t>
  </si>
  <si>
    <t xml:space="preserve">Monitor M75LAHD 7" digital </t>
  </si>
  <si>
    <t>22871TL</t>
  </si>
  <si>
    <t xml:space="preserve">Mottagare, kontroll Zepro </t>
  </si>
  <si>
    <t>22627TL</t>
  </si>
  <si>
    <t xml:space="preserve">Remote control CPL </t>
  </si>
  <si>
    <t>22075TL</t>
  </si>
  <si>
    <t xml:space="preserve">Magnetspole </t>
  </si>
  <si>
    <t>21643TL</t>
  </si>
  <si>
    <t>LÅSRING SGA 30</t>
  </si>
  <si>
    <t>210572</t>
  </si>
  <si>
    <t>20453TL</t>
  </si>
  <si>
    <t>SPIRALKABEL. 4-LEDAD SVART</t>
  </si>
  <si>
    <t>198749</t>
  </si>
  <si>
    <t>KROK</t>
  </si>
  <si>
    <t>198706</t>
  </si>
  <si>
    <t>198684</t>
  </si>
  <si>
    <t>198650</t>
  </si>
  <si>
    <t xml:space="preserve">Manual controll level kit </t>
  </si>
  <si>
    <t>196959</t>
  </si>
  <si>
    <t>1922891</t>
  </si>
  <si>
    <t>1838423</t>
  </si>
  <si>
    <t>1824571</t>
  </si>
  <si>
    <t xml:space="preserve">AXEL </t>
  </si>
  <si>
    <t>1824546</t>
  </si>
  <si>
    <t xml:space="preserve">LÅSBLECK </t>
  </si>
  <si>
    <t>1815440</t>
  </si>
  <si>
    <t xml:space="preserve">SKYLT </t>
  </si>
  <si>
    <t>1815172</t>
  </si>
  <si>
    <t>BOM FÖRLÄNGNING MANUELL</t>
  </si>
  <si>
    <t>153370</t>
  </si>
  <si>
    <t>152234</t>
  </si>
  <si>
    <t xml:space="preserve">Skruv till svängstopp </t>
  </si>
  <si>
    <t>149411</t>
  </si>
  <si>
    <t>Plugg till kranfoten</t>
  </si>
  <si>
    <t>144240</t>
  </si>
  <si>
    <t>SYMBOL DEKAL</t>
  </si>
  <si>
    <t>136336</t>
  </si>
  <si>
    <t>SÄKRING</t>
  </si>
  <si>
    <t>136301</t>
  </si>
  <si>
    <t>131660</t>
  </si>
  <si>
    <t>131652</t>
  </si>
  <si>
    <t>131598</t>
  </si>
  <si>
    <t>115002</t>
  </si>
  <si>
    <t xml:space="preserve">Elkontakt </t>
  </si>
  <si>
    <t>114210</t>
  </si>
  <si>
    <t xml:space="preserve">Thermo säkring </t>
  </si>
  <si>
    <t>107328</t>
  </si>
  <si>
    <t>LAGER</t>
  </si>
  <si>
    <t>107129</t>
  </si>
  <si>
    <t>03519</t>
  </si>
  <si>
    <t>Plastkåpa till 4-Sitssoffan (Underdel)</t>
  </si>
  <si>
    <t>Iveco låda med tillbehör som skulle skickats med vid leverans?</t>
  </si>
  <si>
    <t>RI00197</t>
  </si>
  <si>
    <t>ROSTFRIA TANKBAND TILL BRÄNSLETANK</t>
  </si>
  <si>
    <t>KRIMA ROSTFRITT AB</t>
  </si>
  <si>
    <t>777201</t>
  </si>
  <si>
    <t>Diesel tank special</t>
  </si>
  <si>
    <t>4451005050</t>
  </si>
  <si>
    <t>4450605050</t>
  </si>
  <si>
    <t>VERKTYGSLÅDA 600x500x500</t>
  </si>
  <si>
    <t>4341005050</t>
  </si>
  <si>
    <t>VERKTYGSLÅDA DRAGLÅDA 4 LÅDER</t>
  </si>
  <si>
    <t>4111005050</t>
  </si>
  <si>
    <t>V-Låda RF 1000x500x500</t>
  </si>
  <si>
    <t>KRIMA</t>
  </si>
  <si>
    <t>63742</t>
  </si>
  <si>
    <t xml:space="preserve">Backkamera set </t>
  </si>
  <si>
    <t>Olssons i Ellös AB</t>
  </si>
  <si>
    <t>63708</t>
  </si>
  <si>
    <t xml:space="preserve">Backkamera modell 8 HD </t>
  </si>
  <si>
    <t>55564</t>
  </si>
  <si>
    <t>Kontakt backkamera</t>
  </si>
  <si>
    <t>506-50-25-500</t>
  </si>
  <si>
    <t>Hydraulcylinder ledlager</t>
  </si>
  <si>
    <t>49271-24</t>
  </si>
  <si>
    <t>Hirschmannkontakt LED 12-24 V</t>
  </si>
  <si>
    <t>46463</t>
  </si>
  <si>
    <t xml:space="preserve">Kabel 10 M 5 Stift </t>
  </si>
  <si>
    <t>45007</t>
  </si>
  <si>
    <t xml:space="preserve">Kabelsats 2x5 stift </t>
  </si>
  <si>
    <t>43774</t>
  </si>
  <si>
    <t>Backkamerasystem</t>
  </si>
  <si>
    <t>40790</t>
  </si>
  <si>
    <t>Kabel 20m 4 stift</t>
  </si>
  <si>
    <t>40789</t>
  </si>
  <si>
    <t>Kabel 10 m 4 stift</t>
  </si>
  <si>
    <t>38281</t>
  </si>
  <si>
    <t>Magnetspole 24V</t>
  </si>
  <si>
    <t>29721</t>
  </si>
  <si>
    <t>Flödesdelare 35-70 l, 315 bar</t>
  </si>
  <si>
    <t xml:space="preserve">Olsson I ellös </t>
  </si>
  <si>
    <t>krima verktygslåda 1000x500x500 Beg.</t>
  </si>
  <si>
    <t>stödbensplattehållare beg.</t>
  </si>
  <si>
    <t>RI00200</t>
  </si>
  <si>
    <t>UNDERKÖRNINGSSKYDD RUND</t>
  </si>
  <si>
    <t>VBG GROUP TRUCK EQUIPMENT AB</t>
  </si>
  <si>
    <t xml:space="preserve">VBG GROUP TRUCK EQUIPMENT AB </t>
  </si>
  <si>
    <t>RI00199</t>
  </si>
  <si>
    <t>GAVELSATS EUS</t>
  </si>
  <si>
    <t>RI00198</t>
  </si>
  <si>
    <t>GAVEL</t>
  </si>
  <si>
    <t>RI00035</t>
  </si>
  <si>
    <t>VBG FÄSTE FÖR MANÖVERLÅDA</t>
  </si>
  <si>
    <t>RI00023</t>
  </si>
  <si>
    <t>GAVELSATS UNDERKÖRN. SKYDD</t>
  </si>
  <si>
    <t>6430210800</t>
  </si>
  <si>
    <t xml:space="preserve">Underkörningsskydd Aluminium </t>
  </si>
  <si>
    <t>6110008380</t>
  </si>
  <si>
    <t>BULTSATS M16X50/ 16 ST</t>
  </si>
  <si>
    <t>EUROPART I SVERIGE AB</t>
  </si>
  <si>
    <t>6110000042</t>
  </si>
  <si>
    <t>KONTAKTHANDSKE 17 POL</t>
  </si>
  <si>
    <t>6110000038</t>
  </si>
  <si>
    <t xml:space="preserve">KONTAKTLÅDA BIL </t>
  </si>
  <si>
    <t>29-042100</t>
  </si>
  <si>
    <t>VBG Ventillådesats G2 med Konsol</t>
  </si>
  <si>
    <t>28-116800</t>
  </si>
  <si>
    <t>Komplett VBG Indikeringsats G2 med VBG</t>
  </si>
  <si>
    <t>28-113300</t>
  </si>
  <si>
    <t>CAN-BUS OCH STÖMKABEL 12M</t>
  </si>
  <si>
    <t>28-110800</t>
  </si>
  <si>
    <t xml:space="preserve">BCM H VBG KIT </t>
  </si>
  <si>
    <t>28-106500</t>
  </si>
  <si>
    <t>INDIKER PANEL INK KABEL F BMC</t>
  </si>
  <si>
    <t>28-046100</t>
  </si>
  <si>
    <t>VBG Elkontakt 22 handske</t>
  </si>
  <si>
    <t>28-046000</t>
  </si>
  <si>
    <t xml:space="preserve">VBG Elkontakt 22 kontaktlåda </t>
  </si>
  <si>
    <t>28-036100</t>
  </si>
  <si>
    <t>Kontakthandske 14-pol ADR</t>
  </si>
  <si>
    <t>28-036000</t>
  </si>
  <si>
    <t xml:space="preserve">KONTAKTHANDSKE 14-POL VBG </t>
  </si>
  <si>
    <t>28-034800</t>
  </si>
  <si>
    <t>Insats 17 SAL, handske ( GUL)</t>
  </si>
  <si>
    <t>28-034300</t>
  </si>
  <si>
    <t xml:space="preserve">Insats 14 SAL, handske ADR ( VIT ) </t>
  </si>
  <si>
    <t>28-033900</t>
  </si>
  <si>
    <t xml:space="preserve">Insats 17, handske ( RÖD ) </t>
  </si>
  <si>
    <t>28-033800</t>
  </si>
  <si>
    <t xml:space="preserve">Insats 14 till handske ( SVART ) </t>
  </si>
  <si>
    <t>28-029300</t>
  </si>
  <si>
    <t xml:space="preserve">Insats 17, kontaktlåda (RÖD) </t>
  </si>
  <si>
    <t>28-029100</t>
  </si>
  <si>
    <t xml:space="preserve">INSATS 14 POLIG (svart ) </t>
  </si>
  <si>
    <t>21-727500</t>
  </si>
  <si>
    <t xml:space="preserve"> Mellanlägg 5mm till dragbalk TB 30D</t>
  </si>
  <si>
    <t>21-717878</t>
  </si>
  <si>
    <t>VBG Gavelsats EUP 180 H=140</t>
  </si>
  <si>
    <t>21-701778</t>
  </si>
  <si>
    <t>VBG Skyddsbalk UCSP 180 L=2362</t>
  </si>
  <si>
    <t>21-681500</t>
  </si>
  <si>
    <t xml:space="preserve"> Monteringssats UCSP 180</t>
  </si>
  <si>
    <t>21-62078</t>
  </si>
  <si>
    <t>GAVELSATS</t>
  </si>
  <si>
    <t>21-225378</t>
  </si>
  <si>
    <t>VBG Gavelsats EUS-4 60</t>
  </si>
  <si>
    <t>21-224700</t>
  </si>
  <si>
    <t>VBG Skyddsbalk URSP 1000 Mekansisk Med VBG Dekal</t>
  </si>
  <si>
    <t>21-224600</t>
  </si>
  <si>
    <t xml:space="preserve">VBG Skyddsbalk ( UNDERKÖRN.SKYDD URSP 600 MEK ) </t>
  </si>
  <si>
    <t>21-223700</t>
  </si>
  <si>
    <t>Balksats URSP</t>
  </si>
  <si>
    <t>21-214878</t>
  </si>
  <si>
    <t>VBG Gavelsats EDH-3 50x50 MB</t>
  </si>
  <si>
    <t>21-213078</t>
  </si>
  <si>
    <t>VBG Gavelsats EDH-3 MAN</t>
  </si>
  <si>
    <t>21-212778</t>
  </si>
  <si>
    <t>VBG Endplate kit EUP 60 H=135</t>
  </si>
  <si>
    <t>21-210800</t>
  </si>
  <si>
    <t>VBG Skyddsbalk UHAP-2 med dekal, L=2400</t>
  </si>
  <si>
    <t>21-205000</t>
  </si>
  <si>
    <t>Skruvsats M16x60 4 pack</t>
  </si>
  <si>
    <t>21-204900</t>
  </si>
  <si>
    <t>Skruvsats M16x60 10 pack</t>
  </si>
  <si>
    <t>21-204600</t>
  </si>
  <si>
    <t>Skruvsats M14x60 4 pack</t>
  </si>
  <si>
    <t>21-202400</t>
  </si>
  <si>
    <t>SKRUVSATS M14x60</t>
  </si>
  <si>
    <t>21-191900</t>
  </si>
  <si>
    <t>Cylindersats</t>
  </si>
  <si>
    <t>21-191600</t>
  </si>
  <si>
    <t>Skruvsats till URSP</t>
  </si>
  <si>
    <t>21-178478</t>
  </si>
  <si>
    <t>Monteringssats till Skyddsbalk UCSP</t>
  </si>
  <si>
    <t>21-177278</t>
  </si>
  <si>
    <t>VBG Skyddsbalk UCSP L=2314</t>
  </si>
  <si>
    <t>21-17500</t>
  </si>
  <si>
    <t>MONTERINGSSATS</t>
  </si>
  <si>
    <t>21-166200</t>
  </si>
  <si>
    <t>Mellanlägg 4mm till dragbalk TB 30D</t>
  </si>
  <si>
    <t>21-166100</t>
  </si>
  <si>
    <t>Mellanlägg 2mm till dragbalk TB 30D</t>
  </si>
  <si>
    <t>21-112378</t>
  </si>
  <si>
    <t>VBG Gavelsats EDH-2TB</t>
  </si>
  <si>
    <t>VDL Parts Sweden AB</t>
  </si>
  <si>
    <t>20-107778</t>
  </si>
  <si>
    <t>VBG Dragbalk DB 75V-2 L=762</t>
  </si>
  <si>
    <t>20-107578</t>
  </si>
  <si>
    <t>VBG Dragbalk DB 75V-2 L=770</t>
  </si>
  <si>
    <t>20-106978</t>
  </si>
  <si>
    <t>VBG Dragbalk DB75V-2 L850</t>
  </si>
  <si>
    <t>18-066400</t>
  </si>
  <si>
    <t xml:space="preserve">DISTANSBRICKA 10mm VBG </t>
  </si>
  <si>
    <t>18-003000</t>
  </si>
  <si>
    <t xml:space="preserve">Distansring/ Balkdistans VBG 4mm </t>
  </si>
  <si>
    <t>1263005126</t>
  </si>
  <si>
    <t xml:space="preserve">SKRUVSATS M16X50 4-PACK 21-204800 </t>
  </si>
  <si>
    <t>09-322900</t>
  </si>
  <si>
    <t xml:space="preserve">Handtag vänster VBG </t>
  </si>
  <si>
    <t>09-310100</t>
  </si>
  <si>
    <t>VBG 795 V-3 koppling luftservo</t>
  </si>
  <si>
    <t>09-255600</t>
  </si>
  <si>
    <t>Koppling VBG 795V-2 PA</t>
  </si>
  <si>
    <t>09-182600</t>
  </si>
  <si>
    <t>Kablage 12m till indikeringssats</t>
  </si>
  <si>
    <t>09-099400</t>
  </si>
  <si>
    <t>ELEKTRONIKENHET VBG</t>
  </si>
  <si>
    <t>09-099200</t>
  </si>
  <si>
    <t>Indikeringssats</t>
  </si>
  <si>
    <t>07-111500</t>
  </si>
  <si>
    <t xml:space="preserve">INSATSADAPTER 750V/795V/795VR </t>
  </si>
  <si>
    <t>07-108000</t>
  </si>
  <si>
    <t>VBG Ventillådesats</t>
  </si>
  <si>
    <t>TDAC3065</t>
  </si>
  <si>
    <t>Solskydd passar Iveco Daily</t>
  </si>
  <si>
    <t>Strands Group AB</t>
  </si>
  <si>
    <t>Strands</t>
  </si>
  <si>
    <t>TD90007</t>
  </si>
  <si>
    <t>portabelt arbetsljus led</t>
  </si>
  <si>
    <t>TD02924</t>
  </si>
  <si>
    <t>Hjulsida 16</t>
  </si>
  <si>
    <t>TD00023</t>
  </si>
  <si>
    <t>Belysning BAK/BROMS/BLINK/BACK/DIM/REFLEX.</t>
  </si>
  <si>
    <t>RI00251</t>
  </si>
  <si>
    <t>TAKSKYDDSFÄSTE</t>
  </si>
  <si>
    <t>DM007VT</t>
  </si>
  <si>
    <t>Relä micro 24 volt 5/10A</t>
  </si>
  <si>
    <t>DD007VT</t>
  </si>
  <si>
    <t>Relä mini 24 volt 10/20A</t>
  </si>
  <si>
    <t>AT062S</t>
  </si>
  <si>
    <t>DT-Kontakt Hane</t>
  </si>
  <si>
    <t>A0787A725200</t>
  </si>
  <si>
    <t>ABL SLA 2000 FLA</t>
  </si>
  <si>
    <t>A0787A717200</t>
  </si>
  <si>
    <t>ABL SLA 2000 CFLA DT</t>
  </si>
  <si>
    <t>A0787A683700</t>
  </si>
  <si>
    <t>ABL SHD 3000 LED FLA DT</t>
  </si>
  <si>
    <t>A0787A632300</t>
  </si>
  <si>
    <t>ABL SHD 3000 LED FL DT</t>
  </si>
  <si>
    <t>A0342A679400</t>
  </si>
  <si>
    <t>NBB Alpha 225 Pro LED BROAD OFR</t>
  </si>
  <si>
    <t>A0332A699300</t>
  </si>
  <si>
    <t>NBB Alpha 225 LED BROAD E50</t>
  </si>
  <si>
    <t>A0331A633900</t>
  </si>
  <si>
    <t>NBB ALPHA 225 HID P 24V PENCIL CLEAR</t>
  </si>
  <si>
    <t>A0331A633600</t>
  </si>
  <si>
    <t>NBB ALPHA 225 HID P 24V BROAD CLEAR</t>
  </si>
  <si>
    <t>9600013871</t>
  </si>
  <si>
    <t>Backvideosystem RVS780 AHD 12/24V, IP40/IP69K, 7</t>
  </si>
  <si>
    <t>9600012923</t>
  </si>
  <si>
    <t>KAMERA CAM 80 AHD</t>
  </si>
  <si>
    <t>9600002547</t>
  </si>
  <si>
    <t>Sinepower DSP 1512 1500W 12V</t>
  </si>
  <si>
    <t>9600000232</t>
  </si>
  <si>
    <t>DOMETIC PERFECTVIEW RVSC2</t>
  </si>
  <si>
    <t>9600000231</t>
  </si>
  <si>
    <t>DOMETIC PERFECTVIEW RVMB2</t>
  </si>
  <si>
    <t>9600000230</t>
  </si>
  <si>
    <t>DOMETIC PERFECTVIEW RVMAN1</t>
  </si>
  <si>
    <t>9600000049</t>
  </si>
  <si>
    <t>Kamera CAM80C med linsskydd</t>
  </si>
  <si>
    <t>908517-10DT</t>
  </si>
  <si>
    <t>Strands Arbetslampa LED Kvadrat 25W DT</t>
  </si>
  <si>
    <t>908517</t>
  </si>
  <si>
    <t>Strands Arbetslampa LED kvadrat 25W</t>
  </si>
  <si>
    <t>850930</t>
  </si>
  <si>
    <t>Strands AMBRA varningsljus orange LED Planmontage, 10-48V DC, 40W, IP67</t>
  </si>
  <si>
    <t>850203HP-A</t>
  </si>
  <si>
    <t>BLIXTLJUS ORANGE 6 LED</t>
  </si>
  <si>
    <t>850201HP-A</t>
  </si>
  <si>
    <t>LED-varningsljus</t>
  </si>
  <si>
    <t>850200-AM</t>
  </si>
  <si>
    <t>Backvarnare med blixtljus LED</t>
  </si>
  <si>
    <t>850190HP-A</t>
  </si>
  <si>
    <t>Blixtljus rund slim 12-24 V</t>
  </si>
  <si>
    <t>850180HP-A</t>
  </si>
  <si>
    <t>6 led lighthead ECE R65 blixtljus med natfunktion</t>
  </si>
  <si>
    <t>850170HP-A-DT</t>
  </si>
  <si>
    <t>Strands Blixtljus Slim 12-24V 6LEDx3W IP68 Med monterad DT-kontakt</t>
  </si>
  <si>
    <t>850170HP-A</t>
  </si>
  <si>
    <t>Blixtljus slim 6 orange LED ADR KLASS</t>
  </si>
  <si>
    <t>850155HP-A</t>
  </si>
  <si>
    <t>LED-varningsblixtlampa</t>
  </si>
  <si>
    <t>850150</t>
  </si>
  <si>
    <t>MONITUM TRÅDLÖS FJÄRRKONTROLL</t>
  </si>
  <si>
    <t>850145</t>
  </si>
  <si>
    <t>Monitum blixtljusramp 1399mm</t>
  </si>
  <si>
    <t>850143</t>
  </si>
  <si>
    <t>Strands MONITUM blixtljusramp LED 1544,3mm 12-24V DC, 121W, ECE R65 Klass 2</t>
  </si>
  <si>
    <t>850142</t>
  </si>
  <si>
    <t>MONITUM BLIXTLJUSRAMP LED 1238,5MM</t>
  </si>
  <si>
    <t>850135HP-A</t>
  </si>
  <si>
    <t>Blixtljus slim 12 led orange/vit</t>
  </si>
  <si>
    <t>850122HP-A</t>
  </si>
  <si>
    <t>blixtljus duo LED 2x10 W</t>
  </si>
  <si>
    <t>818852-4</t>
  </si>
  <si>
    <t>Reflex orange rund 60mm</t>
  </si>
  <si>
    <t>810136-5</t>
  </si>
  <si>
    <t>Strands Sidomarkering/varningsljus LED</t>
  </si>
  <si>
    <t>810132</t>
  </si>
  <si>
    <t>Strands pos. LED vit 5 LED E-märkt 12-24v</t>
  </si>
  <si>
    <t>810130</t>
  </si>
  <si>
    <t>Strands Sidomark.SLD Orange 5LED 12-24V E-märkt</t>
  </si>
  <si>
    <t>809238</t>
  </si>
  <si>
    <t>UNITY ARBETSLJUS 64W LED</t>
  </si>
  <si>
    <t>809237</t>
  </si>
  <si>
    <t>Unity Arbetslampa 31W</t>
  </si>
  <si>
    <t>809206</t>
  </si>
  <si>
    <t>SIBERIA RED PANDA ARBETSLJUS LED</t>
  </si>
  <si>
    <t>809205</t>
  </si>
  <si>
    <t>Strands ALTA 52" LED bar 12-34V DC, 135W, IP68, positionsljus</t>
  </si>
  <si>
    <t>809204</t>
  </si>
  <si>
    <t>Strands ALTA 42" LED bar 12-34V DC, 105W, IP68, positionsljus</t>
  </si>
  <si>
    <t>809203</t>
  </si>
  <si>
    <t>Strands ALTA 32" LED bar 12-34V DC, 90W, IP68, positionsljus</t>
  </si>
  <si>
    <t>809187</t>
  </si>
  <si>
    <t>SIBERIA NR 7"</t>
  </si>
  <si>
    <t>809186</t>
  </si>
  <si>
    <t>Siberia QB Qube light arbetsljus led</t>
  </si>
  <si>
    <t>809184</t>
  </si>
  <si>
    <t>SIBERIA DR LED BAR 50" 9-32V DC, 498W, IP67/69K</t>
  </si>
  <si>
    <t>809183</t>
  </si>
  <si>
    <t>SIBERIA DR LED BAR 42" 9-32V DC, 412W, IP67/69K</t>
  </si>
  <si>
    <t>809182</t>
  </si>
  <si>
    <t>SIBERIA DR LED BAR 32" 9-32V DC, 288W, IP67/69K</t>
  </si>
  <si>
    <t>809174</t>
  </si>
  <si>
    <t>SIBERIA SR LED BAR 50" 9-32V DC, 228W, IP67/69K</t>
  </si>
  <si>
    <t>809173</t>
  </si>
  <si>
    <t>SIBERIA SR LED BAR 42" 9-32V DC, 193W, IP67/69K</t>
  </si>
  <si>
    <t>809172</t>
  </si>
  <si>
    <t>SIBERIA SR LED BAR 32" 9-32V DC, 145W, IP67/69K</t>
  </si>
  <si>
    <t>809125</t>
  </si>
  <si>
    <t>SIBERIA RF RED FOX SIDE SHOOTER   ARBETSLJUS 41W LED</t>
  </si>
  <si>
    <t>8090-DT6</t>
  </si>
  <si>
    <t>DT6 kabel kona 2m passar 270710</t>
  </si>
  <si>
    <t>8090-DT10</t>
  </si>
  <si>
    <t>Strands DT-Kabel special 10m</t>
  </si>
  <si>
    <t>8090-DT</t>
  </si>
  <si>
    <t>Strands DT-Kabel special 5m</t>
  </si>
  <si>
    <t>809094</t>
  </si>
  <si>
    <t>Rot blixt med vit glas</t>
  </si>
  <si>
    <t>809074</t>
  </si>
  <si>
    <t>Strands Arbetslampa LED  20W</t>
  </si>
  <si>
    <t>809060-DT</t>
  </si>
  <si>
    <t>Strands varningsljus Slim 12-30V DC</t>
  </si>
  <si>
    <t>809060</t>
  </si>
  <si>
    <t>Varningsljus Slim LED 12-30V DC, ADR-godkänd</t>
  </si>
  <si>
    <t>8090-3300ADR</t>
  </si>
  <si>
    <t>Strands Rock Solid Arbetsljus 38W LED Flood. 10-33V DC. ADR. DT-kontakt.</t>
  </si>
  <si>
    <t>8090-2500ADR</t>
  </si>
  <si>
    <t>Strands Rock Solid Arbetsljus 29W LED Flood. 10-33V DC. ADR. DT-kontakt.</t>
  </si>
  <si>
    <t>809000</t>
  </si>
  <si>
    <t>MINI ARBETSLJUS 10W LED</t>
  </si>
  <si>
    <t>802101</t>
  </si>
  <si>
    <t>VINKELFÄSTE LED SIDOMARK</t>
  </si>
  <si>
    <t>800534</t>
  </si>
  <si>
    <t>Sidomarkering LED 12-24V</t>
  </si>
  <si>
    <t>800414</t>
  </si>
  <si>
    <t>Strands Gummiarm Kort vridbar fot</t>
  </si>
  <si>
    <t>800413</t>
  </si>
  <si>
    <t xml:space="preserve">GUMMIARM LÅNG POSITIONSLJUS </t>
  </si>
  <si>
    <t>800410</t>
  </si>
  <si>
    <t>DARK KNIGHT VIKING POSITIONSLJUS 6 LED,RÖD</t>
  </si>
  <si>
    <t>800402</t>
  </si>
  <si>
    <t xml:space="preserve">POS.LJUS 6-LED VIKING VIT </t>
  </si>
  <si>
    <t>800400-2</t>
  </si>
  <si>
    <t>LED-sidomarkeringsljus</t>
  </si>
  <si>
    <t>800362V</t>
  </si>
  <si>
    <t>Strands Gummiarm kort LED12-24V</t>
  </si>
  <si>
    <t>800362H</t>
  </si>
  <si>
    <t>800353</t>
  </si>
  <si>
    <t>LED-dimbakljus</t>
  </si>
  <si>
    <t>800340</t>
  </si>
  <si>
    <t>Strands Sidomarkering slim Orange 3 LED</t>
  </si>
  <si>
    <t>800339</t>
  </si>
  <si>
    <t>INTERIÖRBELYSNING LED M.KNAPP 24V</t>
  </si>
  <si>
    <t>800338</t>
  </si>
  <si>
    <t>interi?rbelysning LED m.sensor 24V - r?relsesensor</t>
  </si>
  <si>
    <t>800332</t>
  </si>
  <si>
    <t>800290-N</t>
  </si>
  <si>
    <t>800289</t>
  </si>
  <si>
    <t>STRANDS SIDOMARKERING/BLINKERS LED 12-24V</t>
  </si>
  <si>
    <t>800265</t>
  </si>
  <si>
    <t>Strands Rotorljus orange LED 12-24V ECER65 för fast montage.</t>
  </si>
  <si>
    <t>800232</t>
  </si>
  <si>
    <t>Strands Bak/Broms/blinkers LED</t>
  </si>
  <si>
    <t>800218</t>
  </si>
  <si>
    <t>Blixtljus LED plan montering. Orange</t>
  </si>
  <si>
    <t>800184</t>
  </si>
  <si>
    <t>positionsljus LED RÖD</t>
  </si>
  <si>
    <t>800182</t>
  </si>
  <si>
    <t>Strands Positionsljus LED Vit 12-24V</t>
  </si>
  <si>
    <t>800180-J</t>
  </si>
  <si>
    <t>Sidomarkering LED  med j?ger kontakt. 12-24V</t>
  </si>
  <si>
    <t>800180</t>
  </si>
  <si>
    <t>Strands Sidomarkering LED Orange12-24V med fäste. E-märkt.</t>
  </si>
  <si>
    <t>800175</t>
  </si>
  <si>
    <t>sidomarkering 4LED 24V GUL</t>
  </si>
  <si>
    <t>800141</t>
  </si>
  <si>
    <t>Baklampa Dim/Back 24LED 2,5m kabel</t>
  </si>
  <si>
    <t>800128</t>
  </si>
  <si>
    <t>Strands IZE LED Dimljus LED</t>
  </si>
  <si>
    <t>800125</t>
  </si>
  <si>
    <t>LED-bakljus</t>
  </si>
  <si>
    <t>800033</t>
  </si>
  <si>
    <t>NSB LED24V IZE LED</t>
  </si>
  <si>
    <t>800032-S</t>
  </si>
  <si>
    <t>Strands NSB LED Svart 12-24V</t>
  </si>
  <si>
    <t>800031-S</t>
  </si>
  <si>
    <t>NBS LED svart 12-24V</t>
  </si>
  <si>
    <t>742035</t>
  </si>
  <si>
    <t>krympslang box 24-8mm med lim, längd i box 3m</t>
  </si>
  <si>
    <t>742034</t>
  </si>
  <si>
    <t>krympslang box 12-4mm med lim, längd i box 4m</t>
  </si>
  <si>
    <t>742033</t>
  </si>
  <si>
    <t>krympslang box 12-4mm med lim, längd i box 5m</t>
  </si>
  <si>
    <t>732101</t>
  </si>
  <si>
    <t>KOPPLINGSBOX ADR, LITEN 12 INGÅNGAR</t>
  </si>
  <si>
    <t>732100</t>
  </si>
  <si>
    <t>Kopplingsbox ADR 19101, stor 16 ingångar</t>
  </si>
  <si>
    <t>55NC32</t>
  </si>
  <si>
    <t>Skyddsslang (PA6) ADR NW 29</t>
  </si>
  <si>
    <t>55NC20</t>
  </si>
  <si>
    <t>Skyddsslang (PA6) ADR NW 17</t>
  </si>
  <si>
    <t>55NC16</t>
  </si>
  <si>
    <t>Skyddsslang (PA6) ADR NW 13</t>
  </si>
  <si>
    <t>55NC10</t>
  </si>
  <si>
    <t>Skyddsslang NW8,5</t>
  </si>
  <si>
    <t>55201059</t>
  </si>
  <si>
    <t>7-pol dammskydd</t>
  </si>
  <si>
    <t>55200987</t>
  </si>
  <si>
    <t>MICRORELÄ  24V 5/10</t>
  </si>
  <si>
    <t>55200142</t>
  </si>
  <si>
    <t>Relähållare Micro</t>
  </si>
  <si>
    <t>55200140</t>
  </si>
  <si>
    <t>Sticksockel 9-pol f?r minirel?;20,00</t>
  </si>
  <si>
    <t>422507</t>
  </si>
  <si>
    <t>RKUB 2,5 Blå  B100</t>
  </si>
  <si>
    <t>422506</t>
  </si>
  <si>
    <t>RKUB 2,5 Röd  B100</t>
  </si>
  <si>
    <t>422504</t>
  </si>
  <si>
    <t>RKUB 2,5 Gul B100</t>
  </si>
  <si>
    <t>RKUB 2,5 vit B100</t>
  </si>
  <si>
    <t>422502</t>
  </si>
  <si>
    <t>RKUB 2,5 Svart B100</t>
  </si>
  <si>
    <t>410044</t>
  </si>
  <si>
    <t>RKUB 1,5mm röd</t>
  </si>
  <si>
    <t>410043</t>
  </si>
  <si>
    <t>RKUB 1,5mm grå</t>
  </si>
  <si>
    <t>410042</t>
  </si>
  <si>
    <t>RKUB 1,5mm svart</t>
  </si>
  <si>
    <t>410040</t>
  </si>
  <si>
    <t>RKUB 0,75mm röd</t>
  </si>
  <si>
    <t>410034</t>
  </si>
  <si>
    <t>RKUB 0,75mm gul</t>
  </si>
  <si>
    <t>410033</t>
  </si>
  <si>
    <t>RKUB 0.75MM VIT</t>
  </si>
  <si>
    <t>410032</t>
  </si>
  <si>
    <t>RKUB 0.75MM GRÖN</t>
  </si>
  <si>
    <t>410029</t>
  </si>
  <si>
    <t>RKUB 0,75mm brun</t>
  </si>
  <si>
    <t>410028</t>
  </si>
  <si>
    <t>RKUB 0,75mm grå/svart</t>
  </si>
  <si>
    <t>410027</t>
  </si>
  <si>
    <t>RKUB 0,75mm orange</t>
  </si>
  <si>
    <t>410026</t>
  </si>
  <si>
    <t>RKUB 0,75mm blå</t>
  </si>
  <si>
    <t>410024</t>
  </si>
  <si>
    <t>RKUB 0,75mm svart</t>
  </si>
  <si>
    <t>410019</t>
  </si>
  <si>
    <t>RKUB 0,75mm grå</t>
  </si>
  <si>
    <t>410017</t>
  </si>
  <si>
    <t>RKUB 0,75mm rosa</t>
  </si>
  <si>
    <t>410008</t>
  </si>
  <si>
    <t>RKUB 1,5mm blå</t>
  </si>
  <si>
    <t>410006</t>
  </si>
  <si>
    <t>RKUB 1,5mm vit</t>
  </si>
  <si>
    <t>410005</t>
  </si>
  <si>
    <t>RKUB 1,5mm gul B100m</t>
  </si>
  <si>
    <t>410004</t>
  </si>
  <si>
    <t>RKUB 1,5mm grön B100m</t>
  </si>
  <si>
    <t>409050</t>
  </si>
  <si>
    <t>Kabel 8x1,5  1x2,5</t>
  </si>
  <si>
    <t>407051</t>
  </si>
  <si>
    <t>RKKB 7x1,5 svart R50</t>
  </si>
  <si>
    <t>407050</t>
  </si>
  <si>
    <t>Kabel RKKIB 7 x 1,5mm</t>
  </si>
  <si>
    <t>404051</t>
  </si>
  <si>
    <t>RKKB 4x1,5 svart R50</t>
  </si>
  <si>
    <t>404050</t>
  </si>
  <si>
    <t>Kabel RKKIB 4 x 1,5 mm</t>
  </si>
  <si>
    <t>403050</t>
  </si>
  <si>
    <t>Kabel RKKB 3x1,5</t>
  </si>
  <si>
    <t>402051</t>
  </si>
  <si>
    <t>RKKB 2x1,5 svart R50m 2x1,5 rund</t>
  </si>
  <si>
    <t>400100</t>
  </si>
  <si>
    <t>RK 10 SVART (batterikabel) Ring 25m</t>
  </si>
  <si>
    <t>400051</t>
  </si>
  <si>
    <t>RK röd Batterikabel</t>
  </si>
  <si>
    <t>400050</t>
  </si>
  <si>
    <t>RK svart Batterikabel</t>
  </si>
  <si>
    <t>400010</t>
  </si>
  <si>
    <t>RK 10 R?D (batterikabel) Ring 50m</t>
  </si>
  <si>
    <t>390000</t>
  </si>
  <si>
    <t>Bladsäkringshållare Röd 30A</t>
  </si>
  <si>
    <t>307002</t>
  </si>
  <si>
    <t>Strobe controller 12/24V KONSTANT BLIXTMÖNSTER.15W</t>
  </si>
  <si>
    <t>270922</t>
  </si>
  <si>
    <t>Strands AMBASSADOR 9" extraljus LED 10-32V DC, 70W, IP68, Duo positionsljus</t>
  </si>
  <si>
    <t>270914</t>
  </si>
  <si>
    <t>SALA 7" extraljus LED positionsljus 10-32V</t>
  </si>
  <si>
    <t>270907</t>
  </si>
  <si>
    <t>Strands YUKON 9" extraljus LED 9-32V DC, 115W, IP68</t>
  </si>
  <si>
    <t>270905</t>
  </si>
  <si>
    <t>Strands FRITSLA 9" extraljus LED 9-33V DC, 37W, IP68, positionsljus</t>
  </si>
  <si>
    <t>270902</t>
  </si>
  <si>
    <t>OMEGA EXTRALJUS HALOGEN</t>
  </si>
  <si>
    <t>270786</t>
  </si>
  <si>
    <t>Strands THETA 9" extraljus LED 9-36V DC, 92W, IP68, Duo positionsljus</t>
  </si>
  <si>
    <t>270710</t>
  </si>
  <si>
    <t>Strands Ploglampa LED 4 funk.  värmelins 12-30V DC, 42W, IP68</t>
  </si>
  <si>
    <t>270708</t>
  </si>
  <si>
    <t>Strands ALASKA ploglampa LED. 9-32V DC, 21W, IP67/69K</t>
  </si>
  <si>
    <t>270487</t>
  </si>
  <si>
    <t>DT 4 Kabel 5 M</t>
  </si>
  <si>
    <t>270486</t>
  </si>
  <si>
    <t>DT 4 Kabel 3M</t>
  </si>
  <si>
    <t>270482</t>
  </si>
  <si>
    <t>DT2-KABEL 5M VDE-KABEL</t>
  </si>
  <si>
    <t>270459</t>
  </si>
  <si>
    <t>VINKELFÄSTE F BLIXTLJUS</t>
  </si>
  <si>
    <t>270446</t>
  </si>
  <si>
    <t>Kabel med DT-kontakt (hona) 10 Meter</t>
  </si>
  <si>
    <t>270445</t>
  </si>
  <si>
    <t>Kabel med DT-kontakt (hona) 5 Meter</t>
  </si>
  <si>
    <t>270444</t>
  </si>
  <si>
    <t>Kabel med DT-kontakt(hona) 3Meter</t>
  </si>
  <si>
    <t>270442</t>
  </si>
  <si>
    <t>DT-Split 2</t>
  </si>
  <si>
    <t>20DS1525SK</t>
  </si>
  <si>
    <t>Krympskarv Röd Duraseal</t>
  </si>
  <si>
    <t>17003</t>
  </si>
  <si>
    <t>Värmeelement, 24V 90W (till verktygslåda)</t>
  </si>
  <si>
    <t>1007850130</t>
  </si>
  <si>
    <t xml:space="preserve">BLIXTLJUS 6 LED 12/24V </t>
  </si>
  <si>
    <t>1007000509</t>
  </si>
  <si>
    <t>STÅNGFÄSTE TAK FÖR ROTORLJUS</t>
  </si>
  <si>
    <t>07-001</t>
  </si>
  <si>
    <t>DT-Kontakt Hona</t>
  </si>
  <si>
    <t>Invneterat</t>
  </si>
  <si>
    <t>14-F013</t>
  </si>
  <si>
    <t>SARG I GSAUMMI STD FÖR 14-F131003C-3</t>
  </si>
  <si>
    <t>HBA Fordonsteknik AB</t>
  </si>
  <si>
    <t>14-F131003C-3</t>
  </si>
  <si>
    <t>BLIXTLJUS RUNT 3 LED ORANGE 3M</t>
  </si>
  <si>
    <t>14-028C3ADR</t>
  </si>
  <si>
    <t>VARNINGSLJUS "PUCK" PLAN 3.5M ADR</t>
  </si>
  <si>
    <t>14-5195</t>
  </si>
  <si>
    <t>LANDSORT VARNINGSLJUS 1236MM R65 KLASS 2</t>
  </si>
  <si>
    <t>VBG</t>
  </si>
  <si>
    <t>HBA</t>
  </si>
  <si>
    <t>193020</t>
  </si>
  <si>
    <t xml:space="preserve">SIDOMARKERING ORANGE V+H 193020 IVECO </t>
  </si>
  <si>
    <t>SS-1053</t>
  </si>
  <si>
    <t xml:space="preserve">KAUSERS ROSTFRI </t>
  </si>
  <si>
    <t>Swedol AB</t>
  </si>
  <si>
    <t>SS-1045</t>
  </si>
  <si>
    <t>Linlås Rostfri</t>
  </si>
  <si>
    <t>SS-1040</t>
  </si>
  <si>
    <t>Vantskruv Ögla/krok 5mm</t>
  </si>
  <si>
    <t>SS-1014</t>
  </si>
  <si>
    <t xml:space="preserve">Kabin hake 6 mm </t>
  </si>
  <si>
    <t>OF-90550</t>
  </si>
  <si>
    <t>PICA DJUPHÅLSMÄRKARE SVART</t>
  </si>
  <si>
    <t>OF-80520</t>
  </si>
  <si>
    <t>HANDEL 32 20L</t>
  </si>
  <si>
    <t>OF-70920</t>
  </si>
  <si>
    <t>Hypoid Olja 80/90</t>
  </si>
  <si>
    <t>OF-1901005</t>
  </si>
  <si>
    <t>T-RÖD</t>
  </si>
  <si>
    <t>OF-101201</t>
  </si>
  <si>
    <t>SILIKON SVART</t>
  </si>
  <si>
    <t>IS-6475</t>
  </si>
  <si>
    <t>Rörklammer M8 42mm</t>
  </si>
  <si>
    <t>EL-3081224</t>
  </si>
  <si>
    <t xml:space="preserve">OMVANDLARE LTC 12-24V 10A </t>
  </si>
  <si>
    <t>EL-30080</t>
  </si>
  <si>
    <t>BATTERIKABEL RK 10 MM SVART</t>
  </si>
  <si>
    <t>EL-30079</t>
  </si>
  <si>
    <t>BATTERIKABEL RK 10 MM RÖD</t>
  </si>
  <si>
    <t>EL-25240</t>
  </si>
  <si>
    <t xml:space="preserve">Reflex Röd 83 x 37 </t>
  </si>
  <si>
    <t>EL-14588</t>
  </si>
  <si>
    <t>17 polig kontaktlåda</t>
  </si>
  <si>
    <t>EL-13270</t>
  </si>
  <si>
    <t>Stickpropp 230V</t>
  </si>
  <si>
    <t>BS-35017</t>
  </si>
  <si>
    <t>Mellanr. G-Matta 1200x3,5mm</t>
  </si>
  <si>
    <t>BS-1750</t>
  </si>
  <si>
    <t xml:space="preserve">Reflexskylt Lastbil 2 Pack </t>
  </si>
  <si>
    <t>BS-14387</t>
  </si>
  <si>
    <t xml:space="preserve">Surrningsfäste  1000KP </t>
  </si>
  <si>
    <t>7400191888</t>
  </si>
  <si>
    <t>BRICKOR BRB FZB M 16</t>
  </si>
  <si>
    <t>7400191673</t>
  </si>
  <si>
    <t>BRICKA RBS A4 10,5x30x2,5</t>
  </si>
  <si>
    <t>7400191672</t>
  </si>
  <si>
    <t>BRICKA RBS A4 8x24x2 100ST</t>
  </si>
  <si>
    <t>7400190591</t>
  </si>
  <si>
    <t xml:space="preserve">SKRUV M6S M12X60FZV </t>
  </si>
  <si>
    <t>6484503</t>
  </si>
  <si>
    <t xml:space="preserve">Redskapshållare 30-40 </t>
  </si>
  <si>
    <t>6484501</t>
  </si>
  <si>
    <t>Redskapshållare 20-30</t>
  </si>
  <si>
    <t>6484500</t>
  </si>
  <si>
    <t xml:space="preserve">Redskapshållare 15-20 </t>
  </si>
  <si>
    <t>6450</t>
  </si>
  <si>
    <t xml:space="preserve">SKRUV OCH BULT LÖSVARA </t>
  </si>
  <si>
    <t>5416178</t>
  </si>
  <si>
    <t xml:space="preserve">STÅLLINA ROSTFRI </t>
  </si>
  <si>
    <t>541045</t>
  </si>
  <si>
    <t xml:space="preserve">Linlås rostfri 3 mm </t>
  </si>
  <si>
    <t>4480520</t>
  </si>
  <si>
    <t>Q8 Handel S 32 Olja</t>
  </si>
  <si>
    <t>44627215</t>
  </si>
  <si>
    <t>AUTO 15 ED 1L</t>
  </si>
  <si>
    <t>44101201</t>
  </si>
  <si>
    <t>Sikasil C Black</t>
  </si>
  <si>
    <t>326472</t>
  </si>
  <si>
    <t xml:space="preserve">Rörklammer "32" </t>
  </si>
  <si>
    <t>3053542</t>
  </si>
  <si>
    <t>RÖKLAMMER 42</t>
  </si>
  <si>
    <t>235127</t>
  </si>
  <si>
    <t>Arbetslampa led 24w 12/24v</t>
  </si>
  <si>
    <t>234980</t>
  </si>
  <si>
    <t>POSITIONSLYKTA LED</t>
  </si>
  <si>
    <t>234009</t>
  </si>
  <si>
    <t>2336440</t>
  </si>
  <si>
    <t>KEDJERLIST</t>
  </si>
  <si>
    <t>2330580</t>
  </si>
  <si>
    <t xml:space="preserve">Relä 24V 20/10AMP Växel </t>
  </si>
  <si>
    <t>2330578</t>
  </si>
  <si>
    <t xml:space="preserve">Relä, enkel, 5 stift </t>
  </si>
  <si>
    <t>2330577</t>
  </si>
  <si>
    <t xml:space="preserve">Relä, enkel, 5 stift 12V 30A </t>
  </si>
  <si>
    <t>2330573</t>
  </si>
  <si>
    <t>RINGKABELSKO 35KVMM X M10</t>
  </si>
  <si>
    <t>2330571</t>
  </si>
  <si>
    <t>RINGKABELSKO 16KVMM X M8</t>
  </si>
  <si>
    <t>2330570</t>
  </si>
  <si>
    <t>RINGKABELSKO 10KVMM X M8</t>
  </si>
  <si>
    <t>2330433</t>
  </si>
  <si>
    <t xml:space="preserve">KRYMPSKARVHYLSA BLÅ </t>
  </si>
  <si>
    <t>2330220</t>
  </si>
  <si>
    <t>KONTROLLAMPA 12V RÖD / K104-PP1</t>
  </si>
  <si>
    <t>2330079</t>
  </si>
  <si>
    <t xml:space="preserve">BATTERIKABEL RK 10MM RÖD </t>
  </si>
  <si>
    <t>232968</t>
  </si>
  <si>
    <t>kabel rkub 4,0mm svart</t>
  </si>
  <si>
    <t>232967</t>
  </si>
  <si>
    <t>kabel rkub 4,0mm röd</t>
  </si>
  <si>
    <t>232957</t>
  </si>
  <si>
    <t xml:space="preserve">KABELSKYDD 21MM RING OM 10M </t>
  </si>
  <si>
    <t>2327647</t>
  </si>
  <si>
    <t>SÄKRINGSHÅLLARE</t>
  </si>
  <si>
    <t>2327605</t>
  </si>
  <si>
    <t xml:space="preserve">STICKPROPP CIG.UTTAG 20A </t>
  </si>
  <si>
    <t>2327572</t>
  </si>
  <si>
    <t>RELÄ 24 VOLT/ 20 AMP 4 STIFT</t>
  </si>
  <si>
    <t>232750</t>
  </si>
  <si>
    <t>HUVUDSTRÖMBRYTARE 150 A</t>
  </si>
  <si>
    <t>2327493</t>
  </si>
  <si>
    <t>BATTERIANSLUTNINGSDON 120A</t>
  </si>
  <si>
    <t>2325109</t>
  </si>
  <si>
    <t>NUMMERSKYLTSBEL. LED 12</t>
  </si>
  <si>
    <t>2314516</t>
  </si>
  <si>
    <t>STICKDOSA 13-POLIG ISO</t>
  </si>
  <si>
    <t>2313404</t>
  </si>
  <si>
    <t>SMUTSSKYDD 7-POLIG DOSA (EL-13404)</t>
  </si>
  <si>
    <t>2313401</t>
  </si>
  <si>
    <t>Stickdosa 7-pol  (EL-13401)</t>
  </si>
  <si>
    <t>2135017</t>
  </si>
  <si>
    <t>MELLANR.G-MATTA 1200X3,5MM SV</t>
  </si>
  <si>
    <t>2132217T</t>
  </si>
  <si>
    <t>Väggkrok</t>
  </si>
  <si>
    <t>211870</t>
  </si>
  <si>
    <t>NUMMERSKYLTHÅLLARE</t>
  </si>
  <si>
    <t>211700</t>
  </si>
  <si>
    <t>Backspegel 150x250MM</t>
  </si>
  <si>
    <t>211663</t>
  </si>
  <si>
    <t>KULSKYDD GUMMI</t>
  </si>
  <si>
    <t>211661</t>
  </si>
  <si>
    <t>Surrningsfäste 90mm 1500 KP</t>
  </si>
  <si>
    <t>LED-arbetslampa HELLA 6LED 12/24V</t>
  </si>
  <si>
    <t xml:space="preserve">HELLA </t>
  </si>
  <si>
    <t>LED-nummerskyltbelysning</t>
  </si>
  <si>
    <t>Arbetsströmrelä</t>
  </si>
  <si>
    <t>H1-extraljus</t>
  </si>
  <si>
    <t>H3-arbetsstrålkastare</t>
  </si>
  <si>
    <t xml:space="preserve">Huvudströmbrytare </t>
  </si>
  <si>
    <t>SLÄPV.KONTAKT 12V</t>
  </si>
  <si>
    <t>RI00252</t>
  </si>
  <si>
    <t>UTDRAGBAR STEGE</t>
  </si>
  <si>
    <t>Europart i Sverige</t>
  </si>
  <si>
    <t>RI00192</t>
  </si>
  <si>
    <t>BENDRIKS GUL</t>
  </si>
  <si>
    <t>RI00190</t>
  </si>
  <si>
    <t>KAPELLSTROPP 5 HÅL T</t>
  </si>
  <si>
    <t>RI00189</t>
  </si>
  <si>
    <t>KAPELLSTROPP 4 HÅL</t>
  </si>
  <si>
    <t>RI00188</t>
  </si>
  <si>
    <t>KAPELLSTROPP HEL</t>
  </si>
  <si>
    <t>RI00187</t>
  </si>
  <si>
    <t>RI00186</t>
  </si>
  <si>
    <t>KAPELLSTROPP 3 HÅL</t>
  </si>
  <si>
    <t>RI00184</t>
  </si>
  <si>
    <t>NATOKONTAKT HANE 24V</t>
  </si>
  <si>
    <t>9918500900</t>
  </si>
  <si>
    <t xml:space="preserve">RÖRKLAMMER M8, 51MM </t>
  </si>
  <si>
    <t>9918500700</t>
  </si>
  <si>
    <t>RÖRKLAMMER M8, 45 MM</t>
  </si>
  <si>
    <t>9918500600</t>
  </si>
  <si>
    <t>RÖRKLAMMER M8, 42 MM</t>
  </si>
  <si>
    <t>9800000150</t>
  </si>
  <si>
    <t>Kabel Svart ADR 15-adr.GGVS zug 15</t>
  </si>
  <si>
    <t>9773000018</t>
  </si>
  <si>
    <t>Växellådsolja ATF OLJA DEXRON IID</t>
  </si>
  <si>
    <t>9750000392</t>
  </si>
  <si>
    <t xml:space="preserve">Bränslefilter </t>
  </si>
  <si>
    <t>9657200751</t>
  </si>
  <si>
    <t>REFLEXBAND RÖD</t>
  </si>
  <si>
    <t>9657200721</t>
  </si>
  <si>
    <t xml:space="preserve">REFLEXTEJP VIT </t>
  </si>
  <si>
    <t>9650204515</t>
  </si>
  <si>
    <t xml:space="preserve">Vridlås - För fällbara varningsskyltar </t>
  </si>
  <si>
    <t>9562595901</t>
  </si>
  <si>
    <t>BATTERI AGM G14 SILVER DYNAMIC</t>
  </si>
  <si>
    <t>9560614020</t>
  </si>
  <si>
    <t xml:space="preserve">Batteri L1 Silver dynamic </t>
  </si>
  <si>
    <t>9560585162</t>
  </si>
  <si>
    <t xml:space="preserve">STARTBATTERI/ EP 12 VOLT. 90AH </t>
  </si>
  <si>
    <t>9555130541</t>
  </si>
  <si>
    <t>Kontakthylsa</t>
  </si>
  <si>
    <t>9534007890</t>
  </si>
  <si>
    <t>ABSOL 20 KG SÄCK EP BRAND</t>
  </si>
  <si>
    <t>9501305256</t>
  </si>
  <si>
    <t>ABS/EBS UTTAG 24V 16A 5-7 POL</t>
  </si>
  <si>
    <t>9501003209</t>
  </si>
  <si>
    <t>KONTAKTDOSA 12V 13 POL 16</t>
  </si>
  <si>
    <t>9500501602</t>
  </si>
  <si>
    <t xml:space="preserve">ADR SKYLT STÅL VIKBAR </t>
  </si>
  <si>
    <t>9500018104</t>
  </si>
  <si>
    <t xml:space="preserve">Kopplingsbox </t>
  </si>
  <si>
    <t>9500000018</t>
  </si>
  <si>
    <t xml:space="preserve">KONTAKT 6325 SB175 GRÅ </t>
  </si>
  <si>
    <t>9500000004</t>
  </si>
  <si>
    <t xml:space="preserve">Kontakt flak/batteri </t>
  </si>
  <si>
    <t>9500000003</t>
  </si>
  <si>
    <t xml:space="preserve">KONTAKT 6320 SB350 GRÅ </t>
  </si>
  <si>
    <t>9469420401</t>
  </si>
  <si>
    <t>Bränsletank 400L</t>
  </si>
  <si>
    <t>9370860581</t>
  </si>
  <si>
    <t xml:space="preserve">Stänkskärm 600X580X1850MM </t>
  </si>
  <si>
    <t>9201200135</t>
  </si>
  <si>
    <t>ADR Slang, Skydds slang kablage</t>
  </si>
  <si>
    <t>9176720141</t>
  </si>
  <si>
    <t>Plaströr 14x2,0 mm</t>
  </si>
  <si>
    <t>9176720081</t>
  </si>
  <si>
    <t xml:space="preserve">PLASTRÖR 10X1,5MM 10x1.5mm -25- PA12 - DIN74324 </t>
  </si>
  <si>
    <t>9173012560</t>
  </si>
  <si>
    <t>Skarvkoppling 14x2mm</t>
  </si>
  <si>
    <t>9129321522</t>
  </si>
  <si>
    <t>LUFTSPIRALSLANG GUL 4500MM</t>
  </si>
  <si>
    <t>9092900050</t>
  </si>
  <si>
    <t>Skärmbeslag justerbart</t>
  </si>
  <si>
    <t>9090865631</t>
  </si>
  <si>
    <t>SKÄRM PARMLOK</t>
  </si>
  <si>
    <t>9090167500</t>
  </si>
  <si>
    <t>Stänkskärm 430x650x1900</t>
  </si>
  <si>
    <t>9090125210</t>
  </si>
  <si>
    <t>Skärm parlok</t>
  </si>
  <si>
    <t>9086006006</t>
  </si>
  <si>
    <t>STÖDBENSPLATTA 600X600X60MM</t>
  </si>
  <si>
    <t>9085911523</t>
  </si>
  <si>
    <t>Gavelprofil</t>
  </si>
  <si>
    <t>9085882420</t>
  </si>
  <si>
    <t>Handtag svart</t>
  </si>
  <si>
    <t>9085612270</t>
  </si>
  <si>
    <t xml:space="preserve">KÅPA GAVELPROFI FRAM PLAST </t>
  </si>
  <si>
    <t>9085612260</t>
  </si>
  <si>
    <t>KÅPA SIDOBRÄDA</t>
  </si>
  <si>
    <t>9081510870</t>
  </si>
  <si>
    <t>STÅLWIRE/12MM</t>
  </si>
  <si>
    <t>9081315190</t>
  </si>
  <si>
    <t>Fotsteg - Fällbar Fot (Aluprofil)</t>
  </si>
  <si>
    <t>9081212980</t>
  </si>
  <si>
    <t>K20 SIDSTOLPE 800 2P STÅL 208201 KINNEGRIP</t>
  </si>
  <si>
    <t>908050100</t>
  </si>
  <si>
    <t>STOLPKLOSS</t>
  </si>
  <si>
    <t>9080050250</t>
  </si>
  <si>
    <t xml:space="preserve">STÄNKSKYDDSMATTA 590x900MM </t>
  </si>
  <si>
    <t>9080050248</t>
  </si>
  <si>
    <t>ANTISPRAYMATTA</t>
  </si>
  <si>
    <t>9080040080</t>
  </si>
  <si>
    <t>Stödbenssko D400xT80mm</t>
  </si>
  <si>
    <t>9073377202</t>
  </si>
  <si>
    <t>KULLED L=75 MM</t>
  </si>
  <si>
    <t>9070900133</t>
  </si>
  <si>
    <t>KULLED L=90 MM</t>
  </si>
  <si>
    <t>9039501129</t>
  </si>
  <si>
    <t>SOLENOID 24V</t>
  </si>
  <si>
    <t>9039002504</t>
  </si>
  <si>
    <t>SÄKRING 200A PF DHO</t>
  </si>
  <si>
    <t>9010060445</t>
  </si>
  <si>
    <t>Plaströr 16x2,0 mm</t>
  </si>
  <si>
    <t>9010050315</t>
  </si>
  <si>
    <t xml:space="preserve">SVIRVLANDE INST KOPPL. ABC 40515222 M22X1,5 </t>
  </si>
  <si>
    <t>9010030040</t>
  </si>
  <si>
    <t xml:space="preserve">SKARVKOPPLING 12X1,5MM 12 - 12mm </t>
  </si>
  <si>
    <t>9010030020</t>
  </si>
  <si>
    <t>Snabbkoppling - Rak</t>
  </si>
  <si>
    <t>9010030010</t>
  </si>
  <si>
    <t xml:space="preserve">SKARVKOPPLING 6X1MM 6 - 6mm </t>
  </si>
  <si>
    <t>8900040100</t>
  </si>
  <si>
    <t xml:space="preserve">HALOGEN- GLÖDLAMPA H1 </t>
  </si>
  <si>
    <t>890000900</t>
  </si>
  <si>
    <t>H3-halogenlampa</t>
  </si>
  <si>
    <t>8840203110</t>
  </si>
  <si>
    <t xml:space="preserve">BAKLAMPA HÖ PF.SC 4-SERIE </t>
  </si>
  <si>
    <t>8840011004</t>
  </si>
  <si>
    <t>Positionsljus LED-breddmarkeringslykta</t>
  </si>
  <si>
    <t>8821200004</t>
  </si>
  <si>
    <t>Led sidomark. m. hållare</t>
  </si>
  <si>
    <t>850402</t>
  </si>
  <si>
    <t xml:space="preserve">BLIXTLJUS 4 LED OR MÖRKT GLAS </t>
  </si>
  <si>
    <t>850401</t>
  </si>
  <si>
    <t>BLIXTLJUS 4 LED DARK KNIGHT</t>
  </si>
  <si>
    <t>82473342</t>
  </si>
  <si>
    <t>8060014360</t>
  </si>
  <si>
    <t xml:space="preserve"> PULVERSLÄCKARE 6KG 43A</t>
  </si>
  <si>
    <t>8011040492</t>
  </si>
  <si>
    <t>KOPPLINGSBOX 110X110X52</t>
  </si>
  <si>
    <t>8004501139</t>
  </si>
  <si>
    <t>START SOLENOID</t>
  </si>
  <si>
    <t>800401</t>
  </si>
  <si>
    <t>POS.LJUS 6-LED VIKING RÖD</t>
  </si>
  <si>
    <t>8003008001</t>
  </si>
  <si>
    <t xml:space="preserve">Bult / Axel </t>
  </si>
  <si>
    <t>8001000012</t>
  </si>
  <si>
    <t>LED- ARBETSLAMPA</t>
  </si>
  <si>
    <t>8001000004</t>
  </si>
  <si>
    <t xml:space="preserve">LED- ARBETSLAMPA </t>
  </si>
  <si>
    <t>8000970509</t>
  </si>
  <si>
    <t>Hållare rostfri</t>
  </si>
  <si>
    <t>8000770000</t>
  </si>
  <si>
    <t>8000644206</t>
  </si>
  <si>
    <t>KABEL 9-LED SVART / RUND 06442006 8X1.5+1X2.5 qmm</t>
  </si>
  <si>
    <t>8000463509</t>
  </si>
  <si>
    <t>8000404070</t>
  </si>
  <si>
    <t>STÄNKSKUDD NEUTRAL 620X400</t>
  </si>
  <si>
    <t>8000404010</t>
  </si>
  <si>
    <t>Stänkskydd</t>
  </si>
  <si>
    <t>8000401502</t>
  </si>
  <si>
    <t>5/2 VENTIL G1/4 EL 354-015-02 3 SOLENOID VENTIL</t>
  </si>
  <si>
    <t>8000352492</t>
  </si>
  <si>
    <t xml:space="preserve">T-NIPPEL PLAST SNABB 8MM </t>
  </si>
  <si>
    <t>8000352222</t>
  </si>
  <si>
    <t>T-STYKKE FORSKR M16x1,5-M22x1,5</t>
  </si>
  <si>
    <t>8000320811</t>
  </si>
  <si>
    <t>SPIRALSLANG</t>
  </si>
  <si>
    <t>8000242200</t>
  </si>
  <si>
    <t>Slutklaff</t>
  </si>
  <si>
    <t>8000104000</t>
  </si>
  <si>
    <t>Sidoprofil</t>
  </si>
  <si>
    <t>8000100024</t>
  </si>
  <si>
    <t>Spänningsomvandlare/Inverter Product Icon Product Icon</t>
  </si>
  <si>
    <t>8000014500</t>
  </si>
  <si>
    <t>DIOD/GRÖN 10-30V LED</t>
  </si>
  <si>
    <t>8000012672</t>
  </si>
  <si>
    <t>Spindelbultsats</t>
  </si>
  <si>
    <t>8000006448</t>
  </si>
  <si>
    <t xml:space="preserve">Skärmfäste Plast </t>
  </si>
  <si>
    <t>8000005897</t>
  </si>
  <si>
    <t>KABEL RÖD 50qmm/HÖG FLEX</t>
  </si>
  <si>
    <t>8000005896</t>
  </si>
  <si>
    <t xml:space="preserve">KABEL SVART </t>
  </si>
  <si>
    <t>8000005895</t>
  </si>
  <si>
    <t>Batterikabel</t>
  </si>
  <si>
    <t>8000005894</t>
  </si>
  <si>
    <t>8000005877</t>
  </si>
  <si>
    <t xml:space="preserve">KABEL 16q mm röd / Flex 1 M </t>
  </si>
  <si>
    <t>8000005876</t>
  </si>
  <si>
    <t xml:space="preserve">KABEL 16qmm svart / Flex </t>
  </si>
  <si>
    <t>8000005849</t>
  </si>
  <si>
    <t>RKKB 3 x 1,5mm kabel</t>
  </si>
  <si>
    <t>8000005847</t>
  </si>
  <si>
    <t>KABEL SVART PLATT 2x1,5 qmm RULLE 50 M</t>
  </si>
  <si>
    <t>8000005844</t>
  </si>
  <si>
    <t>KABEL RKXB 2x0.75mm2</t>
  </si>
  <si>
    <t>8000005505</t>
  </si>
  <si>
    <t xml:space="preserve">BESLAG STÅL RÖR 15019 ROH </t>
  </si>
  <si>
    <t>8000005171</t>
  </si>
  <si>
    <t>Skärmstag R-100</t>
  </si>
  <si>
    <t>8000005081</t>
  </si>
  <si>
    <t xml:space="preserve">ALUSKENA 600MM. MED BULTSATS </t>
  </si>
  <si>
    <t>8000000434</t>
  </si>
  <si>
    <t xml:space="preserve">Gummistroppar  380MM </t>
  </si>
  <si>
    <t>8000000367</t>
  </si>
  <si>
    <t>7900000022</t>
  </si>
  <si>
    <t xml:space="preserve">ANTI-SPRAY </t>
  </si>
  <si>
    <t>7900000020</t>
  </si>
  <si>
    <t>Anti-spray 450x880mm</t>
  </si>
  <si>
    <t>712977001</t>
  </si>
  <si>
    <t>MANTLAD ELKABEL 2X1,5 SVART</t>
  </si>
  <si>
    <t>7001090005</t>
  </si>
  <si>
    <t>LED-blixtvarningsljus</t>
  </si>
  <si>
    <t>7001000010</t>
  </si>
  <si>
    <t>LED-arbetslampa</t>
  </si>
  <si>
    <t>7001000004</t>
  </si>
  <si>
    <t>6799315002</t>
  </si>
  <si>
    <t>Anslutningsnippel</t>
  </si>
  <si>
    <t>6799205001</t>
  </si>
  <si>
    <t>T-stycke</t>
  </si>
  <si>
    <t>6799021200</t>
  </si>
  <si>
    <t>Luftkoppling - INST.KOPPL. ABC UTAN GÄNGA 902 120 05 12X1,5</t>
  </si>
  <si>
    <t>6799020800</t>
  </si>
  <si>
    <t xml:space="preserve">Luftkoppling - INST.KOPPL ABC UTAN GÄNGA </t>
  </si>
  <si>
    <t>6792052060</t>
  </si>
  <si>
    <t xml:space="preserve">TREVÄGSVINKEL- BLOCK ABC 920 52060 </t>
  </si>
  <si>
    <t>6790623006</t>
  </si>
  <si>
    <t>Gänghylsa / MUFF M12x1.5</t>
  </si>
  <si>
    <t>6790623005</t>
  </si>
  <si>
    <t>Vinkelskottrör, VINKELKOPPL. M12-M12 6237929 M/MUTTER GÄNGL. 20 MM</t>
  </si>
  <si>
    <t>6790510210</t>
  </si>
  <si>
    <t>SKARVKOPPLING 10x1.5 MM 90510210 ABC Plast</t>
  </si>
  <si>
    <t>6438201028</t>
  </si>
  <si>
    <t>MONT.SATS F HERIONVENTIL</t>
  </si>
  <si>
    <t>6432719192</t>
  </si>
  <si>
    <t>DT kontakt 2 polig hane</t>
  </si>
  <si>
    <t>6431078316</t>
  </si>
  <si>
    <t xml:space="preserve">MAGNETVENT </t>
  </si>
  <si>
    <t>64300441003</t>
  </si>
  <si>
    <t>Skärmstag 750MM</t>
  </si>
  <si>
    <t>6430033741</t>
  </si>
  <si>
    <t xml:space="preserve">SERVICE KKIT ZHD </t>
  </si>
  <si>
    <t>6430031784</t>
  </si>
  <si>
    <t xml:space="preserve">HYDRAULOLJA  ZEPRO ( 1 liter ) </t>
  </si>
  <si>
    <t>6390112012</t>
  </si>
  <si>
    <t>RAK INST.KOPPL M12X1,5-12X1,5</t>
  </si>
  <si>
    <t>6390110116</t>
  </si>
  <si>
    <t>RAK INST KOPPL 10X1,25-M16X1,5</t>
  </si>
  <si>
    <t>6390110016</t>
  </si>
  <si>
    <t>RAK INST KOPPL M16X1,5-10X1</t>
  </si>
  <si>
    <t>6390108022</t>
  </si>
  <si>
    <t>RAK INST KOPPL M221,5-8x1</t>
  </si>
  <si>
    <t>6390108016</t>
  </si>
  <si>
    <t>Rak inst. koppling</t>
  </si>
  <si>
    <t>6390108012</t>
  </si>
  <si>
    <t>RAK INST.KOPPL M12X1,5-8X1</t>
  </si>
  <si>
    <t>6390106016</t>
  </si>
  <si>
    <t xml:space="preserve">RAK INST KOPPL M16X1,5-6X1 </t>
  </si>
  <si>
    <t>6390106012</t>
  </si>
  <si>
    <t>Rak koppling, RAK INST KOPPL M12X1,5-6X1 901 06 012 ABC M UTV GÄNGA</t>
  </si>
  <si>
    <t>6306237262</t>
  </si>
  <si>
    <t xml:space="preserve">RAK KOPPLING M/UTV. 623.7262 M12-9 x1.5MM </t>
  </si>
  <si>
    <t>6300000101</t>
  </si>
  <si>
    <t>SKARVKOPPLING 8x1.0 MM luft</t>
  </si>
  <si>
    <t>6300000093</t>
  </si>
  <si>
    <t xml:space="preserve">SKARVKOPPLING </t>
  </si>
  <si>
    <t>6300000065</t>
  </si>
  <si>
    <t>VINKEL FÖRSKRUV</t>
  </si>
  <si>
    <t>6300000057</t>
  </si>
  <si>
    <t>KONTRAMUTTER M22x1.5</t>
  </si>
  <si>
    <t>6300000055</t>
  </si>
  <si>
    <t>MUTTER M/O-RING M22 X 1,5 MM</t>
  </si>
  <si>
    <t>6300000040</t>
  </si>
  <si>
    <t>SKARVKOPPLING 16 x 2.0 MM luft</t>
  </si>
  <si>
    <t>6300000038</t>
  </si>
  <si>
    <t>SKARVKOPPLING 9x1,5 mm luft</t>
  </si>
  <si>
    <t>6300000021</t>
  </si>
  <si>
    <t>SKARVKOPPLING 12mm</t>
  </si>
  <si>
    <t>6300000015</t>
  </si>
  <si>
    <t>SKARVKOPPLING 10x1.5 luft</t>
  </si>
  <si>
    <t>6220005842</t>
  </si>
  <si>
    <t xml:space="preserve">KONTAKTDOSA </t>
  </si>
  <si>
    <t>6211986200</t>
  </si>
  <si>
    <t xml:space="preserve">SIDOMARKERINGLJUS </t>
  </si>
  <si>
    <t>6165305462</t>
  </si>
  <si>
    <t xml:space="preserve">Luftbälg </t>
  </si>
  <si>
    <t>6110008922</t>
  </si>
  <si>
    <t xml:space="preserve">Spiralkabel 14-14 polig </t>
  </si>
  <si>
    <t>6110008603</t>
  </si>
  <si>
    <t xml:space="preserve">INSATS HANDSKE </t>
  </si>
  <si>
    <t>6110008602</t>
  </si>
  <si>
    <t>INSATS HANDSKE</t>
  </si>
  <si>
    <t>6110008601</t>
  </si>
  <si>
    <t xml:space="preserve">Spiralkabel </t>
  </si>
  <si>
    <t>6110008203</t>
  </si>
  <si>
    <t>Reparationssats</t>
  </si>
  <si>
    <t>6110000039</t>
  </si>
  <si>
    <t>INSATS 14 POLIG VBG</t>
  </si>
  <si>
    <t>6054294058</t>
  </si>
  <si>
    <t>LUFTBÄLG</t>
  </si>
  <si>
    <t>6014200H</t>
  </si>
  <si>
    <t>Varningsflaggor, sats</t>
  </si>
  <si>
    <t>HACO</t>
  </si>
  <si>
    <t>5129000009</t>
  </si>
  <si>
    <t>BACKLAMPA LED 12/36V</t>
  </si>
  <si>
    <t>5129000006</t>
  </si>
  <si>
    <t>LED-breddmarkeringslykta HÖ</t>
  </si>
  <si>
    <t>5129000005</t>
  </si>
  <si>
    <t>LED-breddmarkeringslykta VÄ</t>
  </si>
  <si>
    <t>5053302115</t>
  </si>
  <si>
    <t xml:space="preserve">LUFT BÄLG SAF 1608 </t>
  </si>
  <si>
    <t>5043301142</t>
  </si>
  <si>
    <t xml:space="preserve">Luftbälg M/Stålklocka </t>
  </si>
  <si>
    <t>5043301138</t>
  </si>
  <si>
    <t>LUFTBÄLG M/STÅLKOLV</t>
  </si>
  <si>
    <t>5023761013</t>
  </si>
  <si>
    <t>STYRDÄMPARE</t>
  </si>
  <si>
    <t>3900059510</t>
  </si>
  <si>
    <t>LED-baklampa Höger</t>
  </si>
  <si>
    <t>Volvo Truck Center</t>
  </si>
  <si>
    <t>3900059501</t>
  </si>
  <si>
    <t xml:space="preserve">LED-baklampa Vänster, med nr, skylts belysning. </t>
  </si>
  <si>
    <t>3856000272</t>
  </si>
  <si>
    <t xml:space="preserve">Stänkskydd. 600x350 Gummi </t>
  </si>
  <si>
    <t>3856000105</t>
  </si>
  <si>
    <t>VINKELKOPPLING 8X1.0M12X1.5</t>
  </si>
  <si>
    <t>3620024630</t>
  </si>
  <si>
    <t xml:space="preserve">Lufttank 30 Liter </t>
  </si>
  <si>
    <t>3220869760</t>
  </si>
  <si>
    <t xml:space="preserve">2-Polig kontakt </t>
  </si>
  <si>
    <t>3209042100</t>
  </si>
  <si>
    <t>VENTILLÅDESATS</t>
  </si>
  <si>
    <t>3208117000</t>
  </si>
  <si>
    <t>INDIKERINGSSATS G2 12M KPL</t>
  </si>
  <si>
    <t>3208116800</t>
  </si>
  <si>
    <t xml:space="preserve">INDIKERINGSSATS MED CANBUS </t>
  </si>
  <si>
    <t>3200104178</t>
  </si>
  <si>
    <t>Dragbalk</t>
  </si>
  <si>
    <t>3200046400</t>
  </si>
  <si>
    <t>SPIRALKABEL</t>
  </si>
  <si>
    <t>3131800881</t>
  </si>
  <si>
    <t>EBS/KABEL 7-POL EBS 12/24V</t>
  </si>
  <si>
    <t>3131800051</t>
  </si>
  <si>
    <t>KABEL RKKB 7x1.5mm²FLYY 7x1.5mm²</t>
  </si>
  <si>
    <t>3131800031</t>
  </si>
  <si>
    <t>KABEL RKKB 2x1.5mm</t>
  </si>
  <si>
    <t>3131124601</t>
  </si>
  <si>
    <t>SPIRALKABEL EBS 24V 7 POL</t>
  </si>
  <si>
    <t>3131124401</t>
  </si>
  <si>
    <t xml:space="preserve">Elspiral </t>
  </si>
  <si>
    <t>3131124105</t>
  </si>
  <si>
    <t xml:space="preserve">HUVUDSTRÖM BRYTARE </t>
  </si>
  <si>
    <t>3131124075</t>
  </si>
  <si>
    <t>STICKDOSA 13-PO 24V'</t>
  </si>
  <si>
    <t>3131124074</t>
  </si>
  <si>
    <t>STICKDOSA 13 P. 12V/</t>
  </si>
  <si>
    <t>3131124072</t>
  </si>
  <si>
    <t xml:space="preserve">ELDOSA 24V 15 POLIG /PVC </t>
  </si>
  <si>
    <t>3131124059</t>
  </si>
  <si>
    <t>EBS-kontakt</t>
  </si>
  <si>
    <t>3131124004</t>
  </si>
  <si>
    <t xml:space="preserve">STICKPROPP 24V 2pol. 35mm²  ( NATO Kontakt ) </t>
  </si>
  <si>
    <t>3131124001</t>
  </si>
  <si>
    <t>Stickkontakt</t>
  </si>
  <si>
    <t>3131124000</t>
  </si>
  <si>
    <t xml:space="preserve">Nato kontakt HONDEL </t>
  </si>
  <si>
    <t>3001462412</t>
  </si>
  <si>
    <t>BRANDSLÄCKARSKÅP 6 KG</t>
  </si>
  <si>
    <t>2822492603</t>
  </si>
  <si>
    <t xml:space="preserve">MOTOROLJA 5W30 </t>
  </si>
  <si>
    <t>248050040</t>
  </si>
  <si>
    <t>DUOMATIC RÖD MED VENTIL</t>
  </si>
  <si>
    <t>248020090</t>
  </si>
  <si>
    <t>Duomatic</t>
  </si>
  <si>
    <t>2380955</t>
  </si>
  <si>
    <t>BAKLYKTA. LED / VÄNSTER</t>
  </si>
  <si>
    <t>Scania Sverige AB</t>
  </si>
  <si>
    <t>2380953</t>
  </si>
  <si>
    <t>BAKLYKTA. LED / HÖGER PF</t>
  </si>
  <si>
    <t>2306838828</t>
  </si>
  <si>
    <t>UNO-MATIC M16. TRAILER DEL. MED VENTIL. LITEN RÖD.</t>
  </si>
  <si>
    <t>2300013012</t>
  </si>
  <si>
    <t>SLANGKLÄMMA 16-25MM B=9MM</t>
  </si>
  <si>
    <t>1788415704</t>
  </si>
  <si>
    <t>LUFTBÄLG KPL. MED PLASTKOLV</t>
  </si>
  <si>
    <t>1742302760</t>
  </si>
  <si>
    <t xml:space="preserve">Lufttank 30 Liter Aluminum </t>
  </si>
  <si>
    <t>1740060020</t>
  </si>
  <si>
    <t>Dräneringsventil M22x1,5/M Ring</t>
  </si>
  <si>
    <t>1723052754</t>
  </si>
  <si>
    <t>SKRUVSATS PF.BPW</t>
  </si>
  <si>
    <t>1723052752</t>
  </si>
  <si>
    <t>Skruvsats BPW</t>
  </si>
  <si>
    <t>1722052739</t>
  </si>
  <si>
    <t xml:space="preserve">Skruvsats </t>
  </si>
  <si>
    <t>1722052726</t>
  </si>
  <si>
    <t>Skruvsats</t>
  </si>
  <si>
    <t>1599225507</t>
  </si>
  <si>
    <t>MAGNETVENTIL STÄNGD STRÖMLÖS</t>
  </si>
  <si>
    <t>1342364034</t>
  </si>
  <si>
    <t>1341446355</t>
  </si>
  <si>
    <t>DIMLJUS VÄNSTER 24V</t>
  </si>
  <si>
    <t>1325261279</t>
  </si>
  <si>
    <t>STÖTDÄMPARE</t>
  </si>
  <si>
    <t>1325118407</t>
  </si>
  <si>
    <t>TANKBAND 40x835 M8</t>
  </si>
  <si>
    <t>1263005502</t>
  </si>
  <si>
    <t xml:space="preserve">MEGA SÄKRING </t>
  </si>
  <si>
    <t>1263005386</t>
  </si>
  <si>
    <t xml:space="preserve">SKÄRMSTAG RAKT 750- 42,4 MM </t>
  </si>
  <si>
    <t>1263005324</t>
  </si>
  <si>
    <t>ALUMINIUMSKENA 400MM</t>
  </si>
  <si>
    <t>1263005304</t>
  </si>
  <si>
    <t xml:space="preserve">SÄKRINGSHÅLLARE MEGA </t>
  </si>
  <si>
    <t>1263004264</t>
  </si>
  <si>
    <t>Säkring MAXI/ME 200A</t>
  </si>
  <si>
    <t>1263003612</t>
  </si>
  <si>
    <t xml:space="preserve">KABEL 8X1,5MM + 1X2,5MM SVART </t>
  </si>
  <si>
    <t>1263002912</t>
  </si>
  <si>
    <t>SKYLT BRED LAST</t>
  </si>
  <si>
    <t>1263001574</t>
  </si>
  <si>
    <t>KABELDON BAJON</t>
  </si>
  <si>
    <t>1263001498</t>
  </si>
  <si>
    <t xml:space="preserve">TRYCKLUFTSSLANG 3/8" </t>
  </si>
  <si>
    <t>1263001476</t>
  </si>
  <si>
    <t>SLANGNIPPEL M16-9.5(3/8)</t>
  </si>
  <si>
    <t>1263001326</t>
  </si>
  <si>
    <t>PLASTPLUGG TILL PROFIL 6000.20</t>
  </si>
  <si>
    <t>1263001274</t>
  </si>
  <si>
    <t>KONTAKTLÅDA. 14-POLIG ADR. 28-034000</t>
  </si>
  <si>
    <t>1240713264</t>
  </si>
  <si>
    <t>UNO-MATIC</t>
  </si>
  <si>
    <t>1240713028</t>
  </si>
  <si>
    <t>SNURRBUSSEN ROSTFRI</t>
  </si>
  <si>
    <t>1240712650</t>
  </si>
  <si>
    <t xml:space="preserve">PLANKPROFIL ELOX L=4000 F322490.40 </t>
  </si>
  <si>
    <t>1240711890</t>
  </si>
  <si>
    <t>BLINDPLUGG M12 FÖR HERION VENT</t>
  </si>
  <si>
    <t>1240711882</t>
  </si>
  <si>
    <t>ANSLUTNINGSDON TILL 862007 90G</t>
  </si>
  <si>
    <t>1240711306</t>
  </si>
  <si>
    <t>VINKELKOPPLING 8 MM M12</t>
  </si>
  <si>
    <t>1240711302</t>
  </si>
  <si>
    <t>VINKELKOPPLING 6MM M12</t>
  </si>
  <si>
    <t>1240710956</t>
  </si>
  <si>
    <t xml:space="preserve">STÄNKSKYDD M/SPRAYMATTA  650x350MM </t>
  </si>
  <si>
    <t>1240710948</t>
  </si>
  <si>
    <t>PLASTPLUGG</t>
  </si>
  <si>
    <t>1240709056</t>
  </si>
  <si>
    <t xml:space="preserve">GAVELSATS EUP 5 </t>
  </si>
  <si>
    <t>1240709046</t>
  </si>
  <si>
    <t>Gavelsats</t>
  </si>
  <si>
    <t>1240709036</t>
  </si>
  <si>
    <t>Gavelsats EDH-3 50x50 MB</t>
  </si>
  <si>
    <t>1240709020</t>
  </si>
  <si>
    <t>Skruvsats M16x60</t>
  </si>
  <si>
    <t>1240709016</t>
  </si>
  <si>
    <t>1240709004</t>
  </si>
  <si>
    <t>Skruvsats M14x50</t>
  </si>
  <si>
    <t>1240708990</t>
  </si>
  <si>
    <t>Monteringssats Klammerfäste UCSP</t>
  </si>
  <si>
    <t>1240708946</t>
  </si>
  <si>
    <t>Dragbalk TB 30D</t>
  </si>
  <si>
    <t>1240708526</t>
  </si>
  <si>
    <t xml:space="preserve">STAKHYLSA 80/63 L=140MM </t>
  </si>
  <si>
    <t>1240708498</t>
  </si>
  <si>
    <t>VANTSKRUV 392-570 MM</t>
  </si>
  <si>
    <t>1240707708</t>
  </si>
  <si>
    <t xml:space="preserve">BINDÖGLA M/KROK </t>
  </si>
  <si>
    <t>1240707696</t>
  </si>
  <si>
    <t xml:space="preserve">STAKHYLSA 80/63 L=160MM </t>
  </si>
  <si>
    <t>1240707236</t>
  </si>
  <si>
    <t>K5 FRAMSTOLPE 400 VÄNSTER</t>
  </si>
  <si>
    <t>Kinnegrip</t>
  </si>
  <si>
    <t>1240707144</t>
  </si>
  <si>
    <t>K5 topplock sid/bak kinnegrip</t>
  </si>
  <si>
    <t>1240707142</t>
  </si>
  <si>
    <t>K5 kinnegrip topplock fram</t>
  </si>
  <si>
    <t>1240707090</t>
  </si>
  <si>
    <t>UTBYTESHANDTAG KINNEGRIP K20/K30</t>
  </si>
  <si>
    <t>1240707082</t>
  </si>
  <si>
    <t>K20 STOLPFÄSTE INFÄLLT LSS 012156 KINNEGRIP</t>
  </si>
  <si>
    <t>1240706714</t>
  </si>
  <si>
    <t>KONSOL F,SIDO- UNDERKÖRNINSSKYDD</t>
  </si>
  <si>
    <t>1240702640</t>
  </si>
  <si>
    <t>MONTERINGSLIST</t>
  </si>
  <si>
    <t>1240701648</t>
  </si>
  <si>
    <t>SPRAYMATTA FÖR SKÄRM  610X400</t>
  </si>
  <si>
    <t>1240701516</t>
  </si>
  <si>
    <t>FÄSTE F SKÄRMST 2 BULTAR</t>
  </si>
  <si>
    <t>1240701510</t>
  </si>
  <si>
    <t>SKÄRMSTAG BOCKAT</t>
  </si>
  <si>
    <t>1240701060</t>
  </si>
  <si>
    <t>STÄNKSKYDD SVART 420X350</t>
  </si>
  <si>
    <t>1198800089</t>
  </si>
  <si>
    <t xml:space="preserve">Kabelsko / FLATSTIFTHYLSA BLÅ 6,3x0,8mm </t>
  </si>
  <si>
    <t>1198800087</t>
  </si>
  <si>
    <t xml:space="preserve">Kabelsko / FLATSTIFTHYLSA RÖD 6,3x0,8mm </t>
  </si>
  <si>
    <t>1198800076</t>
  </si>
  <si>
    <t>Flatstifthylsa Röd 6,3x0,8mm</t>
  </si>
  <si>
    <t>1191136075</t>
  </si>
  <si>
    <t>Buntband 360x7.5</t>
  </si>
  <si>
    <t>1191136045</t>
  </si>
  <si>
    <t>Buntband</t>
  </si>
  <si>
    <t>1127650200</t>
  </si>
  <si>
    <t>Tankband D276MM</t>
  </si>
  <si>
    <t>1007850195</t>
  </si>
  <si>
    <t xml:space="preserve">BLIXTLJUS 12 LED 10-30V </t>
  </si>
  <si>
    <t>1007850180</t>
  </si>
  <si>
    <t>1007809066</t>
  </si>
  <si>
    <t xml:space="preserve">ROTERANDE LJUS LED, TAKMONTAGE </t>
  </si>
  <si>
    <t>1007000116</t>
  </si>
  <si>
    <t>POS.LJUS 6-LED VIKING VIT 12-24 STRANDS</t>
  </si>
  <si>
    <t>1007000115</t>
  </si>
  <si>
    <t>POS.LJUS 6-LED VIKING RÖD12/24V STRANDS</t>
  </si>
  <si>
    <t>1003943958</t>
  </si>
  <si>
    <t>STEGE 3 STEG MED PLATTFORM FÖRZINKAD</t>
  </si>
  <si>
    <t>0996288147</t>
  </si>
  <si>
    <t>0959640607</t>
  </si>
  <si>
    <t>0743135001</t>
  </si>
  <si>
    <t xml:space="preserve">SÄKRINGSHÅLLARE </t>
  </si>
  <si>
    <t>0742902071</t>
  </si>
  <si>
    <t xml:space="preserve">MEGA SÄKRING 300AMP / GRÅ </t>
  </si>
  <si>
    <t>0742902041</t>
  </si>
  <si>
    <t xml:space="preserve">MEGASÄKRING 200AMP/BLÅ </t>
  </si>
  <si>
    <t>0742902031</t>
  </si>
  <si>
    <t xml:space="preserve">MEGA SÄKRING 175AMP/VIT </t>
  </si>
  <si>
    <t>0732579003</t>
  </si>
  <si>
    <t>Skarvdon</t>
  </si>
  <si>
    <t>0712977001</t>
  </si>
  <si>
    <t xml:space="preserve">MANTLAD ELKABEL </t>
  </si>
  <si>
    <t>0592002220</t>
  </si>
  <si>
    <t xml:space="preserve">KOPPLINGSNÄVE M16x1,5 GUL 9522002220 WABCO </t>
  </si>
  <si>
    <t>0592002210</t>
  </si>
  <si>
    <t>KOPPLINGSNÄVE M16x1,5 RÖD (WABCO)</t>
  </si>
  <si>
    <t>0520220154</t>
  </si>
  <si>
    <t>Stopp plugg 6-Kantig</t>
  </si>
  <si>
    <t>0518030060</t>
  </si>
  <si>
    <t>Rak koppling</t>
  </si>
  <si>
    <t>0514010194</t>
  </si>
  <si>
    <t>Vinkelskottrör</t>
  </si>
  <si>
    <t>0510220002</t>
  </si>
  <si>
    <t>PLUGG M12X1,5 M/O-RING</t>
  </si>
  <si>
    <t>WABCO</t>
  </si>
  <si>
    <t>0510117104</t>
  </si>
  <si>
    <t>Plugg M16</t>
  </si>
  <si>
    <t>0492519177</t>
  </si>
  <si>
    <t>Plaströr 6mm x 1</t>
  </si>
  <si>
    <t>0492519167</t>
  </si>
  <si>
    <t xml:space="preserve">PLASTRÖR/8MM 8X1,0 MM 8x1.0mm -25- PA12 - DIN74324 </t>
  </si>
  <si>
    <t>0492519147</t>
  </si>
  <si>
    <t>PLASTRÖR/12MM 12x1,5MM 12x1.5mm -25- PA12</t>
  </si>
  <si>
    <t>034722281</t>
  </si>
  <si>
    <t>FÄLLBART FOTSTEG</t>
  </si>
  <si>
    <t>0248050040</t>
  </si>
  <si>
    <t>DUOMATIC RÖD MED VENTIL M16X1,5 BILDEL TRAILER</t>
  </si>
  <si>
    <t>0248040120</t>
  </si>
  <si>
    <t>DUOMATIC SLÄP RÖD UTAN VENTIL</t>
  </si>
  <si>
    <t>0248020070</t>
  </si>
  <si>
    <t>DUOMATIC BIL KORT HANDT.70MM</t>
  </si>
  <si>
    <t>0007794021</t>
  </si>
  <si>
    <t>0007560451</t>
  </si>
  <si>
    <t>0007506081</t>
  </si>
  <si>
    <t>0002843013</t>
  </si>
  <si>
    <t>0001943000</t>
  </si>
  <si>
    <t>12-26261A-V</t>
  </si>
  <si>
    <t>SIDOMARKERING 12/24V</t>
  </si>
  <si>
    <t>RI00008</t>
  </si>
  <si>
    <t>RI Noric</t>
  </si>
  <si>
    <t>RI00202</t>
  </si>
  <si>
    <t>MULTIFASTER HONA</t>
  </si>
  <si>
    <t>Hydroscand</t>
  </si>
  <si>
    <t>KIT2FNP38GASM</t>
  </si>
  <si>
    <t>HAN PATRON TILL MULTIFASTER</t>
  </si>
  <si>
    <t>KIT2FNB38GASF</t>
  </si>
  <si>
    <t>MULTIFASTER RESERVDEL L SNABBKOPPLING 3/8 BSP</t>
  </si>
  <si>
    <t>DYN01290230</t>
  </si>
  <si>
    <t xml:space="preserve">Högstrycksslang </t>
  </si>
  <si>
    <t>DYN01287220</t>
  </si>
  <si>
    <t xml:space="preserve">MONTERAD HÖGTYRCKSSLANG </t>
  </si>
  <si>
    <t>DYN01281497</t>
  </si>
  <si>
    <t xml:space="preserve">MONTERAD HÖGTRYCKSSLANG </t>
  </si>
  <si>
    <t>DYN01265956</t>
  </si>
  <si>
    <t>DYN01261793</t>
  </si>
  <si>
    <t>Monterad högtrycksslang</t>
  </si>
  <si>
    <t>DYN01261792</t>
  </si>
  <si>
    <t xml:space="preserve">Monterad högtrycksslang </t>
  </si>
  <si>
    <t>DYN01261766</t>
  </si>
  <si>
    <t>DYN01261765</t>
  </si>
  <si>
    <t>DYN01255151</t>
  </si>
  <si>
    <t>DYN01248827</t>
  </si>
  <si>
    <t>DYN01248826</t>
  </si>
  <si>
    <t>DYN01247120</t>
  </si>
  <si>
    <t>DYN01245762</t>
  </si>
  <si>
    <t>DYN01245678</t>
  </si>
  <si>
    <t>DYN01244648</t>
  </si>
  <si>
    <t>DYN01237299</t>
  </si>
  <si>
    <t>DYN01236204</t>
  </si>
  <si>
    <t>Tvillingslang 10.5 meter</t>
  </si>
  <si>
    <t>DYN01228393</t>
  </si>
  <si>
    <t>CU77</t>
  </si>
  <si>
    <t>U77 24VDC/3,1W 48VAC/3,5VA SPOLE UL</t>
  </si>
  <si>
    <t>CSCS66806</t>
  </si>
  <si>
    <t>VÄXELVENTIL</t>
  </si>
  <si>
    <t>CS6520618</t>
  </si>
  <si>
    <t>S6520 6-1/8 L KOPPLING</t>
  </si>
  <si>
    <t>CS6520614</t>
  </si>
  <si>
    <t xml:space="preserve">S6520 6-1/4 L-KOPPLING </t>
  </si>
  <si>
    <t>CS6510614</t>
  </si>
  <si>
    <t xml:space="preserve">S6510 6-1/4 RAK Koppling </t>
  </si>
  <si>
    <t>CMC104R00</t>
  </si>
  <si>
    <t>MC104-R00 REGULATOR</t>
  </si>
  <si>
    <t>CD2022M22X15</t>
  </si>
  <si>
    <t>D2022 M22X1,5-M22x1,5R "C-M22X15R TRUCK"</t>
  </si>
  <si>
    <t>C95808</t>
  </si>
  <si>
    <t>Rak skav koppling luft 8mm</t>
  </si>
  <si>
    <t>C95806</t>
  </si>
  <si>
    <t>Rak skarv koppling luft 6mm</t>
  </si>
  <si>
    <t>C958012</t>
  </si>
  <si>
    <t>Rak skarv koppling luft 12mm</t>
  </si>
  <si>
    <t>C958010</t>
  </si>
  <si>
    <t>Rak skarv koppling luft 10mm</t>
  </si>
  <si>
    <t>C75608</t>
  </si>
  <si>
    <t xml:space="preserve">7560 8 Super-Rapid koppling kompakt </t>
  </si>
  <si>
    <t>c69508</t>
  </si>
  <si>
    <t xml:space="preserve">6950 8 Övergång </t>
  </si>
  <si>
    <t>C69506</t>
  </si>
  <si>
    <t xml:space="preserve">6950 6 Övergång </t>
  </si>
  <si>
    <t>C69008</t>
  </si>
  <si>
    <t>6900 8 Plugg</t>
  </si>
  <si>
    <t>C69006</t>
  </si>
  <si>
    <t>C690012</t>
  </si>
  <si>
    <t>6900 12 plugg</t>
  </si>
  <si>
    <t>C6800810</t>
  </si>
  <si>
    <t xml:space="preserve">6800 8-10 Reducering Rak </t>
  </si>
  <si>
    <t>C680068</t>
  </si>
  <si>
    <t>6800 6-8 Reducering</t>
  </si>
  <si>
    <t>C658086</t>
  </si>
  <si>
    <t xml:space="preserve">6580 8-6 Skarv/Reducering </t>
  </si>
  <si>
    <t>C65808</t>
  </si>
  <si>
    <t>Skarvövergång 8mm</t>
  </si>
  <si>
    <t>C65806</t>
  </si>
  <si>
    <t>Skarvövergång 6mm</t>
  </si>
  <si>
    <t>C658014</t>
  </si>
  <si>
    <t>Skarvkoppling</t>
  </si>
  <si>
    <t>C658012</t>
  </si>
  <si>
    <t>Skarvövergång 12mm</t>
  </si>
  <si>
    <t>C658010</t>
  </si>
  <si>
    <t>Skarvövergång 10mm</t>
  </si>
  <si>
    <t>C65508</t>
  </si>
  <si>
    <t>6550 8 L Sparvkoppling</t>
  </si>
  <si>
    <t>C65404</t>
  </si>
  <si>
    <t xml:space="preserve">T-SKARVKOPPLING </t>
  </si>
  <si>
    <t>C65128M12X15</t>
  </si>
  <si>
    <t>6512 8-M12X1,5 SUPER-RAPID KOPPL.</t>
  </si>
  <si>
    <t>C65126M12X15</t>
  </si>
  <si>
    <t>6512 6-M12X1,5 SUPER-RAPID KOPPL.</t>
  </si>
  <si>
    <t>C6463814</t>
  </si>
  <si>
    <t>6463 8-1/4 RAK KOPPLING</t>
  </si>
  <si>
    <t>C6463618</t>
  </si>
  <si>
    <t>6463 6-1/8 RAK KOPPLING</t>
  </si>
  <si>
    <t>C6463614</t>
  </si>
  <si>
    <t xml:space="preserve">6463 6-1/4 RAK Koppling </t>
  </si>
  <si>
    <t>960102010</t>
  </si>
  <si>
    <t>Kulörta putstrasor bomull TKS 10kg</t>
  </si>
  <si>
    <t>83010008</t>
  </si>
  <si>
    <t>Mätnippel R 1/2</t>
  </si>
  <si>
    <t>83010006</t>
  </si>
  <si>
    <t>Mätnippel R 3/8</t>
  </si>
  <si>
    <t>82510020</t>
  </si>
  <si>
    <t>Hydraulolja Bio 32-68</t>
  </si>
  <si>
    <t>80901616</t>
  </si>
  <si>
    <t>Kulventil 65bar 1</t>
  </si>
  <si>
    <t>80901212</t>
  </si>
  <si>
    <t>Kulventil 65bar 3/4</t>
  </si>
  <si>
    <t>80900808</t>
  </si>
  <si>
    <t>Kulventil 65bar 1/2</t>
  </si>
  <si>
    <t>80900606</t>
  </si>
  <si>
    <t>Kulventil 65bar 3/8</t>
  </si>
  <si>
    <t>80900304</t>
  </si>
  <si>
    <t>Kulventil 40bar 1/4</t>
  </si>
  <si>
    <t>80411616</t>
  </si>
  <si>
    <t>Omkastv 3-V L-B G 1</t>
  </si>
  <si>
    <t>80411212</t>
  </si>
  <si>
    <t>Omkastv 3-V L-B G3/4</t>
  </si>
  <si>
    <t>80410808</t>
  </si>
  <si>
    <t>Omkastventil 3v L-B G1/2</t>
  </si>
  <si>
    <t>80410606</t>
  </si>
  <si>
    <t>Omkastv 3-V L-B G 3/8</t>
  </si>
  <si>
    <t>80410404</t>
  </si>
  <si>
    <t>Omkastv 3-V L-B G1/4</t>
  </si>
  <si>
    <t>80311616</t>
  </si>
  <si>
    <t>Kulventil DN25 G 1</t>
  </si>
  <si>
    <t>80311212</t>
  </si>
  <si>
    <t>Kulventil DN20 G 3/4</t>
  </si>
  <si>
    <t>80310808</t>
  </si>
  <si>
    <t>Kulventil DN13 G 1/2</t>
  </si>
  <si>
    <t>80310606</t>
  </si>
  <si>
    <t>Kulventil DN10 G 3/8</t>
  </si>
  <si>
    <t>80310404</t>
  </si>
  <si>
    <t>Kulventil DN G 1/4</t>
  </si>
  <si>
    <t>7C148300808</t>
  </si>
  <si>
    <t>PLUG-IN G 1/2 UTV 16MM-ED-TÄTN</t>
  </si>
  <si>
    <t>7C148100808</t>
  </si>
  <si>
    <t>PLUG-IN G 1/2 UTV 16MM</t>
  </si>
  <si>
    <t>77020606</t>
  </si>
  <si>
    <t>ORFS 06 X ORFS 06 90B</t>
  </si>
  <si>
    <t>76910030</t>
  </si>
  <si>
    <t>J PLU 38</t>
  </si>
  <si>
    <t>76910026</t>
  </si>
  <si>
    <t>J PLU 30,32</t>
  </si>
  <si>
    <t>76910021</t>
  </si>
  <si>
    <t>J PLU 25</t>
  </si>
  <si>
    <t>76910019</t>
  </si>
  <si>
    <t>J PLU 22</t>
  </si>
  <si>
    <t>76910017</t>
  </si>
  <si>
    <t>J PLU 18,20</t>
  </si>
  <si>
    <t>76910014</t>
  </si>
  <si>
    <t>J PLU 14,15,16</t>
  </si>
  <si>
    <t>76910012</t>
  </si>
  <si>
    <t>J PLU 12</t>
  </si>
  <si>
    <t>76910009</t>
  </si>
  <si>
    <t>J PLU 10</t>
  </si>
  <si>
    <t>76910008</t>
  </si>
  <si>
    <t>J PLU 8</t>
  </si>
  <si>
    <t>76910007</t>
  </si>
  <si>
    <t>J PLU 6</t>
  </si>
  <si>
    <t>76900030</t>
  </si>
  <si>
    <t>J PLI 38</t>
  </si>
  <si>
    <t>76900026</t>
  </si>
  <si>
    <t>J PLI 30,32</t>
  </si>
  <si>
    <t>76900021</t>
  </si>
  <si>
    <t>J PLI 25</t>
  </si>
  <si>
    <t>76900019</t>
  </si>
  <si>
    <t>J PLI 22</t>
  </si>
  <si>
    <t>76900017</t>
  </si>
  <si>
    <t>J PLI 18,20</t>
  </si>
  <si>
    <t>76900014</t>
  </si>
  <si>
    <t>J PLI 14,15,16</t>
  </si>
  <si>
    <t>76900012</t>
  </si>
  <si>
    <t>J PLI 12</t>
  </si>
  <si>
    <t>76900009</t>
  </si>
  <si>
    <t>J PLI 10</t>
  </si>
  <si>
    <t>76900008</t>
  </si>
  <si>
    <t>J PLI 8</t>
  </si>
  <si>
    <t>76900007</t>
  </si>
  <si>
    <t>J PLI 6</t>
  </si>
  <si>
    <t>76653020</t>
  </si>
  <si>
    <t>J EVGE 38 R 1 1/4 ED</t>
  </si>
  <si>
    <t>76652620</t>
  </si>
  <si>
    <t>J EVGE 30,32 R 1 1/4 ED</t>
  </si>
  <si>
    <t>76652116</t>
  </si>
  <si>
    <t>J EVGE 25 R 1 ED</t>
  </si>
  <si>
    <t>76651712</t>
  </si>
  <si>
    <t>J EVGE 18,20 R 3/4 ED</t>
  </si>
  <si>
    <t>76651708</t>
  </si>
  <si>
    <t>J EVGE 18,20 R 1/2 ED</t>
  </si>
  <si>
    <t>76651412</t>
  </si>
  <si>
    <t>J EVGE 14,15,16 R 3/4 ED</t>
  </si>
  <si>
    <t>76651408</t>
  </si>
  <si>
    <t>J EVGE 14,15,16 R 1/2 ED</t>
  </si>
  <si>
    <t>76651406</t>
  </si>
  <si>
    <t>J EVGE 14,15,16 R 3/8 ED</t>
  </si>
  <si>
    <t>76651208</t>
  </si>
  <si>
    <t>J EVGE 12 R 1/2 ED</t>
  </si>
  <si>
    <t>76651206</t>
  </si>
  <si>
    <t>J EVGE 12 R 3/8 ED</t>
  </si>
  <si>
    <t>76650906</t>
  </si>
  <si>
    <t>J EVGE 10 R 3/8 ED</t>
  </si>
  <si>
    <t>76650904</t>
  </si>
  <si>
    <t>J EVGE 10 R 1/4 ED</t>
  </si>
  <si>
    <t>76650704</t>
  </si>
  <si>
    <t>J EVGE 6 R 1/4 ED</t>
  </si>
  <si>
    <t>76632626</t>
  </si>
  <si>
    <t>J EVL 30,32</t>
  </si>
  <si>
    <t>76632121</t>
  </si>
  <si>
    <t>J EVL 25</t>
  </si>
  <si>
    <t>76631717</t>
  </si>
  <si>
    <t>J EVL 18,20</t>
  </si>
  <si>
    <t>76631414</t>
  </si>
  <si>
    <t>J EVL 14,15,16</t>
  </si>
  <si>
    <t>76631212</t>
  </si>
  <si>
    <t>J EVL 12</t>
  </si>
  <si>
    <t>76630909</t>
  </si>
  <si>
    <t>J EVL 10</t>
  </si>
  <si>
    <t>76630808</t>
  </si>
  <si>
    <t>J EVL 8</t>
  </si>
  <si>
    <t>76630707</t>
  </si>
  <si>
    <t>J EVL 6</t>
  </si>
  <si>
    <t>76622626</t>
  </si>
  <si>
    <t>J EVT 30,32</t>
  </si>
  <si>
    <t>76622121</t>
  </si>
  <si>
    <t>J EVT 25</t>
  </si>
  <si>
    <t>76621717</t>
  </si>
  <si>
    <t>J EVT 18,20</t>
  </si>
  <si>
    <t>76621414</t>
  </si>
  <si>
    <t>J EVT 14,15,16</t>
  </si>
  <si>
    <t>76621212</t>
  </si>
  <si>
    <t>J EVT 12</t>
  </si>
  <si>
    <t>76620909</t>
  </si>
  <si>
    <t>J EVT 10</t>
  </si>
  <si>
    <t>76620808</t>
  </si>
  <si>
    <t>J EVT 8</t>
  </si>
  <si>
    <t>76620707</t>
  </si>
  <si>
    <t>J EVT 6</t>
  </si>
  <si>
    <t>76613030</t>
  </si>
  <si>
    <t>J EVU 38</t>
  </si>
  <si>
    <t>76612626</t>
  </si>
  <si>
    <t>J EVU 30,32</t>
  </si>
  <si>
    <t>76612121</t>
  </si>
  <si>
    <t>J EVU 25</t>
  </si>
  <si>
    <t>76611717</t>
  </si>
  <si>
    <t>J EVU 18,20</t>
  </si>
  <si>
    <t>76611414</t>
  </si>
  <si>
    <t>J EVU 14,15,16</t>
  </si>
  <si>
    <t>76611212</t>
  </si>
  <si>
    <t>J EVU 12</t>
  </si>
  <si>
    <t>76610909</t>
  </si>
  <si>
    <t>J EVU 10</t>
  </si>
  <si>
    <t>76610808</t>
  </si>
  <si>
    <t>J EVU 8</t>
  </si>
  <si>
    <t>76610707</t>
  </si>
  <si>
    <t>J EVU 6</t>
  </si>
  <si>
    <t>76603030</t>
  </si>
  <si>
    <t>J EVW 38</t>
  </si>
  <si>
    <t>76602626</t>
  </si>
  <si>
    <t>J EVW 30,32</t>
  </si>
  <si>
    <t>76602121</t>
  </si>
  <si>
    <t>J EVW 25</t>
  </si>
  <si>
    <t>76601919</t>
  </si>
  <si>
    <t>J EVW 22</t>
  </si>
  <si>
    <t>76601717</t>
  </si>
  <si>
    <t>J EVW 18,20</t>
  </si>
  <si>
    <t>76601414</t>
  </si>
  <si>
    <t>J EVW 14,15,16</t>
  </si>
  <si>
    <t>76600909</t>
  </si>
  <si>
    <t>J EVW 10</t>
  </si>
  <si>
    <t>76600808</t>
  </si>
  <si>
    <t>J EVW 8</t>
  </si>
  <si>
    <t>76600707</t>
  </si>
  <si>
    <t>J EVW 6</t>
  </si>
  <si>
    <t>76592121</t>
  </si>
  <si>
    <t>J GII 25</t>
  </si>
  <si>
    <t>76581414</t>
  </si>
  <si>
    <t>J GI 14,15,16</t>
  </si>
  <si>
    <t>76222116</t>
  </si>
  <si>
    <t>J WE 25 R 1</t>
  </si>
  <si>
    <t>76222112</t>
  </si>
  <si>
    <t>J WE 25 G 3/4"</t>
  </si>
  <si>
    <t>76221712</t>
  </si>
  <si>
    <t>J WE 18,20 R 3/4</t>
  </si>
  <si>
    <t>76221708</t>
  </si>
  <si>
    <t>J WE 18,20 R 1/2</t>
  </si>
  <si>
    <t>76221408</t>
  </si>
  <si>
    <t>J WE 14,15,16 R 1/2</t>
  </si>
  <si>
    <t>76221206</t>
  </si>
  <si>
    <t>J WE 12 R 3/8</t>
  </si>
  <si>
    <t>76220906</t>
  </si>
  <si>
    <t>J WE 10 R 3/8</t>
  </si>
  <si>
    <t>76220904</t>
  </si>
  <si>
    <t>J WE 10 R 1/4</t>
  </si>
  <si>
    <t>76220704</t>
  </si>
  <si>
    <t>J WE 6 R 1/4</t>
  </si>
  <si>
    <t>76163024</t>
  </si>
  <si>
    <t>J GE 38 R 1.1/2</t>
  </si>
  <si>
    <t>76162620</t>
  </si>
  <si>
    <t>J GE 30,32 R 11/4</t>
  </si>
  <si>
    <t>76162116</t>
  </si>
  <si>
    <t>J GE 25 R 1</t>
  </si>
  <si>
    <t>76162112</t>
  </si>
  <si>
    <t>J GE 25 R 3/4</t>
  </si>
  <si>
    <t>76161716</t>
  </si>
  <si>
    <t>J GE 18,20 R 1</t>
  </si>
  <si>
    <t>76161712</t>
  </si>
  <si>
    <t>J GE 18,20 R 3/4" ED</t>
  </si>
  <si>
    <t>76161708</t>
  </si>
  <si>
    <t>J GE 18,20 R 1/2</t>
  </si>
  <si>
    <t>76161412</t>
  </si>
  <si>
    <t>J GE 14,15,16 R 3/4</t>
  </si>
  <si>
    <t>76161408</t>
  </si>
  <si>
    <t>J GE 14,15,16 R 1/2</t>
  </si>
  <si>
    <t>76161406</t>
  </si>
  <si>
    <t>J GE 14,15,16 R 3/8</t>
  </si>
  <si>
    <t>76161208</t>
  </si>
  <si>
    <t>J GE 12 R 1/2</t>
  </si>
  <si>
    <t>76161206</t>
  </si>
  <si>
    <t>J GE 12 R 3/8</t>
  </si>
  <si>
    <t>76160908</t>
  </si>
  <si>
    <t>J GE 10 R 1/2</t>
  </si>
  <si>
    <t>76160906</t>
  </si>
  <si>
    <t>J GE 10 G 3/8" ED</t>
  </si>
  <si>
    <t>76160904</t>
  </si>
  <si>
    <t>J GE 10 R 1/4</t>
  </si>
  <si>
    <t>76160804</t>
  </si>
  <si>
    <t>J GE 8 R 1/4</t>
  </si>
  <si>
    <t>76160704</t>
  </si>
  <si>
    <t>J GE 6 R 1/4</t>
  </si>
  <si>
    <t>76053030</t>
  </si>
  <si>
    <t>J SV 38</t>
  </si>
  <si>
    <t>76052626</t>
  </si>
  <si>
    <t>J SV 30,32</t>
  </si>
  <si>
    <t>76052121</t>
  </si>
  <si>
    <t>J SV 25</t>
  </si>
  <si>
    <t>76051717</t>
  </si>
  <si>
    <t>J SV 18,20</t>
  </si>
  <si>
    <t>76051414</t>
  </si>
  <si>
    <t>J SV 14,15,16 NV30MM</t>
  </si>
  <si>
    <t>76051212</t>
  </si>
  <si>
    <t>J SV 12</t>
  </si>
  <si>
    <t>76050909</t>
  </si>
  <si>
    <t>J SV 10</t>
  </si>
  <si>
    <t>76050808</t>
  </si>
  <si>
    <t>J SV 8</t>
  </si>
  <si>
    <t>76050707</t>
  </si>
  <si>
    <t>J SV 6</t>
  </si>
  <si>
    <t>76033030</t>
  </si>
  <si>
    <t>J T 38</t>
  </si>
  <si>
    <t>76032626</t>
  </si>
  <si>
    <t>J T 30,32</t>
  </si>
  <si>
    <t>76032121</t>
  </si>
  <si>
    <t>J T 25</t>
  </si>
  <si>
    <t>76031919</t>
  </si>
  <si>
    <t>J T 22</t>
  </si>
  <si>
    <t>76031717</t>
  </si>
  <si>
    <t>J T 18,20</t>
  </si>
  <si>
    <t>76031414</t>
  </si>
  <si>
    <t>J T 14,15,16</t>
  </si>
  <si>
    <t>76031212</t>
  </si>
  <si>
    <t>J T 12</t>
  </si>
  <si>
    <t>76030909</t>
  </si>
  <si>
    <t>J T 10</t>
  </si>
  <si>
    <t>76030808</t>
  </si>
  <si>
    <t>J T 8</t>
  </si>
  <si>
    <t>76030707</t>
  </si>
  <si>
    <t>J T 6</t>
  </si>
  <si>
    <t>76023030</t>
  </si>
  <si>
    <t>J W 38</t>
  </si>
  <si>
    <t>76022121</t>
  </si>
  <si>
    <t>J W 25</t>
  </si>
  <si>
    <t>76021919</t>
  </si>
  <si>
    <t>J W 22</t>
  </si>
  <si>
    <t>76021212</t>
  </si>
  <si>
    <t>J W 12</t>
  </si>
  <si>
    <t>76020909</t>
  </si>
  <si>
    <t>J W 10</t>
  </si>
  <si>
    <t>76020808</t>
  </si>
  <si>
    <t>J W 8</t>
  </si>
  <si>
    <t>76020707</t>
  </si>
  <si>
    <t>J W 6</t>
  </si>
  <si>
    <t>76012626</t>
  </si>
  <si>
    <t>J G 30,32</t>
  </si>
  <si>
    <t>76012121</t>
  </si>
  <si>
    <t>J G 25</t>
  </si>
  <si>
    <t>76011919</t>
  </si>
  <si>
    <t>J G 22</t>
  </si>
  <si>
    <t>76011717</t>
  </si>
  <si>
    <t>J G 18,20</t>
  </si>
  <si>
    <t>76011414</t>
  </si>
  <si>
    <t>J G 14,15,16</t>
  </si>
  <si>
    <t>76011212</t>
  </si>
  <si>
    <t>J G 12</t>
  </si>
  <si>
    <t>76010909</t>
  </si>
  <si>
    <t>J G 10</t>
  </si>
  <si>
    <t>76010809</t>
  </si>
  <si>
    <t xml:space="preserve">J G 8 X10 </t>
  </si>
  <si>
    <t>76010808</t>
  </si>
  <si>
    <t>J G 8</t>
  </si>
  <si>
    <t>76010707</t>
  </si>
  <si>
    <t>J G 6</t>
  </si>
  <si>
    <t>75100138</t>
  </si>
  <si>
    <t>ROV 38S</t>
  </si>
  <si>
    <t>75100130</t>
  </si>
  <si>
    <t>ROV 30S</t>
  </si>
  <si>
    <t>75100125</t>
  </si>
  <si>
    <t>ROV 25S</t>
  </si>
  <si>
    <t>75100120</t>
  </si>
  <si>
    <t>ROV 20S</t>
  </si>
  <si>
    <t>75100116</t>
  </si>
  <si>
    <t>ROV 16S</t>
  </si>
  <si>
    <t>75100114</t>
  </si>
  <si>
    <t>ROV 14S</t>
  </si>
  <si>
    <t>75100112</t>
  </si>
  <si>
    <t>ROV 12S</t>
  </si>
  <si>
    <t>75100110</t>
  </si>
  <si>
    <t>ROV 10S</t>
  </si>
  <si>
    <t>75100108</t>
  </si>
  <si>
    <t>ROV 8S</t>
  </si>
  <si>
    <t>75100106</t>
  </si>
  <si>
    <t>ROV 6S</t>
  </si>
  <si>
    <t>75100042</t>
  </si>
  <si>
    <t>ROV 42L</t>
  </si>
  <si>
    <t>75100035</t>
  </si>
  <si>
    <t>ROV 35L</t>
  </si>
  <si>
    <t>75100028</t>
  </si>
  <si>
    <t>ROV 28L</t>
  </si>
  <si>
    <t>75100022</t>
  </si>
  <si>
    <t>ROV 22L</t>
  </si>
  <si>
    <t>75100018</t>
  </si>
  <si>
    <t>ROV 18L</t>
  </si>
  <si>
    <t>75100015</t>
  </si>
  <si>
    <t>ROV 15L</t>
  </si>
  <si>
    <t>75100012</t>
  </si>
  <si>
    <t>ROV 12L</t>
  </si>
  <si>
    <t>75100010</t>
  </si>
  <si>
    <t>ROV 10L</t>
  </si>
  <si>
    <t>75100008</t>
  </si>
  <si>
    <t>ROV 8L</t>
  </si>
  <si>
    <t>75100006</t>
  </si>
  <si>
    <t>ROV 6L</t>
  </si>
  <si>
    <t>75060016</t>
  </si>
  <si>
    <t>R 1" LOCK</t>
  </si>
  <si>
    <t>75060012</t>
  </si>
  <si>
    <t>R 3/4" LOCK</t>
  </si>
  <si>
    <t>75060008</t>
  </si>
  <si>
    <t>R 1/2" LOCK</t>
  </si>
  <si>
    <t>75060006</t>
  </si>
  <si>
    <t>R 3/8" LOCK</t>
  </si>
  <si>
    <t>75060004</t>
  </si>
  <si>
    <t>R 1/4 G1/4 LOCK</t>
  </si>
  <si>
    <t>75060002</t>
  </si>
  <si>
    <t>R 1/8" LOCK</t>
  </si>
  <si>
    <t>75040014</t>
  </si>
  <si>
    <t>M 14 INSEXPLUGG</t>
  </si>
  <si>
    <t>75040010</t>
  </si>
  <si>
    <t>M 10 INSEXPLUGG</t>
  </si>
  <si>
    <t>75035014</t>
  </si>
  <si>
    <t>UNF 7/8" INSEXPLUGG</t>
  </si>
  <si>
    <t>75030024</t>
  </si>
  <si>
    <t>R 1 1/2" INSEXPLUGG</t>
  </si>
  <si>
    <t>75030020</t>
  </si>
  <si>
    <t>R 1 1/4" INSEXPLUGG</t>
  </si>
  <si>
    <t>75030016</t>
  </si>
  <si>
    <t>R 1" INSEXPLUGG</t>
  </si>
  <si>
    <t>75030012</t>
  </si>
  <si>
    <t>R 3/4" INSEXPLUGG</t>
  </si>
  <si>
    <t>75030008</t>
  </si>
  <si>
    <t>G 1/2" UF INSEXPLUGG ED</t>
  </si>
  <si>
    <t>75030006</t>
  </si>
  <si>
    <t>R 3/8" INSEXPLUGG</t>
  </si>
  <si>
    <t>75030004</t>
  </si>
  <si>
    <t>R 1/4" INSEXPLUGG</t>
  </si>
  <si>
    <t>75030002</t>
  </si>
  <si>
    <t>R 1/8"INSEXPLUGG</t>
  </si>
  <si>
    <t>75020016</t>
  </si>
  <si>
    <t>R  1   Huv G-gänga inv. 60° kona</t>
  </si>
  <si>
    <t>75020012</t>
  </si>
  <si>
    <t>R 3/4 Huv G-gänga inv. 60° kona</t>
  </si>
  <si>
    <t>75020008</t>
  </si>
  <si>
    <t>Huv G-gänga inv. 60° kona</t>
  </si>
  <si>
    <t>75020006</t>
  </si>
  <si>
    <t>R 3/8" IR PLUGG</t>
  </si>
  <si>
    <t>75020004</t>
  </si>
  <si>
    <t>R 1/4  G 1/4 IR plugg</t>
  </si>
  <si>
    <t>75010016</t>
  </si>
  <si>
    <t>R 1" Plugg</t>
  </si>
  <si>
    <t>75010012</t>
  </si>
  <si>
    <t>R 3/4" PLUGG</t>
  </si>
  <si>
    <t>75010008</t>
  </si>
  <si>
    <t>R 1/2" PLUGG</t>
  </si>
  <si>
    <t>75010006</t>
  </si>
  <si>
    <t>R 3/8" PLUGG</t>
  </si>
  <si>
    <t>75010004</t>
  </si>
  <si>
    <t>R 1/4" PLUGG</t>
  </si>
  <si>
    <t>75010002</t>
  </si>
  <si>
    <t>R 1/8" PLUGG</t>
  </si>
  <si>
    <t>750030024</t>
  </si>
  <si>
    <t>740416161</t>
  </si>
  <si>
    <t xml:space="preserve">G 1" UF/IR/UF L ( T- Stycke ) </t>
  </si>
  <si>
    <t>74041616</t>
  </si>
  <si>
    <t>1" T-stycke</t>
  </si>
  <si>
    <t>740412121</t>
  </si>
  <si>
    <t>R 3/4" UF/IR/UF L</t>
  </si>
  <si>
    <t>740408081</t>
  </si>
  <si>
    <t>G 1/2" UF/IR/UF L Stiftad</t>
  </si>
  <si>
    <t>740406061</t>
  </si>
  <si>
    <t>3/8 T-stycke</t>
  </si>
  <si>
    <t>740316161</t>
  </si>
  <si>
    <t>R 1" UF/UF/IR T</t>
  </si>
  <si>
    <t>740312121</t>
  </si>
  <si>
    <t>R 3/4" UF/UF/IR T</t>
  </si>
  <si>
    <t>740304041</t>
  </si>
  <si>
    <t>R 1/4" UF/UF/IR T</t>
  </si>
  <si>
    <t>74012020</t>
  </si>
  <si>
    <t>R 1 1/4" UF/UF/UF T</t>
  </si>
  <si>
    <t>74011616</t>
  </si>
  <si>
    <t>R 1" UF/UF/UF T</t>
  </si>
  <si>
    <t>74011212</t>
  </si>
  <si>
    <t>R 3/4" UF/UF/UF T</t>
  </si>
  <si>
    <t>74010808</t>
  </si>
  <si>
    <t>R 1/2" UF/UF/UF T</t>
  </si>
  <si>
    <t>74010606</t>
  </si>
  <si>
    <t>R 3/8" UF/UF/UF T</t>
  </si>
  <si>
    <t>74010404</t>
  </si>
  <si>
    <t>R 1/4" UF/UF/UF T</t>
  </si>
  <si>
    <t>73041616</t>
  </si>
  <si>
    <t>R1" UFxR1" UF45STB</t>
  </si>
  <si>
    <t>73041212</t>
  </si>
  <si>
    <t>R3/4" UFxR3/4" UF45STB</t>
  </si>
  <si>
    <t>73040808</t>
  </si>
  <si>
    <t>R1/2" UFxR1/2" UF45STB</t>
  </si>
  <si>
    <t>73040606</t>
  </si>
  <si>
    <t>R3/8" UFxR3/8" UF45STB</t>
  </si>
  <si>
    <t>73040404</t>
  </si>
  <si>
    <t>R1/4" UFxR1/4" UF45STB</t>
  </si>
  <si>
    <t>73032020</t>
  </si>
  <si>
    <t>R 1 1/4 UF R 1 1/4IR 45SM</t>
  </si>
  <si>
    <t>73031616</t>
  </si>
  <si>
    <t>R1" UF R 1 IR 45 SM</t>
  </si>
  <si>
    <t>73031212</t>
  </si>
  <si>
    <t>R3/4 UF R3/4 IR 45 SM</t>
  </si>
  <si>
    <t>73030808</t>
  </si>
  <si>
    <t>R 1/2 UF R1/2 IR 45 SM</t>
  </si>
  <si>
    <t>73030606</t>
  </si>
  <si>
    <t>R3/8 UF R3/8IR 45SM</t>
  </si>
  <si>
    <t>73030404</t>
  </si>
  <si>
    <t>R1/4"UF R1/4"IR 45SM</t>
  </si>
  <si>
    <t>721312121</t>
  </si>
  <si>
    <t>G 3/4" UF x G 3/4" IR 90° SMIDD</t>
  </si>
  <si>
    <t>721308081</t>
  </si>
  <si>
    <t xml:space="preserve">G 1/2" UF x G 1/2" IR 90 grader SMIDD </t>
  </si>
  <si>
    <t>72101616</t>
  </si>
  <si>
    <t>R1" UF KR 1" UF 90T</t>
  </si>
  <si>
    <t>72051212</t>
  </si>
  <si>
    <t>R 3/4UF X R 3/4IR 90B</t>
  </si>
  <si>
    <t>72041212</t>
  </si>
  <si>
    <t>R3/4UFxR3/4UF 90 STB</t>
  </si>
  <si>
    <t>72040808</t>
  </si>
  <si>
    <t>R1/2UFxR1/2UF 90 STB</t>
  </si>
  <si>
    <t>72040606</t>
  </si>
  <si>
    <t>G 3/8" UF x G 3/8" UF 90 STB</t>
  </si>
  <si>
    <t>72031616</t>
  </si>
  <si>
    <t>R1 "UF x R1" IR 90 SMIDD</t>
  </si>
  <si>
    <t>72031212</t>
  </si>
  <si>
    <t>R3/4" UF x R3/4" IR 90 SMIDD</t>
  </si>
  <si>
    <t>72030808</t>
  </si>
  <si>
    <t>R1/2" UF x R1/2" IR 90 SMIDD</t>
  </si>
  <si>
    <t>72030606</t>
  </si>
  <si>
    <t>R3/8" UF x R3/8" IR 90 SMIDD</t>
  </si>
  <si>
    <t>72030404</t>
  </si>
  <si>
    <t>R1/4" UF x R1/4" IR 90 SMIDD</t>
  </si>
  <si>
    <t>70920808</t>
  </si>
  <si>
    <t>R1/2"UFxR1/2"UF Stryp</t>
  </si>
  <si>
    <t>70920608</t>
  </si>
  <si>
    <t>R 3/8"UFxR 1/2"UF Stryp</t>
  </si>
  <si>
    <t>70920606</t>
  </si>
  <si>
    <t>R3/8"UFxR3/8UF Stryp</t>
  </si>
  <si>
    <t>70920404</t>
  </si>
  <si>
    <t>R1/4"UFxR1/4"UF Stryp</t>
  </si>
  <si>
    <t>70901616</t>
  </si>
  <si>
    <t>R 1" UF R 1" SKOTTG</t>
  </si>
  <si>
    <t>70900808</t>
  </si>
  <si>
    <t>R1/2"UF R1/2"UF SKOTTG</t>
  </si>
  <si>
    <t>70900806</t>
  </si>
  <si>
    <t>R1/2"UF R3/8"UF SKOTTG</t>
  </si>
  <si>
    <t>70900606</t>
  </si>
  <si>
    <t>R3/8"UF R3/8"UF SKOTTG</t>
  </si>
  <si>
    <t>70900404</t>
  </si>
  <si>
    <t>R1/4"UF R1/4"UF SKOTTG</t>
  </si>
  <si>
    <t>70900020</t>
  </si>
  <si>
    <t>LÅSMUTTER SKOTT G 1 1/4"</t>
  </si>
  <si>
    <t>70900016</t>
  </si>
  <si>
    <t>LÅSMUTTER SKOTT G 1</t>
  </si>
  <si>
    <t>70900012</t>
  </si>
  <si>
    <t>Låsmutter Skott G 3/4"</t>
  </si>
  <si>
    <t>70211616</t>
  </si>
  <si>
    <t>M16x 1,5 IF x M16x1,5 IF</t>
  </si>
  <si>
    <t>70190822</t>
  </si>
  <si>
    <t xml:space="preserve">G  1/2" UF M 22 UF </t>
  </si>
  <si>
    <t>70190622</t>
  </si>
  <si>
    <t xml:space="preserve">G 3/8" UF M 22 UF </t>
  </si>
  <si>
    <t>70190618</t>
  </si>
  <si>
    <t xml:space="preserve">G 3/8" UF M 18x1,5 UF </t>
  </si>
  <si>
    <t>70190616</t>
  </si>
  <si>
    <t>R 3/8"UF M16UF</t>
  </si>
  <si>
    <t>70190412</t>
  </si>
  <si>
    <t>R 1/4"UF M12UF</t>
  </si>
  <si>
    <t>70181216</t>
  </si>
  <si>
    <t xml:space="preserve">G 3/4" UF G 1" IF ED L </t>
  </si>
  <si>
    <t>70181208</t>
  </si>
  <si>
    <t>R 3/4" UF R 1/2" IF ED</t>
  </si>
  <si>
    <t>70171608</t>
  </si>
  <si>
    <t>R1"UFxR1/2"if ED K</t>
  </si>
  <si>
    <t>70171604</t>
  </si>
  <si>
    <t>R1"UFxR1/4"IF ED K</t>
  </si>
  <si>
    <t>70171206</t>
  </si>
  <si>
    <t>R3/4"UFxr3/8"IF ED K</t>
  </si>
  <si>
    <t>70150812</t>
  </si>
  <si>
    <t>G 1/2" UF SAEO 3/4" UF</t>
  </si>
  <si>
    <t>70131617</t>
  </si>
  <si>
    <t>G 1 "UF JIC 1.1/16" UF</t>
  </si>
  <si>
    <t>70121612</t>
  </si>
  <si>
    <t>G 1" UF R 3/4" UF</t>
  </si>
  <si>
    <t>70110808</t>
  </si>
  <si>
    <t>R 1/2"IF R 1/2"IF</t>
  </si>
  <si>
    <t>70110408</t>
  </si>
  <si>
    <t>G 1/4" IF G 1/2" IF</t>
  </si>
  <si>
    <t>70092016</t>
  </si>
  <si>
    <t xml:space="preserve">Rak adapter G 1 1/4"  G 1" </t>
  </si>
  <si>
    <t>70081616</t>
  </si>
  <si>
    <t>R 1" UF  R 1" IR</t>
  </si>
  <si>
    <t>70081612</t>
  </si>
  <si>
    <t xml:space="preserve">G 1" UF  G  3/4" IR </t>
  </si>
  <si>
    <t>70081216</t>
  </si>
  <si>
    <t xml:space="preserve">G 3/4'' UF G 1'' IR </t>
  </si>
  <si>
    <t>70081212</t>
  </si>
  <si>
    <t>R 3/4" UF G 3/4" IR</t>
  </si>
  <si>
    <t>70081206</t>
  </si>
  <si>
    <t>R 3/4" UF R 3/8" IR</t>
  </si>
  <si>
    <t>70080812</t>
  </si>
  <si>
    <t>R 1/2" UF R 3/4" IR</t>
  </si>
  <si>
    <t>70080806</t>
  </si>
  <si>
    <t>R 1/2" UF R 3/8" IR</t>
  </si>
  <si>
    <t>70080804</t>
  </si>
  <si>
    <t>R 1/2" UF R 1/4" IR</t>
  </si>
  <si>
    <t>70080608</t>
  </si>
  <si>
    <t>G 3/8" UF G 1/2" IR</t>
  </si>
  <si>
    <t>70080606</t>
  </si>
  <si>
    <t>R 3/8" UF G 3/8"</t>
  </si>
  <si>
    <t>70080604</t>
  </si>
  <si>
    <t>R 3/8 "UF G 1/4" IR</t>
  </si>
  <si>
    <t>70080408</t>
  </si>
  <si>
    <t>R 1/4" UF R 1/2" IR</t>
  </si>
  <si>
    <t>70080406</t>
  </si>
  <si>
    <t>R 1/4" UF R 3/8" IR</t>
  </si>
  <si>
    <t>70080404</t>
  </si>
  <si>
    <t>R 1/4" UF R 1/4" IR</t>
  </si>
  <si>
    <t>70070606</t>
  </si>
  <si>
    <t>G 3/8" IR G 3/8" IR</t>
  </si>
  <si>
    <t>70070404</t>
  </si>
  <si>
    <t>G 1/4" IR G 1/4" IR</t>
  </si>
  <si>
    <t>70052016</t>
  </si>
  <si>
    <t xml:space="preserve">G 1.1/4'' UF G 1'' IF </t>
  </si>
  <si>
    <t>70051632</t>
  </si>
  <si>
    <t>R 1" UF R 2" IF</t>
  </si>
  <si>
    <t>70051620</t>
  </si>
  <si>
    <t>R 1" UF R 1 1/4" IF</t>
  </si>
  <si>
    <t>70051616</t>
  </si>
  <si>
    <t>R 1" UF R 1" IF</t>
  </si>
  <si>
    <t>70051612</t>
  </si>
  <si>
    <t>G 1" UF G 3/4" IF</t>
  </si>
  <si>
    <t>70051216</t>
  </si>
  <si>
    <t>R 3/4" UF R 1" IF</t>
  </si>
  <si>
    <t>70051212</t>
  </si>
  <si>
    <t>R 3/4" UF R 3/4" IF</t>
  </si>
  <si>
    <t>70051208</t>
  </si>
  <si>
    <t>R 3/4" UF R 1/2" IF</t>
  </si>
  <si>
    <t>70051008</t>
  </si>
  <si>
    <t>G 5/8" UF G 1/2" IF</t>
  </si>
  <si>
    <t>70050812</t>
  </si>
  <si>
    <t>R 1/2" UF R 3/4" IF</t>
  </si>
  <si>
    <t>70050808</t>
  </si>
  <si>
    <t>R 1/2" UF R 1/2" IF</t>
  </si>
  <si>
    <t>70050806</t>
  </si>
  <si>
    <t>R 1/2" UF R 3/8" IF</t>
  </si>
  <si>
    <t>70050608</t>
  </si>
  <si>
    <t>R 3/8" UF R 1/2" IF</t>
  </si>
  <si>
    <t>70050606</t>
  </si>
  <si>
    <t>R 3/8" UF R 3/8" IF</t>
  </si>
  <si>
    <t>70050604</t>
  </si>
  <si>
    <t>R 3/8" UF R 1/4" IF</t>
  </si>
  <si>
    <t>70050406</t>
  </si>
  <si>
    <t>R 1/4" UF R 3/8" IF</t>
  </si>
  <si>
    <t>70050404</t>
  </si>
  <si>
    <t>R 1/4" UF R 1/4" IF</t>
  </si>
  <si>
    <t>70050402</t>
  </si>
  <si>
    <t>R 1/4" UF R 1/8" IF</t>
  </si>
  <si>
    <t>70050204</t>
  </si>
  <si>
    <t>R 1/8" UF R 1/4" IF</t>
  </si>
  <si>
    <t>70050202</t>
  </si>
  <si>
    <t>R 1/8" UF R 1/8" IF</t>
  </si>
  <si>
    <t>70023232</t>
  </si>
  <si>
    <t>R 2" UF X R 2" UF</t>
  </si>
  <si>
    <t>70022424</t>
  </si>
  <si>
    <t>R1 1/2"UF X R1 1/2"UF</t>
  </si>
  <si>
    <t>70022024</t>
  </si>
  <si>
    <t>R1 1/4"UF X R1 1/2"UF</t>
  </si>
  <si>
    <t>70022020</t>
  </si>
  <si>
    <t>R1 1/4"UF X R1 1/4"UF</t>
  </si>
  <si>
    <t>70021624</t>
  </si>
  <si>
    <t>R 1" UF X R 1 1/2" UF</t>
  </si>
  <si>
    <t>70021620</t>
  </si>
  <si>
    <t>R 1"UF X R 1 1/4"UF</t>
  </si>
  <si>
    <t>70021616</t>
  </si>
  <si>
    <t>R 1"UF X R 1"UF</t>
  </si>
  <si>
    <t>70021220</t>
  </si>
  <si>
    <t>R 3/4" UF X R 11/4" UF</t>
  </si>
  <si>
    <t>70021216</t>
  </si>
  <si>
    <t>R 3/4"UF X R 1"UF</t>
  </si>
  <si>
    <t>70020820</t>
  </si>
  <si>
    <t>R 1/2"UF X R 1 1/4" UF</t>
  </si>
  <si>
    <t>70020816</t>
  </si>
  <si>
    <t>R 1/2"UF X R 1" UF</t>
  </si>
  <si>
    <t>70020812</t>
  </si>
  <si>
    <t>R 1/2"UF X R 3/4"UF</t>
  </si>
  <si>
    <t>70020808</t>
  </si>
  <si>
    <t>R 1/2"UF x R 1/2"UF</t>
  </si>
  <si>
    <t>70020608</t>
  </si>
  <si>
    <t>G 3/8" UF X G 1/2"UF</t>
  </si>
  <si>
    <t>70020406</t>
  </si>
  <si>
    <t>R 1/4"UF X R 3/8"UF</t>
  </si>
  <si>
    <t>70020404</t>
  </si>
  <si>
    <t>R 1/4"UF X R 1/4"UF</t>
  </si>
  <si>
    <t>66500030</t>
  </si>
  <si>
    <t>M 30 S</t>
  </si>
  <si>
    <t>66500025</t>
  </si>
  <si>
    <t>M 25 S</t>
  </si>
  <si>
    <t>66500020</t>
  </si>
  <si>
    <t>M 20 S</t>
  </si>
  <si>
    <t>66500016</t>
  </si>
  <si>
    <t>M 16 S</t>
  </si>
  <si>
    <t>66500014</t>
  </si>
  <si>
    <t>M 14 S</t>
  </si>
  <si>
    <t>66500012</t>
  </si>
  <si>
    <t>M 12 S</t>
  </si>
  <si>
    <t>66500010</t>
  </si>
  <si>
    <t>M 10 S</t>
  </si>
  <si>
    <t>66500008</t>
  </si>
  <si>
    <t>M 8 S</t>
  </si>
  <si>
    <t>66500006</t>
  </si>
  <si>
    <t>M 6 S</t>
  </si>
  <si>
    <t>66490138</t>
  </si>
  <si>
    <t>D 30 S PROG</t>
  </si>
  <si>
    <t>66490130</t>
  </si>
  <si>
    <t>66490125</t>
  </si>
  <si>
    <t>D 25 S PROG</t>
  </si>
  <si>
    <t>66490120</t>
  </si>
  <si>
    <t>D 20 S PROG</t>
  </si>
  <si>
    <t>66490116</t>
  </si>
  <si>
    <t>D 16 S PROG</t>
  </si>
  <si>
    <t>66490114</t>
  </si>
  <si>
    <t>D 14 S PROG</t>
  </si>
  <si>
    <t>66300038</t>
  </si>
  <si>
    <t>PL 38 S</t>
  </si>
  <si>
    <t>66300030</t>
  </si>
  <si>
    <t>PL 30 S</t>
  </si>
  <si>
    <t>66300025</t>
  </si>
  <si>
    <t>PL 25 S</t>
  </si>
  <si>
    <t>66300020</t>
  </si>
  <si>
    <t>PL 20 S</t>
  </si>
  <si>
    <t>66300016</t>
  </si>
  <si>
    <t>PL 16 S</t>
  </si>
  <si>
    <t>66300014</t>
  </si>
  <si>
    <t>PL 14 S</t>
  </si>
  <si>
    <t>66182013</t>
  </si>
  <si>
    <t xml:space="preserve">WHO 20S G3/4 Kropp </t>
  </si>
  <si>
    <t>66181609</t>
  </si>
  <si>
    <t xml:space="preserve">WHO 16S G1/2" Kropp </t>
  </si>
  <si>
    <t>66102012</t>
  </si>
  <si>
    <t xml:space="preserve">Banjokoppling </t>
  </si>
  <si>
    <t>66092517</t>
  </si>
  <si>
    <t xml:space="preserve">KOR O 25/16S KROPP </t>
  </si>
  <si>
    <t>66053026</t>
  </si>
  <si>
    <t>RED 30/25 S  kropp</t>
  </si>
  <si>
    <t>66052521</t>
  </si>
  <si>
    <t>RED 25/20 S  kropp</t>
  </si>
  <si>
    <t>66052013</t>
  </si>
  <si>
    <t>RED 20/12 S  kropp</t>
  </si>
  <si>
    <t>66051211</t>
  </si>
  <si>
    <t>RED 12/10 S  kropp</t>
  </si>
  <si>
    <t>66051209</t>
  </si>
  <si>
    <t>RED 12/8 S   kropp</t>
  </si>
  <si>
    <t>66051009</t>
  </si>
  <si>
    <t>RED 10/8 S   kropp</t>
  </si>
  <si>
    <t>66051007</t>
  </si>
  <si>
    <t>RED 10/6 S   kropp</t>
  </si>
  <si>
    <t>66012013</t>
  </si>
  <si>
    <t>GAI 20 S R kropp</t>
  </si>
  <si>
    <t>66011609</t>
  </si>
  <si>
    <t xml:space="preserve">Skärringskoppling RAK GAI G 1/2" IF M24x1,5Utvängdigt </t>
  </si>
  <si>
    <t>65921622</t>
  </si>
  <si>
    <t xml:space="preserve">Skärringskoppling T EVGEO M22x1,5 / M24x1,5 ED-tätning </t>
  </si>
  <si>
    <t>65903824</t>
  </si>
  <si>
    <t>EVGEO 38 SR ED</t>
  </si>
  <si>
    <t>65902516</t>
  </si>
  <si>
    <t>EVGEO 25 SR ED</t>
  </si>
  <si>
    <t>65902012</t>
  </si>
  <si>
    <t>EVGEO 20 SR ED</t>
  </si>
  <si>
    <t>65901608</t>
  </si>
  <si>
    <t>EVGEO 16 SR ED</t>
  </si>
  <si>
    <t>65901408</t>
  </si>
  <si>
    <t>EVGEO 14 SR1/2</t>
  </si>
  <si>
    <t>65901208</t>
  </si>
  <si>
    <t>EVGEO 12 SR ED</t>
  </si>
  <si>
    <t>65901206</t>
  </si>
  <si>
    <t>65901006</t>
  </si>
  <si>
    <t>EVGEO 10 SR ED</t>
  </si>
  <si>
    <t>65901004</t>
  </si>
  <si>
    <t>EVGEO 10 SR1/4</t>
  </si>
  <si>
    <t>65900804</t>
  </si>
  <si>
    <t>EVGEO 8 SR ED</t>
  </si>
  <si>
    <t>65900604</t>
  </si>
  <si>
    <t>EVGEO 6 SR1/4</t>
  </si>
  <si>
    <t>65712526</t>
  </si>
  <si>
    <t>EVLO 25 S KROPP</t>
  </si>
  <si>
    <t>65712021</t>
  </si>
  <si>
    <t>EVLO 20 S KROPP</t>
  </si>
  <si>
    <t>65711617</t>
  </si>
  <si>
    <t>EVLO 16 S KROPP</t>
  </si>
  <si>
    <t>65711415</t>
  </si>
  <si>
    <t>EVLO 14 S Kropp</t>
  </si>
  <si>
    <t>65711011</t>
  </si>
  <si>
    <t>EVLO 10 S KROPP</t>
  </si>
  <si>
    <t>65710809</t>
  </si>
  <si>
    <t>EVLO 8 S KROPP</t>
  </si>
  <si>
    <t>65710607</t>
  </si>
  <si>
    <t>EVLO 6 S KROPP</t>
  </si>
  <si>
    <t>65553839</t>
  </si>
  <si>
    <t>EV 38S kropp 45gr</t>
  </si>
  <si>
    <t>65553031</t>
  </si>
  <si>
    <t>EV 30S kropp 45gr</t>
  </si>
  <si>
    <t>65552526</t>
  </si>
  <si>
    <t>EV 25S kropp 45gr</t>
  </si>
  <si>
    <t>65552021</t>
  </si>
  <si>
    <t>EV 20S kropp 45gr</t>
  </si>
  <si>
    <t>65551617</t>
  </si>
  <si>
    <t>EV 16 S kropp 45gr</t>
  </si>
  <si>
    <t>65551415</t>
  </si>
  <si>
    <t>EV 14S kropp 45gr</t>
  </si>
  <si>
    <t>65551213</t>
  </si>
  <si>
    <t>EV 12S Kropp 45gr</t>
  </si>
  <si>
    <t>65551011</t>
  </si>
  <si>
    <t>EV10S kropp 45gr</t>
  </si>
  <si>
    <t>65550809</t>
  </si>
  <si>
    <t>EV 8S kropp 45gr</t>
  </si>
  <si>
    <t>65550607</t>
  </si>
  <si>
    <t>EV 6S kropp 45gr</t>
  </si>
  <si>
    <t>65513031</t>
  </si>
  <si>
    <t>EVWO 30 S KROPP</t>
  </si>
  <si>
    <t>65512526</t>
  </si>
  <si>
    <t>EVWO 25 S KROPP</t>
  </si>
  <si>
    <t>65512021</t>
  </si>
  <si>
    <t>EVWO 20 S KROPP</t>
  </si>
  <si>
    <t>65511617</t>
  </si>
  <si>
    <t>EVWO 16 S KROPP</t>
  </si>
  <si>
    <t>65511415</t>
  </si>
  <si>
    <t>EVWO 14 S Kropp</t>
  </si>
  <si>
    <t>65511213</t>
  </si>
  <si>
    <t>EVWO 12 S KROPP</t>
  </si>
  <si>
    <t>65511011</t>
  </si>
  <si>
    <t>EVWO 10 S KROPP</t>
  </si>
  <si>
    <t>65510809</t>
  </si>
  <si>
    <t>EVWO 8S KROPP</t>
  </si>
  <si>
    <t>65510607</t>
  </si>
  <si>
    <t>EVWO 6 S KROPP</t>
  </si>
  <si>
    <t>65462021</t>
  </si>
  <si>
    <t>WSV 20S-KROPP</t>
  </si>
  <si>
    <t>65451617</t>
  </si>
  <si>
    <t>SV 16S - KROPP</t>
  </si>
  <si>
    <t>65451415</t>
  </si>
  <si>
    <t>SV 14 S    kropp</t>
  </si>
  <si>
    <t>65451213</t>
  </si>
  <si>
    <t>SV 12S - KROPP</t>
  </si>
  <si>
    <t>65451011</t>
  </si>
  <si>
    <t>SV 10 S    kropp</t>
  </si>
  <si>
    <t>65450809</t>
  </si>
  <si>
    <t>SV 8S - KROPP</t>
  </si>
  <si>
    <t>65450607</t>
  </si>
  <si>
    <t>SV 6 S  kropp</t>
  </si>
  <si>
    <t>65433839</t>
  </si>
  <si>
    <t>T 38 S KROPP</t>
  </si>
  <si>
    <t>65433031</t>
  </si>
  <si>
    <t>T 30 S KROPP</t>
  </si>
  <si>
    <t>65432526</t>
  </si>
  <si>
    <t>T 25 S KROPP</t>
  </si>
  <si>
    <t>65432021</t>
  </si>
  <si>
    <t>T 20 S KROPP / Skärringskoppling</t>
  </si>
  <si>
    <t>65431617</t>
  </si>
  <si>
    <t>T 16 S KROPP</t>
  </si>
  <si>
    <t>65431415</t>
  </si>
  <si>
    <t>T 14 S KROPP</t>
  </si>
  <si>
    <t>65431213</t>
  </si>
  <si>
    <t>T 12 S KROPP</t>
  </si>
  <si>
    <t>65431011</t>
  </si>
  <si>
    <t>T 10 S KROPP</t>
  </si>
  <si>
    <t>65430809</t>
  </si>
  <si>
    <t>T 8 S KROPP</t>
  </si>
  <si>
    <t>65430607</t>
  </si>
  <si>
    <t>T 6 S KROPP</t>
  </si>
  <si>
    <t>65423839</t>
  </si>
  <si>
    <t>W 38 S-KROPP</t>
  </si>
  <si>
    <t>65423031</t>
  </si>
  <si>
    <t>W 30 S KROPP</t>
  </si>
  <si>
    <t>65422526</t>
  </si>
  <si>
    <t>W 25S-KROPP</t>
  </si>
  <si>
    <t>65422021</t>
  </si>
  <si>
    <t>W 20 S KROPP</t>
  </si>
  <si>
    <t>65421617</t>
  </si>
  <si>
    <t>W 16 S KROPP</t>
  </si>
  <si>
    <t>65421415</t>
  </si>
  <si>
    <t>W 14 S  kropp</t>
  </si>
  <si>
    <t>65421011</t>
  </si>
  <si>
    <t>W 10 S  kropp</t>
  </si>
  <si>
    <t>65420809</t>
  </si>
  <si>
    <t>W 8 S KROPP</t>
  </si>
  <si>
    <t>65420607</t>
  </si>
  <si>
    <t>W 6 S   kropp</t>
  </si>
  <si>
    <t>65413839</t>
  </si>
  <si>
    <t>G 38 S KROPP</t>
  </si>
  <si>
    <t>65413031</t>
  </si>
  <si>
    <t>G 30 S KROPP</t>
  </si>
  <si>
    <t>65412526</t>
  </si>
  <si>
    <t>H G 25 S kropp</t>
  </si>
  <si>
    <t>65412525</t>
  </si>
  <si>
    <t xml:space="preserve">G 25 S </t>
  </si>
  <si>
    <t>65412021</t>
  </si>
  <si>
    <t>G 20 S KROPP</t>
  </si>
  <si>
    <t>65411617</t>
  </si>
  <si>
    <t>G 16 S KROPP</t>
  </si>
  <si>
    <t>65411415</t>
  </si>
  <si>
    <t>G 14S-KROPP</t>
  </si>
  <si>
    <t>65411213</t>
  </si>
  <si>
    <t>G 12 S KROPP</t>
  </si>
  <si>
    <t>65411011</t>
  </si>
  <si>
    <t>G 10 S Kropp</t>
  </si>
  <si>
    <t>65410809</t>
  </si>
  <si>
    <t>G 8 S Kropp</t>
  </si>
  <si>
    <t>65410607</t>
  </si>
  <si>
    <t>G 6 S KROPP</t>
  </si>
  <si>
    <t>65121207</t>
  </si>
  <si>
    <t>WEE 12 SG kropp</t>
  </si>
  <si>
    <t>65093825</t>
  </si>
  <si>
    <t>GE 38 SR/ED KROPP</t>
  </si>
  <si>
    <t>65093821</t>
  </si>
  <si>
    <t>GE 38-SR ED1 1/4</t>
  </si>
  <si>
    <t>65093021</t>
  </si>
  <si>
    <t>GE 30 SR/ED KROPP</t>
  </si>
  <si>
    <t>65093017</t>
  </si>
  <si>
    <t>GE 30 SR/ED 1</t>
  </si>
  <si>
    <t>65092517</t>
  </si>
  <si>
    <t>GE 25 SR/ED KROPP</t>
  </si>
  <si>
    <t>65092513</t>
  </si>
  <si>
    <t>GE 25 SR/ED 3/4</t>
  </si>
  <si>
    <t>65092017</t>
  </si>
  <si>
    <t>GE 20 SR/ED 1</t>
  </si>
  <si>
    <t>65092013</t>
  </si>
  <si>
    <t>GE 20 S R/ED KROPP</t>
  </si>
  <si>
    <t>65092009</t>
  </si>
  <si>
    <t>GE 20 SR/ED KROPP</t>
  </si>
  <si>
    <t>65091613</t>
  </si>
  <si>
    <t>GE 16SR/ED 3/4</t>
  </si>
  <si>
    <t>65091609</t>
  </si>
  <si>
    <t>GE 16 S R/ED KROPP</t>
  </si>
  <si>
    <t>65091607</t>
  </si>
  <si>
    <t>GE 16 SR/ED 3/8" Kropp</t>
  </si>
  <si>
    <t>65091409</t>
  </si>
  <si>
    <t>GE 14 SR/ED KROPP</t>
  </si>
  <si>
    <t>65091209</t>
  </si>
  <si>
    <t>GE 12SR/ED 1/2</t>
  </si>
  <si>
    <t>65091207</t>
  </si>
  <si>
    <t>GE 12 SR/ED KROPP</t>
  </si>
  <si>
    <t>65091205</t>
  </si>
  <si>
    <t>GE 12 SR/ED 1/4</t>
  </si>
  <si>
    <t>65091007</t>
  </si>
  <si>
    <t>GE 10 SR/ED kropp</t>
  </si>
  <si>
    <t>65091005</t>
  </si>
  <si>
    <t>GE 10 SR/ED 1/4</t>
  </si>
  <si>
    <t>65090809</t>
  </si>
  <si>
    <t>GE 08SR ED 1/2</t>
  </si>
  <si>
    <t>65090807</t>
  </si>
  <si>
    <t>GE 8 SR/ED 3/8</t>
  </si>
  <si>
    <t>65090805</t>
  </si>
  <si>
    <t>GE 8 SR/ED KROPP</t>
  </si>
  <si>
    <t>65090605</t>
  </si>
  <si>
    <t>GE 6 SR/ED KROPP</t>
  </si>
  <si>
    <t>65032513</t>
  </si>
  <si>
    <t xml:space="preserve">Skärringskoppling RAK GE- 3/4" S-serie </t>
  </si>
  <si>
    <t>65031613</t>
  </si>
  <si>
    <t>Skärringskoppling RAK G 3/4</t>
  </si>
  <si>
    <t>65031207</t>
  </si>
  <si>
    <t>H GE 12 SRB KROPP</t>
  </si>
  <si>
    <t>61500042</t>
  </si>
  <si>
    <t>M 42 L</t>
  </si>
  <si>
    <t>61500035</t>
  </si>
  <si>
    <t>M 35 L</t>
  </si>
  <si>
    <t>61500028</t>
  </si>
  <si>
    <t>M 28 L</t>
  </si>
  <si>
    <t>61500022</t>
  </si>
  <si>
    <t>M 22 L</t>
  </si>
  <si>
    <t>61500018</t>
  </si>
  <si>
    <t>M 18 L</t>
  </si>
  <si>
    <t>61500015</t>
  </si>
  <si>
    <t>M 15 L</t>
  </si>
  <si>
    <t>61500012</t>
  </si>
  <si>
    <t>M 12 L</t>
  </si>
  <si>
    <t>61500010</t>
  </si>
  <si>
    <t>M 10 L</t>
  </si>
  <si>
    <t>61500008</t>
  </si>
  <si>
    <t>M 8 L</t>
  </si>
  <si>
    <t>61500006</t>
  </si>
  <si>
    <t>M 6 L</t>
  </si>
  <si>
    <t>61490135</t>
  </si>
  <si>
    <t>D 35L-PROG</t>
  </si>
  <si>
    <t>61490128</t>
  </si>
  <si>
    <t>D 28L-PROG</t>
  </si>
  <si>
    <t>61490122</t>
  </si>
  <si>
    <t>D 22L-PROG</t>
  </si>
  <si>
    <t>61490115</t>
  </si>
  <si>
    <t>D 15L-PROG</t>
  </si>
  <si>
    <t>61490112</t>
  </si>
  <si>
    <t>D 12L-PROG</t>
  </si>
  <si>
    <t>61490110</t>
  </si>
  <si>
    <t>D 10L-PROG</t>
  </si>
  <si>
    <t>61490108</t>
  </si>
  <si>
    <t>D 8L-PROG</t>
  </si>
  <si>
    <t>61490106</t>
  </si>
  <si>
    <t>D 6L-PROG</t>
  </si>
  <si>
    <t>61300042</t>
  </si>
  <si>
    <t>PL 42 L</t>
  </si>
  <si>
    <t>61300035</t>
  </si>
  <si>
    <t>PL 35 L</t>
  </si>
  <si>
    <t>61300028</t>
  </si>
  <si>
    <t>PL 28 L</t>
  </si>
  <si>
    <t>61300022</t>
  </si>
  <si>
    <t>PL 22 L</t>
  </si>
  <si>
    <t>61300018</t>
  </si>
  <si>
    <t>PL 18 L</t>
  </si>
  <si>
    <t>61300015</t>
  </si>
  <si>
    <t>PL 15 L</t>
  </si>
  <si>
    <t>61300012</t>
  </si>
  <si>
    <t>PL 12 L/S</t>
  </si>
  <si>
    <t>61300010</t>
  </si>
  <si>
    <t>PL 10 L/S</t>
  </si>
  <si>
    <t>61300008</t>
  </si>
  <si>
    <t>PL 8 L/S</t>
  </si>
  <si>
    <t>61300006</t>
  </si>
  <si>
    <t>PL 6 L/S</t>
  </si>
  <si>
    <t>61094236</t>
  </si>
  <si>
    <t>KOR-O 42/35 L KROPP</t>
  </si>
  <si>
    <t>61093529</t>
  </si>
  <si>
    <t>KOR-O 35/28 L KROPP</t>
  </si>
  <si>
    <t>61093523</t>
  </si>
  <si>
    <t>KOR-O 35/22 L KROPP</t>
  </si>
  <si>
    <t>61092819</t>
  </si>
  <si>
    <t>KOR-O 28/18 L KROPP</t>
  </si>
  <si>
    <t>61092219</t>
  </si>
  <si>
    <t xml:space="preserve">KORO - L Rak 22/18 </t>
  </si>
  <si>
    <t>61092216</t>
  </si>
  <si>
    <t>KOR-O 22/15 L KROPP</t>
  </si>
  <si>
    <t>61091816</t>
  </si>
  <si>
    <t>KOR-O 18/15 L KROPP</t>
  </si>
  <si>
    <t>61091813</t>
  </si>
  <si>
    <t>KOR-O 18/12 L KROPP</t>
  </si>
  <si>
    <t>61091513</t>
  </si>
  <si>
    <t>KOR-O 15/12 L KROPP</t>
  </si>
  <si>
    <t>61091511</t>
  </si>
  <si>
    <t>KOR-O 15/10 L  kropp</t>
  </si>
  <si>
    <t>61091211</t>
  </si>
  <si>
    <t>KOR-O 12/10 L KROPP</t>
  </si>
  <si>
    <t>61091207</t>
  </si>
  <si>
    <t>KOR-O 12/6 L Kropp</t>
  </si>
  <si>
    <t>61091009</t>
  </si>
  <si>
    <t>KOR-O 10/8 L    kropp</t>
  </si>
  <si>
    <t>61091007</t>
  </si>
  <si>
    <t>KOR-O 10/6L Kropp</t>
  </si>
  <si>
    <t>61012213</t>
  </si>
  <si>
    <t xml:space="preserve">GAI 22 L R Kropp </t>
  </si>
  <si>
    <t>60902212</t>
  </si>
  <si>
    <t xml:space="preserve">EVGEO 22 LR ED </t>
  </si>
  <si>
    <t>60901208</t>
  </si>
  <si>
    <t>EVGEO 12 LR1/2</t>
  </si>
  <si>
    <t>60901206</t>
  </si>
  <si>
    <t>EVGEO 12 LR ED</t>
  </si>
  <si>
    <t>60901204</t>
  </si>
  <si>
    <t>EVGEO 12 LR1/4</t>
  </si>
  <si>
    <t>60901006</t>
  </si>
  <si>
    <t>EVGEO 10 LR3/8</t>
  </si>
  <si>
    <t>60901004</t>
  </si>
  <si>
    <t>EVGEO 10 LR ED</t>
  </si>
  <si>
    <t>60900804</t>
  </si>
  <si>
    <t>EVGEO 8 LR ED</t>
  </si>
  <si>
    <t>60900602</t>
  </si>
  <si>
    <t>EVGEO 6 LR ED</t>
  </si>
  <si>
    <t>60713536</t>
  </si>
  <si>
    <t>Skärringskoppling T - 35 / M45x2</t>
  </si>
  <si>
    <t>60712829</t>
  </si>
  <si>
    <t xml:space="preserve">EVL O 28 L KROPP </t>
  </si>
  <si>
    <t>60712223</t>
  </si>
  <si>
    <t>EVL O 22 L KROPP</t>
  </si>
  <si>
    <t>60711819</t>
  </si>
  <si>
    <t>EVL O 18 L KROPP</t>
  </si>
  <si>
    <t>60711516</t>
  </si>
  <si>
    <t>EVL O 15 L KROPP</t>
  </si>
  <si>
    <t>60711213</t>
  </si>
  <si>
    <t>EVL O 12 L KROPP</t>
  </si>
  <si>
    <t>60711011</t>
  </si>
  <si>
    <t>EVL O 10 L KROPP</t>
  </si>
  <si>
    <t>60710809</t>
  </si>
  <si>
    <t>EVL O 8 L KROPP</t>
  </si>
  <si>
    <t>60710607</t>
  </si>
  <si>
    <t>EVL O 6 L KROPP</t>
  </si>
  <si>
    <t>60611213</t>
  </si>
  <si>
    <t>EVT O 12 L KROPP</t>
  </si>
  <si>
    <t>60554243</t>
  </si>
  <si>
    <t>EV 42 L 45° kropp</t>
  </si>
  <si>
    <t>60553536</t>
  </si>
  <si>
    <t>EV 35 L 45° kropp</t>
  </si>
  <si>
    <t>60552829</t>
  </si>
  <si>
    <t>EV 28 L 45° kropp</t>
  </si>
  <si>
    <t>60552223</t>
  </si>
  <si>
    <t>EV 22 L 45° kropp</t>
  </si>
  <si>
    <t>60551819</t>
  </si>
  <si>
    <t>EV 18 L 45° kropp</t>
  </si>
  <si>
    <t>60551516</t>
  </si>
  <si>
    <t>EV 15 L 45° kropp</t>
  </si>
  <si>
    <t>60551213</t>
  </si>
  <si>
    <t>EV 12 L 45° kropp</t>
  </si>
  <si>
    <t>60551011</t>
  </si>
  <si>
    <t>EV 10 L 45° kropp</t>
  </si>
  <si>
    <t>60550809</t>
  </si>
  <si>
    <t>EV 8 L 45° kropp</t>
  </si>
  <si>
    <t>60550607</t>
  </si>
  <si>
    <t>EV 6 L 45° kropp</t>
  </si>
  <si>
    <t>60514243</t>
  </si>
  <si>
    <t>EVW O 42 L KROPP</t>
  </si>
  <si>
    <t>60513536</t>
  </si>
  <si>
    <t>EVW O 35 L KROPP</t>
  </si>
  <si>
    <t>60512829</t>
  </si>
  <si>
    <t>EVW O 28 L KROPP</t>
  </si>
  <si>
    <t>60512223</t>
  </si>
  <si>
    <t>EVW O 22 L KROPP</t>
  </si>
  <si>
    <t>60511819</t>
  </si>
  <si>
    <t>EVW O 18 L KROPP</t>
  </si>
  <si>
    <t>60511516</t>
  </si>
  <si>
    <t>EVW O 15 L KROPP</t>
  </si>
  <si>
    <t>60511213</t>
  </si>
  <si>
    <t>EVWO 12 L kropp</t>
  </si>
  <si>
    <t>60511011</t>
  </si>
  <si>
    <t>EVW O 10 L KROPP</t>
  </si>
  <si>
    <t>60510809</t>
  </si>
  <si>
    <t>EVW O8 L KROPP</t>
  </si>
  <si>
    <t>60510607</t>
  </si>
  <si>
    <t>EVW O 6L KROPP</t>
  </si>
  <si>
    <t>60454243</t>
  </si>
  <si>
    <t>SV 42L - KROPP</t>
  </si>
  <si>
    <t>60453536</t>
  </si>
  <si>
    <t>SV 35 L KROPP</t>
  </si>
  <si>
    <t>60452829</t>
  </si>
  <si>
    <t>SV 28L - KROPP</t>
  </si>
  <si>
    <t>60452223</t>
  </si>
  <si>
    <t>SV 22 L KROPP</t>
  </si>
  <si>
    <t>60451819</t>
  </si>
  <si>
    <t>SV 18L - KROPP</t>
  </si>
  <si>
    <t>60451516</t>
  </si>
  <si>
    <t>SV 15 L KROPP</t>
  </si>
  <si>
    <t>60451213</t>
  </si>
  <si>
    <t>SV 12 L KROPP</t>
  </si>
  <si>
    <t>60451011</t>
  </si>
  <si>
    <t>SV 10L/KROPP</t>
  </si>
  <si>
    <t>60450809</t>
  </si>
  <si>
    <t>SV 8L - KROPP</t>
  </si>
  <si>
    <t>60450607</t>
  </si>
  <si>
    <t>SV 6 L  kropp</t>
  </si>
  <si>
    <t>60434243</t>
  </si>
  <si>
    <t>T 42 L KROPP</t>
  </si>
  <si>
    <t>60433536</t>
  </si>
  <si>
    <t>T 35 L KROPP</t>
  </si>
  <si>
    <t>60432829</t>
  </si>
  <si>
    <t>T 28 L KROPP</t>
  </si>
  <si>
    <t>60432223</t>
  </si>
  <si>
    <t>T 22 L KROPP</t>
  </si>
  <si>
    <t>60431819</t>
  </si>
  <si>
    <t>T 18 L KROPP</t>
  </si>
  <si>
    <t>60431516</t>
  </si>
  <si>
    <t>H T 15L KROPP</t>
  </si>
  <si>
    <t>60431213</t>
  </si>
  <si>
    <t>T12 L KROPP</t>
  </si>
  <si>
    <t>60431011</t>
  </si>
  <si>
    <t>T 10 L KROPP</t>
  </si>
  <si>
    <t>60430809</t>
  </si>
  <si>
    <t>T 8 L KROPP</t>
  </si>
  <si>
    <t>60430607</t>
  </si>
  <si>
    <t>T 6 L KROPP</t>
  </si>
  <si>
    <t>60424243</t>
  </si>
  <si>
    <t>W 42L-KROPP</t>
  </si>
  <si>
    <t>60423536</t>
  </si>
  <si>
    <t>W 35L-KROPP</t>
  </si>
  <si>
    <t>60422829</t>
  </si>
  <si>
    <t>W 28L-KROPP</t>
  </si>
  <si>
    <t>60422223</t>
  </si>
  <si>
    <t>W 22L - KROPP</t>
  </si>
  <si>
    <t>60421819</t>
  </si>
  <si>
    <t>W 18 L KROPP</t>
  </si>
  <si>
    <t>60421516</t>
  </si>
  <si>
    <t>W 15L KROPP</t>
  </si>
  <si>
    <t>60421011</t>
  </si>
  <si>
    <t>W 10 L</t>
  </si>
  <si>
    <t>60420809</t>
  </si>
  <si>
    <t>W 8L-KROPP</t>
  </si>
  <si>
    <t>60420607</t>
  </si>
  <si>
    <t>W 6 L   kropp</t>
  </si>
  <si>
    <t>60414243</t>
  </si>
  <si>
    <t>G 42 L KROPP</t>
  </si>
  <si>
    <t>60413536</t>
  </si>
  <si>
    <t>G 35L Kropp</t>
  </si>
  <si>
    <t>60412829</t>
  </si>
  <si>
    <t>G 28L-KROPP</t>
  </si>
  <si>
    <t>60412223</t>
  </si>
  <si>
    <t>G 22 L-KROPP</t>
  </si>
  <si>
    <t>60411819</t>
  </si>
  <si>
    <t>G 18 L KROPP</t>
  </si>
  <si>
    <t>60411516</t>
  </si>
  <si>
    <t>G 15L KROPP</t>
  </si>
  <si>
    <t>60411213</t>
  </si>
  <si>
    <t>G 12 L KROPP</t>
  </si>
  <si>
    <t>60411011</t>
  </si>
  <si>
    <t>G 10 L KROPP</t>
  </si>
  <si>
    <t>60410809</t>
  </si>
  <si>
    <t>G 8 L KROPP</t>
  </si>
  <si>
    <t>60410607</t>
  </si>
  <si>
    <t>G 6 L KROPP</t>
  </si>
  <si>
    <t>60350606</t>
  </si>
  <si>
    <t xml:space="preserve">DKLO 6xDKLO 6 </t>
  </si>
  <si>
    <t>60121509</t>
  </si>
  <si>
    <t xml:space="preserve">WEE 15L G 1/2" 90° kropp </t>
  </si>
  <si>
    <t>60093521</t>
  </si>
  <si>
    <t>GE 35LR ED Kropp</t>
  </si>
  <si>
    <t>60093517</t>
  </si>
  <si>
    <t>GE 35LR ED 1</t>
  </si>
  <si>
    <t>60092821</t>
  </si>
  <si>
    <t>GE 28LR ED 1 1/4</t>
  </si>
  <si>
    <t>60092817</t>
  </si>
  <si>
    <t>GE 28LR ED Kropp</t>
  </si>
  <si>
    <t>60092813</t>
  </si>
  <si>
    <t>GE 28LR ED 3/4" Kropp</t>
  </si>
  <si>
    <t>60092217</t>
  </si>
  <si>
    <t>GE 22LR ED 1</t>
  </si>
  <si>
    <t>60092213</t>
  </si>
  <si>
    <t>GE 22LR ED 3/4</t>
  </si>
  <si>
    <t>60092209</t>
  </si>
  <si>
    <t>GE 22LR ED 1/2</t>
  </si>
  <si>
    <t>60091813</t>
  </si>
  <si>
    <t>GE 18 LR/ED 3/4</t>
  </si>
  <si>
    <t>60091809</t>
  </si>
  <si>
    <t>GE 18LR ED 1/2</t>
  </si>
  <si>
    <t>60091509</t>
  </si>
  <si>
    <t>GE 15LR ED 1/2</t>
  </si>
  <si>
    <t>60091507</t>
  </si>
  <si>
    <t>GE 15LR ED 3/8</t>
  </si>
  <si>
    <t>60091209</t>
  </si>
  <si>
    <t>GE 12LR ED 1/2 Kropp</t>
  </si>
  <si>
    <t>60091207</t>
  </si>
  <si>
    <t>GE 12LR ED 3/8" Kropp</t>
  </si>
  <si>
    <t>60091205</t>
  </si>
  <si>
    <t>GE 12LR ED 1/4</t>
  </si>
  <si>
    <t>60091009</t>
  </si>
  <si>
    <t xml:space="preserve">GE 10LR ED 1/2" kropp </t>
  </si>
  <si>
    <t>60091007</t>
  </si>
  <si>
    <t>GE 10LR ED 3/8</t>
  </si>
  <si>
    <t>60091005</t>
  </si>
  <si>
    <t>GE 10LR ED 1/4</t>
  </si>
  <si>
    <t>60090807</t>
  </si>
  <si>
    <t>GE 08LR ED 3/8</t>
  </si>
  <si>
    <t>60090805</t>
  </si>
  <si>
    <t>GE 08LR ED kropp</t>
  </si>
  <si>
    <t>60090803</t>
  </si>
  <si>
    <t>GE 08LR ED 1/8</t>
  </si>
  <si>
    <t>60090605</t>
  </si>
  <si>
    <t>GE 06LR ED 1/4</t>
  </si>
  <si>
    <t>60090603</t>
  </si>
  <si>
    <t>GE 06LR ED KROPP</t>
  </si>
  <si>
    <t>60031207</t>
  </si>
  <si>
    <t>GE 12 L G Body</t>
  </si>
  <si>
    <t>60030607</t>
  </si>
  <si>
    <t>Skärringskoppling rak 12L 3/8</t>
  </si>
  <si>
    <t>5TFF5020</t>
  </si>
  <si>
    <t>TEMA FF 5020</t>
  </si>
  <si>
    <t>5TFF5010</t>
  </si>
  <si>
    <t>TEMA FF 5010</t>
  </si>
  <si>
    <t>5FSP5S</t>
  </si>
  <si>
    <t>Multifaster låsknapp</t>
  </si>
  <si>
    <t>5FLP510</t>
  </si>
  <si>
    <t>Handtag P510 U-Handtag</t>
  </si>
  <si>
    <t>5FLP506</t>
  </si>
  <si>
    <t>Handtag P506 U-handtag</t>
  </si>
  <si>
    <t>5F3P510234GF</t>
  </si>
  <si>
    <t>Multifaster hondel 3P510-2-34 Sido handtag</t>
  </si>
  <si>
    <t>5F3P506438GM</t>
  </si>
  <si>
    <t>Multifaster handel 3P506 G3/8</t>
  </si>
  <si>
    <t>5F3FNP38GM</t>
  </si>
  <si>
    <t xml:space="preserve">3FNP38 Multifaster hane 3/8" </t>
  </si>
  <si>
    <t>5F2P506438GM</t>
  </si>
  <si>
    <t>Multifaster handel 2P506 G3/8</t>
  </si>
  <si>
    <t>5F2P506438GF</t>
  </si>
  <si>
    <t>Multifaster hondel 2P506 G3/8</t>
  </si>
  <si>
    <t>5F2FNP38GM</t>
  </si>
  <si>
    <t>Multifaster hanpatron G3/8</t>
  </si>
  <si>
    <t>5F2FNB38GF</t>
  </si>
  <si>
    <t>2NFB Multifaster hona  G3/8</t>
  </si>
  <si>
    <t>5C148600808</t>
  </si>
  <si>
    <t xml:space="preserve">WEO SVIVEL G 1/2" NBR </t>
  </si>
  <si>
    <t>5C109325252</t>
  </si>
  <si>
    <t>MULTI-X DUO 19 NIPPELPL. (Hane)</t>
  </si>
  <si>
    <t>5C109325202</t>
  </si>
  <si>
    <t>KOPPLINGPL. MULTI-X DUO GII 19 (hona)</t>
  </si>
  <si>
    <t>5C109323250</t>
  </si>
  <si>
    <t>NIPPELPL MULTI-X QUATTRO 10</t>
  </si>
  <si>
    <t>5C109323200</t>
  </si>
  <si>
    <t>KOPPLINGSPL MULTI-X QUATTRO 10</t>
  </si>
  <si>
    <t>5C103205204</t>
  </si>
  <si>
    <t>NIPPEL G 3/8 INV</t>
  </si>
  <si>
    <t>5C103205202</t>
  </si>
  <si>
    <t>NIPPEL G 1/4" INV</t>
  </si>
  <si>
    <t>5C103202204</t>
  </si>
  <si>
    <t>Koppling 3/8 G inv.NBR eSafe</t>
  </si>
  <si>
    <t>5C103202202</t>
  </si>
  <si>
    <t xml:space="preserve">Koppling 1/4" G inv.NBR eSafe </t>
  </si>
  <si>
    <t>59050450</t>
  </si>
  <si>
    <t>Spännrem HS 5000mm</t>
  </si>
  <si>
    <t>59050420</t>
  </si>
  <si>
    <t>Spännrem HS 2000mm</t>
  </si>
  <si>
    <t>59050410</t>
  </si>
  <si>
    <t>Spännrem HS 1000mm</t>
  </si>
  <si>
    <t>59050407</t>
  </si>
  <si>
    <t>Spännrem HS 750mm</t>
  </si>
  <si>
    <t>59050405</t>
  </si>
  <si>
    <t>Spännrem HS 500mm</t>
  </si>
  <si>
    <t>5760808</t>
  </si>
  <si>
    <t>G1/2"IFxG1/2"IF</t>
  </si>
  <si>
    <t>56607008</t>
  </si>
  <si>
    <t>Rörtätning</t>
  </si>
  <si>
    <t>56600242</t>
  </si>
  <si>
    <t>Hydroscand Heavy Duty Scrubs</t>
  </si>
  <si>
    <t>56500001</t>
  </si>
  <si>
    <t>Gängtejp</t>
  </si>
  <si>
    <t>56200001</t>
  </si>
  <si>
    <t>Sortimentslåda Kopparbrickor</t>
  </si>
  <si>
    <t>56100220</t>
  </si>
  <si>
    <t>O-ring F SAE fläns 1 1/4"</t>
  </si>
  <si>
    <t>56100216</t>
  </si>
  <si>
    <t>O-ring F SAE fläns 1"</t>
  </si>
  <si>
    <t>56100212</t>
  </si>
  <si>
    <t>O-ring F SAE fläns 3/4</t>
  </si>
  <si>
    <t>56010218</t>
  </si>
  <si>
    <t>Gummistålbricka M18</t>
  </si>
  <si>
    <t>56010212</t>
  </si>
  <si>
    <t>Gummistålbricka M12</t>
  </si>
  <si>
    <t>56010132</t>
  </si>
  <si>
    <t>Gummistålbricka R 2</t>
  </si>
  <si>
    <t>56010124</t>
  </si>
  <si>
    <t>Gummistålbricka R 1 1/2</t>
  </si>
  <si>
    <t>56010120</t>
  </si>
  <si>
    <t>Gummistålbricka R 1 1/4</t>
  </si>
  <si>
    <t>56010116</t>
  </si>
  <si>
    <t>Gummistålbricka R1</t>
  </si>
  <si>
    <t>56010112</t>
  </si>
  <si>
    <t>Gummistålbricka R 3/4</t>
  </si>
  <si>
    <t>56010110</t>
  </si>
  <si>
    <t>Gummistålbricka R 5/8</t>
  </si>
  <si>
    <t>56010108</t>
  </si>
  <si>
    <t>Gummistålbricka R 1/2</t>
  </si>
  <si>
    <t>56010106</t>
  </si>
  <si>
    <t>Gummistålbricka R 3/8</t>
  </si>
  <si>
    <t>56010104</t>
  </si>
  <si>
    <t>Gummistålbricka R 1/4</t>
  </si>
  <si>
    <t>56010004</t>
  </si>
  <si>
    <t>Gummistålbricka</t>
  </si>
  <si>
    <t>55913108</t>
  </si>
  <si>
    <t xml:space="preserve">Svivel K100 G 1/2" IxU </t>
  </si>
  <si>
    <t>55760124</t>
  </si>
  <si>
    <t>Svivel HD rak Inv. G 1 1/2" x Utv. G 1 1/2" BSP Stål</t>
  </si>
  <si>
    <t>55760120</t>
  </si>
  <si>
    <t>Svivel HD rak Inv. G 1 1/4" x Utv. G 1 1/4" BSP Stål</t>
  </si>
  <si>
    <t>55760116</t>
  </si>
  <si>
    <t>Svivel rak G 1" UF/IF</t>
  </si>
  <si>
    <t>55760112</t>
  </si>
  <si>
    <t>Svivel HD rak Inv. G 3/4" x Utv. G 3/4" BSP Stål</t>
  </si>
  <si>
    <t>55760108</t>
  </si>
  <si>
    <t>Svivel HD rak Inv. G 1/2" x Utv. G 1/2" BSP Stål</t>
  </si>
  <si>
    <t>55760106</t>
  </si>
  <si>
    <t>Svivel HD rak Inv. G 3/8" x Utv. G 3/8" BSP Stål</t>
  </si>
  <si>
    <t>55760104</t>
  </si>
  <si>
    <t>Svivel HD rak Inv. G 1/4" x Utv. G 1/4" BSP Stål</t>
  </si>
  <si>
    <t>55670105</t>
  </si>
  <si>
    <t>Ind.Klämma 95-105/24mm - 2 W1</t>
  </si>
  <si>
    <t>55670080</t>
  </si>
  <si>
    <t>Ind.klämma 70-80/24mm -2 W1</t>
  </si>
  <si>
    <t>55670075</t>
  </si>
  <si>
    <t xml:space="preserve">Ind.klämma 65-75/24mm -2 W1 </t>
  </si>
  <si>
    <t>55660070</t>
  </si>
  <si>
    <t>Ind.klämma 60-70/20mm -2</t>
  </si>
  <si>
    <t>55660065</t>
  </si>
  <si>
    <t>Ind.klämma 55-65/20mm -2</t>
  </si>
  <si>
    <t>55660060</t>
  </si>
  <si>
    <t>Slangklämma 50-60/20mm -2</t>
  </si>
  <si>
    <t>55660055</t>
  </si>
  <si>
    <t>Ind.klämma 45-55/20mm -2</t>
  </si>
  <si>
    <t>55660050</t>
  </si>
  <si>
    <t>Ind.klämma 40-50/20mm -2</t>
  </si>
  <si>
    <t>55660045</t>
  </si>
  <si>
    <t>Ind.klämma 35-45/20mm -2</t>
  </si>
  <si>
    <t>55650075</t>
  </si>
  <si>
    <t xml:space="preserve">Ind.klämma 70-75/20mm -1 </t>
  </si>
  <si>
    <t>55650050</t>
  </si>
  <si>
    <t>Ind.klämma 45-50/20mm -1</t>
  </si>
  <si>
    <t>55650040</t>
  </si>
  <si>
    <t>Ind.klämma 35-40/20mm -1</t>
  </si>
  <si>
    <t>55650035</t>
  </si>
  <si>
    <t xml:space="preserve">Ind.klämma 30-35/20mm -1 </t>
  </si>
  <si>
    <t>55631320</t>
  </si>
  <si>
    <t>Slangklämma SMS 13-20/9mm SF</t>
  </si>
  <si>
    <t>55630814</t>
  </si>
  <si>
    <t xml:space="preserve">Slangklämma SMS 8-14/9mm SF </t>
  </si>
  <si>
    <t>55620027</t>
  </si>
  <si>
    <t>Gummiklammer 51mm</t>
  </si>
  <si>
    <t>55620020</t>
  </si>
  <si>
    <t>Gummiklammer 32mm</t>
  </si>
  <si>
    <t>55620019</t>
  </si>
  <si>
    <t>Gummiklammer 30mm</t>
  </si>
  <si>
    <t>55620018</t>
  </si>
  <si>
    <t>Gummiklammer 29mm</t>
  </si>
  <si>
    <t>55620017</t>
  </si>
  <si>
    <t>Gummiklammer 27mm</t>
  </si>
  <si>
    <t>55620016</t>
  </si>
  <si>
    <t>Gummiklammer 25mm</t>
  </si>
  <si>
    <t>55620015</t>
  </si>
  <si>
    <t>Gummiklammer 24mm</t>
  </si>
  <si>
    <t>55620014</t>
  </si>
  <si>
    <t>Gummiklammer 22mm</t>
  </si>
  <si>
    <t>55620013</t>
  </si>
  <si>
    <t>Gummiklammer 21mm</t>
  </si>
  <si>
    <t>55620012</t>
  </si>
  <si>
    <t>Gummiklammer 19mm</t>
  </si>
  <si>
    <t>55620011</t>
  </si>
  <si>
    <t>Gummiklammer 18mm</t>
  </si>
  <si>
    <t>55620010</t>
  </si>
  <si>
    <t>Gummiklammer 16mm</t>
  </si>
  <si>
    <t>55620007</t>
  </si>
  <si>
    <t>Gummiklammer 11mm</t>
  </si>
  <si>
    <t>55620006</t>
  </si>
  <si>
    <t>Gummiklammer 10mm</t>
  </si>
  <si>
    <t>55620004</t>
  </si>
  <si>
    <t>Gummiklammer 6mm</t>
  </si>
  <si>
    <t>55619138</t>
  </si>
  <si>
    <t>Hose clamp 104-138/12mm</t>
  </si>
  <si>
    <t>55619112</t>
  </si>
  <si>
    <t>Slangklämma 87-112/12mm</t>
  </si>
  <si>
    <t>55617795</t>
  </si>
  <si>
    <t>Slangklämma 77-95/12mm</t>
  </si>
  <si>
    <t>5561688590</t>
  </si>
  <si>
    <t>Slangklämma 68-85/12mm</t>
  </si>
  <si>
    <t>55615875</t>
  </si>
  <si>
    <t>Slangklämma 58-75/12mm</t>
  </si>
  <si>
    <t>5561506590</t>
  </si>
  <si>
    <t>Slangklämma 50-65/12mm</t>
  </si>
  <si>
    <t>55614456</t>
  </si>
  <si>
    <t>Slangklämma 44-56/12mm</t>
  </si>
  <si>
    <t>5561385090</t>
  </si>
  <si>
    <t>Slangklämma 38-50/12mm</t>
  </si>
  <si>
    <t>55613244</t>
  </si>
  <si>
    <t>Slangklämma 32-44/12mm</t>
  </si>
  <si>
    <t>55612638</t>
  </si>
  <si>
    <t>Slangklämma 26-38/12mm</t>
  </si>
  <si>
    <t>55612232</t>
  </si>
  <si>
    <t>Slangklämma 22-32/12mm</t>
  </si>
  <si>
    <t>5561192890</t>
  </si>
  <si>
    <t>Slangklämma 19-28/12mm</t>
  </si>
  <si>
    <t>5561152490</t>
  </si>
  <si>
    <t>Slangklämma 15-24/12mm</t>
  </si>
  <si>
    <t>5561132090</t>
  </si>
  <si>
    <t>Slangklämma 13-20/9mm</t>
  </si>
  <si>
    <t>55611117</t>
  </si>
  <si>
    <t>Slangklämma 11-17/9mm</t>
  </si>
  <si>
    <t>55588117</t>
  </si>
  <si>
    <t>Hondel CVV 16 1" IF</t>
  </si>
  <si>
    <t>55588112V</t>
  </si>
  <si>
    <t xml:space="preserve">Hondel CVV 16 4/3" IF Viton </t>
  </si>
  <si>
    <t>55588111</t>
  </si>
  <si>
    <t>Hondel CVV 12 3/4 IF</t>
  </si>
  <si>
    <t>55588017</t>
  </si>
  <si>
    <t>Handel CVV 16 1" IF</t>
  </si>
  <si>
    <t>55588012V</t>
  </si>
  <si>
    <t>Handel CVV 16 3/4 IF Viton</t>
  </si>
  <si>
    <t>55588011</t>
  </si>
  <si>
    <t>Handel CVV 12 3/4 IF Viton</t>
  </si>
  <si>
    <t>55582306</t>
  </si>
  <si>
    <t>3/8" FASTER VV HONDEL</t>
  </si>
  <si>
    <t>55533412</t>
  </si>
  <si>
    <t>HANSEN HANDELSSKYDD FF DN19 3/4</t>
  </si>
  <si>
    <t>55530212</t>
  </si>
  <si>
    <t>3/4" HANSEN HANDEL</t>
  </si>
  <si>
    <t>55524516</t>
  </si>
  <si>
    <t>QRF 16028 DN 25 Skydd för hona</t>
  </si>
  <si>
    <t>55524316</t>
  </si>
  <si>
    <t>QRF 16028 Hona DN 25 G 1" IF</t>
  </si>
  <si>
    <t>55522316</t>
  </si>
  <si>
    <t>QRT hona m/eli IF 1</t>
  </si>
  <si>
    <t>55522312</t>
  </si>
  <si>
    <t>QRT hona m/eli IF 3/4</t>
  </si>
  <si>
    <t>55522308</t>
  </si>
  <si>
    <t>QRT hona m/eli IF 1/2</t>
  </si>
  <si>
    <t>55522306</t>
  </si>
  <si>
    <t>QRT hona m/eli IF 3/8</t>
  </si>
  <si>
    <t>55522216</t>
  </si>
  <si>
    <t>QRT Hane m/eli IF 1</t>
  </si>
  <si>
    <t>55522212</t>
  </si>
  <si>
    <t>QRT Hane m/eli IF 3/4</t>
  </si>
  <si>
    <t>55522208</t>
  </si>
  <si>
    <t>QRT Hane m eli IF 1/2</t>
  </si>
  <si>
    <t>55522206</t>
  </si>
  <si>
    <t>QRT Hane m/eli IF 3/8</t>
  </si>
  <si>
    <t>55520716</t>
  </si>
  <si>
    <t>QRT Nitril packnints 1</t>
  </si>
  <si>
    <t>55520712</t>
  </si>
  <si>
    <t>QRT Nitril packningssats 3/4</t>
  </si>
  <si>
    <t>55520516</t>
  </si>
  <si>
    <t>QRT skydd för hona 1</t>
  </si>
  <si>
    <t>55520512</t>
  </si>
  <si>
    <t>QRT skydd för hona 3/4</t>
  </si>
  <si>
    <t>55520508</t>
  </si>
  <si>
    <t>QRT skydd för hona 1/2</t>
  </si>
  <si>
    <t>55520506</t>
  </si>
  <si>
    <t>QRT skydd för hona 3/8</t>
  </si>
  <si>
    <t>55520504</t>
  </si>
  <si>
    <t>QRT skydd för hona 1/4</t>
  </si>
  <si>
    <t>55520416</t>
  </si>
  <si>
    <t>QRT skydd för hane 1</t>
  </si>
  <si>
    <t>55520412</t>
  </si>
  <si>
    <t>QRT skydd för hane 3/4</t>
  </si>
  <si>
    <t>55520408</t>
  </si>
  <si>
    <t>QRT skydd för hane 1/2</t>
  </si>
  <si>
    <t>55520406</t>
  </si>
  <si>
    <t>QRT skydd för hane 3/8</t>
  </si>
  <si>
    <t>55520404</t>
  </si>
  <si>
    <t>QRT skydd för hane 1/4</t>
  </si>
  <si>
    <t>55520304</t>
  </si>
  <si>
    <t>QRT Hona IF 1/4</t>
  </si>
  <si>
    <t>55520204</t>
  </si>
  <si>
    <t>QRT Hane IF 1/4</t>
  </si>
  <si>
    <t>55300812</t>
  </si>
  <si>
    <t>Plugg "NON DROP" 18-44 mm</t>
  </si>
  <si>
    <t>5529250040B</t>
  </si>
  <si>
    <t>Hose protection 25mx40mm Black</t>
  </si>
  <si>
    <t>5529250032Y</t>
  </si>
  <si>
    <t>Slangskydd 25mx32mm Yellow</t>
  </si>
  <si>
    <t>5529250020B</t>
  </si>
  <si>
    <t>Slangskydd 25mx20mm Black</t>
  </si>
  <si>
    <t>552680020</t>
  </si>
  <si>
    <t>Slangskydd 20x20m Självlysande</t>
  </si>
  <si>
    <t>552663025</t>
  </si>
  <si>
    <t xml:space="preserve">NYLON TEXTILE SLEEVE </t>
  </si>
  <si>
    <t>552663020</t>
  </si>
  <si>
    <t xml:space="preserve">Nylon textile sleeve </t>
  </si>
  <si>
    <t>552610050</t>
  </si>
  <si>
    <t xml:space="preserve">Slangskydd 50x1m svart </t>
  </si>
  <si>
    <t>552610040</t>
  </si>
  <si>
    <t>Slangskydd 40x1m svart</t>
  </si>
  <si>
    <t>552610032</t>
  </si>
  <si>
    <t>Slangskydd 32x1m svart</t>
  </si>
  <si>
    <t>552610025</t>
  </si>
  <si>
    <t>Slangskydd 25x1m svarta</t>
  </si>
  <si>
    <t>552610020</t>
  </si>
  <si>
    <t>Slangskydd 20x1m svarta ( 3/4 )</t>
  </si>
  <si>
    <t>552410040</t>
  </si>
  <si>
    <t>Slangskydd 40x1m Gul</t>
  </si>
  <si>
    <t>552410032</t>
  </si>
  <si>
    <t>Slangskydd 32x1m Gul</t>
  </si>
  <si>
    <t>552410020</t>
  </si>
  <si>
    <t>Slangskydd 20x1m gul</t>
  </si>
  <si>
    <t>53980005</t>
  </si>
  <si>
    <t>Bärskena 2m SF 28 x 14mm</t>
  </si>
  <si>
    <t>53967601</t>
  </si>
  <si>
    <t>H TP/6 SF</t>
  </si>
  <si>
    <t>53967201</t>
  </si>
  <si>
    <t>H TP 2 / Täckplatta SF</t>
  </si>
  <si>
    <t>53960701</t>
  </si>
  <si>
    <t xml:space="preserve">SP/7 Svetsplatta Normal SF </t>
  </si>
  <si>
    <t>53941401</t>
  </si>
  <si>
    <t>DTP 2/4 Täckplatta</t>
  </si>
  <si>
    <t>53941301</t>
  </si>
  <si>
    <t>DTP 2/3 Täckplatta</t>
  </si>
  <si>
    <t>53941201</t>
  </si>
  <si>
    <t>DTP 2/2 Täckplatta</t>
  </si>
  <si>
    <t>53941101</t>
  </si>
  <si>
    <t>DTP 1/2 Täckplatta</t>
  </si>
  <si>
    <t>53940401</t>
  </si>
  <si>
    <t>DSP 2/4 Svetsplatta</t>
  </si>
  <si>
    <t>53940301</t>
  </si>
  <si>
    <t>DSP 2/3 Svetsplatta</t>
  </si>
  <si>
    <t>53940201</t>
  </si>
  <si>
    <t>DSP 2/2 Svetsplatta</t>
  </si>
  <si>
    <t>53940101</t>
  </si>
  <si>
    <t>DSP 2/1 Svetsplatta</t>
  </si>
  <si>
    <t>53930016</t>
  </si>
  <si>
    <t>Mounting rail 2m 28x11 mm</t>
  </si>
  <si>
    <t>53930002</t>
  </si>
  <si>
    <t>Fästmutter M6 inkl O-ring</t>
  </si>
  <si>
    <t>53925450</t>
  </si>
  <si>
    <t>SKB M8x50 Sexkant bult täckpl</t>
  </si>
  <si>
    <t>53925345</t>
  </si>
  <si>
    <t>SKB M8x45 Sexkant bult täckpl</t>
  </si>
  <si>
    <t>53925340</t>
  </si>
  <si>
    <t>SKB M8x40 Bult för bricka</t>
  </si>
  <si>
    <t>53925235</t>
  </si>
  <si>
    <t>SKB M8x35 Sexkant bult täckpl</t>
  </si>
  <si>
    <t>53925230</t>
  </si>
  <si>
    <t>SKB M8x30 Bult för bricka</t>
  </si>
  <si>
    <t>53925130</t>
  </si>
  <si>
    <t>SKB M6x30 Bult för bricka</t>
  </si>
  <si>
    <t>53923770</t>
  </si>
  <si>
    <t>SKB M6x70 Sexkantsbult täckpl</t>
  </si>
  <si>
    <t>53923660</t>
  </si>
  <si>
    <t>SKB M6x60 Sexkantsbult täckpl</t>
  </si>
  <si>
    <t>53923550</t>
  </si>
  <si>
    <t>SKB M6x50 Sexkantbult täckpl</t>
  </si>
  <si>
    <t>53923545</t>
  </si>
  <si>
    <t>SKB M6x45 Sexkantbult täckpl</t>
  </si>
  <si>
    <t>53923440</t>
  </si>
  <si>
    <t>SKB M6x40 Sexkantsbult täckpl</t>
  </si>
  <si>
    <t>53923335</t>
  </si>
  <si>
    <t>SKB M6x35 Sexkantsbult täckpl</t>
  </si>
  <si>
    <t>53923130</t>
  </si>
  <si>
    <t>SKB M6x30 Sexkantsbult täckpl</t>
  </si>
  <si>
    <t>53922650</t>
  </si>
  <si>
    <t>PBS M6x50 Påbyggnads skruv</t>
  </si>
  <si>
    <t>53922540</t>
  </si>
  <si>
    <t>PBS M6x35 Påbyggnads skruv</t>
  </si>
  <si>
    <t>53920430</t>
  </si>
  <si>
    <t xml:space="preserve">IS M 6X 30 Insexskruv f brick </t>
  </si>
  <si>
    <t>53917401</t>
  </si>
  <si>
    <t>TP-4 Täckplatta</t>
  </si>
  <si>
    <t>53917301</t>
  </si>
  <si>
    <t>TP-3 Täckplatta</t>
  </si>
  <si>
    <t>53917201</t>
  </si>
  <si>
    <t>TP-2 Täckplatta</t>
  </si>
  <si>
    <t>53910701</t>
  </si>
  <si>
    <t>DP 7 Svetsplatta</t>
  </si>
  <si>
    <t>53910501</t>
  </si>
  <si>
    <t>SP-5 Svetsplatta</t>
  </si>
  <si>
    <t>53910401</t>
  </si>
  <si>
    <t>SP-4 Svetsplatta</t>
  </si>
  <si>
    <t>53910301</t>
  </si>
  <si>
    <t>SP-3 Svetsplatta</t>
  </si>
  <si>
    <t>53910201</t>
  </si>
  <si>
    <t>SP-2 Svetsplatta</t>
  </si>
  <si>
    <t>53904542</t>
  </si>
  <si>
    <t>DPLK 542/42 Dubbelklammer Poly</t>
  </si>
  <si>
    <t>53904538</t>
  </si>
  <si>
    <t>DPLK 538/38 Dubbelklammer Poly</t>
  </si>
  <si>
    <t>53904428</t>
  </si>
  <si>
    <t>DPLK 428/28 Dubbelklammer Poly</t>
  </si>
  <si>
    <t>53904325</t>
  </si>
  <si>
    <t>DPLK 325/25 Dubbelklammer Poly</t>
  </si>
  <si>
    <t>53904322</t>
  </si>
  <si>
    <t>DPLK 322/22 Dubbelklammer Poly</t>
  </si>
  <si>
    <t>53904320</t>
  </si>
  <si>
    <t>DPLK 320/20 Dubbelklammer Poly</t>
  </si>
  <si>
    <t>53904218</t>
  </si>
  <si>
    <t>DPLK 218/18 Dubbelklammer Poly</t>
  </si>
  <si>
    <t>53904216</t>
  </si>
  <si>
    <t>DPLK 216/16 Dubbelklammer Poly</t>
  </si>
  <si>
    <t>53904215</t>
  </si>
  <si>
    <t>DPLK 215/15 Dubbelklammer Poly</t>
  </si>
  <si>
    <t>53904214</t>
  </si>
  <si>
    <t>DPLK 214/14 Dubbelklammer Poly</t>
  </si>
  <si>
    <t>53904112</t>
  </si>
  <si>
    <t>DPLK 112/12 Dubbelklammer Poly</t>
  </si>
  <si>
    <t>53904110</t>
  </si>
  <si>
    <t>DPLK 110/10 Dubbelklammer Poly</t>
  </si>
  <si>
    <t>539008603PP</t>
  </si>
  <si>
    <t xml:space="preserve">RÖRKLAMMER ENKEL 60,3MM </t>
  </si>
  <si>
    <t>53900645</t>
  </si>
  <si>
    <t>PLK 645 Klammer Polypropylen</t>
  </si>
  <si>
    <t>53900642</t>
  </si>
  <si>
    <t>PLK 642 Klammer Polypropylen</t>
  </si>
  <si>
    <t>53900640</t>
  </si>
  <si>
    <t>PLK 640 Klammer Polypropylen</t>
  </si>
  <si>
    <t>53900638</t>
  </si>
  <si>
    <t>PLK 638 Klammer Polypropylen</t>
  </si>
  <si>
    <t>53900635</t>
  </si>
  <si>
    <t>PLK 635 Klammer Polypropylen</t>
  </si>
  <si>
    <t>53900532</t>
  </si>
  <si>
    <t>PLK 532 Klammer Polypropylen</t>
  </si>
  <si>
    <t>53900530</t>
  </si>
  <si>
    <t>PLK 530 Klammer Polypropylen</t>
  </si>
  <si>
    <t>53900528</t>
  </si>
  <si>
    <t>PLK 528 Klammer Polypropylen</t>
  </si>
  <si>
    <t>53900425</t>
  </si>
  <si>
    <t>PLK 425 Klammer Polypropylen</t>
  </si>
  <si>
    <t>53900422</t>
  </si>
  <si>
    <t>PLK 422 Klammer Polypropylen</t>
  </si>
  <si>
    <t>53900420</t>
  </si>
  <si>
    <t>PLK 420 Klammer Polypropylen</t>
  </si>
  <si>
    <t>53900318</t>
  </si>
  <si>
    <t>PLK 318 Klammer Polypropylen</t>
  </si>
  <si>
    <t>53900316</t>
  </si>
  <si>
    <t>PLK 316 Klammer Polypropylen</t>
  </si>
  <si>
    <t>53900315</t>
  </si>
  <si>
    <t>PLK 315 Klammer Polypropylen</t>
  </si>
  <si>
    <t>53900314</t>
  </si>
  <si>
    <t>PLK 314 Klammer Polypropylen</t>
  </si>
  <si>
    <t>53900212</t>
  </si>
  <si>
    <t>PLK 212 Klammer Polypropylen</t>
  </si>
  <si>
    <t>53900210</t>
  </si>
  <si>
    <t>PLK 210 Klammer Polypropylen</t>
  </si>
  <si>
    <t>53030635</t>
  </si>
  <si>
    <t xml:space="preserve">KOMPLETT RÖRKLAMMER 35MM </t>
  </si>
  <si>
    <t>50993333</t>
  </si>
  <si>
    <t>Din A kontakt, PG 9, 24v, led</t>
  </si>
  <si>
    <t>50992768</t>
  </si>
  <si>
    <t>M12 Blindplugg</t>
  </si>
  <si>
    <t>50992767</t>
  </si>
  <si>
    <t>Hopkopplingssats för magnetventiler (samtliga)</t>
  </si>
  <si>
    <t>50992765</t>
  </si>
  <si>
    <t xml:space="preserve"> Kontakt 90°, Mantlad, Svart/vit tvåledare, 5 m (Volvo)</t>
  </si>
  <si>
    <t>50992763</t>
  </si>
  <si>
    <t xml:space="preserve">DIN 72585, Kontakt 90 grader, 3 meter </t>
  </si>
  <si>
    <t>50992758</t>
  </si>
  <si>
    <t>M24 Kontakt 90°, Vit/svart mantlad kabel 1,5 m (Scania)</t>
  </si>
  <si>
    <t>50992754</t>
  </si>
  <si>
    <t>MAGNETVENTIL</t>
  </si>
  <si>
    <t>50992751</t>
  </si>
  <si>
    <t xml:space="preserve">Herion Magnetventil </t>
  </si>
  <si>
    <t>50842424</t>
  </si>
  <si>
    <t>G1.1/2 "IFxG1-1/2"IF 90</t>
  </si>
  <si>
    <t>50770048</t>
  </si>
  <si>
    <t>G3 "UF Plugg</t>
  </si>
  <si>
    <t>50763232</t>
  </si>
  <si>
    <t>G2"IFxG2"IF</t>
  </si>
  <si>
    <t>50762424</t>
  </si>
  <si>
    <t>G1.1/2"IFxG1.1/2"IF</t>
  </si>
  <si>
    <t>50743232</t>
  </si>
  <si>
    <t>G2"UF-2"</t>
  </si>
  <si>
    <t>50742424</t>
  </si>
  <si>
    <t>G1.1/2"UF-1,1/2"</t>
  </si>
  <si>
    <t>50740406</t>
  </si>
  <si>
    <t>G1/4"UF-3/8"</t>
  </si>
  <si>
    <t>50714832</t>
  </si>
  <si>
    <t xml:space="preserve">Reducer G3"M x G2"F </t>
  </si>
  <si>
    <t>50713224</t>
  </si>
  <si>
    <t>G2 "UFxG1.1/2"IF</t>
  </si>
  <si>
    <t>50713216</t>
  </si>
  <si>
    <t>G2"UFxG1"IF</t>
  </si>
  <si>
    <t>50712416</t>
  </si>
  <si>
    <t>G1.1/2"UFxG1"IF</t>
  </si>
  <si>
    <t>50712012</t>
  </si>
  <si>
    <t>G1.1/4"UFxG3/4"IF</t>
  </si>
  <si>
    <t>50711608</t>
  </si>
  <si>
    <t>G1"UFxG1/2"IF</t>
  </si>
  <si>
    <t>50702416</t>
  </si>
  <si>
    <t>G1.1/2"UFxG1"UF</t>
  </si>
  <si>
    <t>50702016</t>
  </si>
  <si>
    <t>G1.1/4"UFxG1"UF</t>
  </si>
  <si>
    <t>50700808</t>
  </si>
  <si>
    <t>G1/2"UFxG1/2"UF</t>
  </si>
  <si>
    <t>50220048</t>
  </si>
  <si>
    <t>CAM-AL-C  3"sl</t>
  </si>
  <si>
    <t>47951212</t>
  </si>
  <si>
    <t>Rak med utvändig gänga. 3/4</t>
  </si>
  <si>
    <t>477525122</t>
  </si>
  <si>
    <t>M36 DKOS 25 45° slang 3/4</t>
  </si>
  <si>
    <t>477520122</t>
  </si>
  <si>
    <t>M30 DKOS 20 45° slang 3/4</t>
  </si>
  <si>
    <t>477425122</t>
  </si>
  <si>
    <t>M36 DKOS 25 90° slang 3/4</t>
  </si>
  <si>
    <t>477420122</t>
  </si>
  <si>
    <t>M30 DKOS 20 90° slang 3/4</t>
  </si>
  <si>
    <t>477325122</t>
  </si>
  <si>
    <t>M36 DKOS 25 slang 3/4</t>
  </si>
  <si>
    <t>477-20122</t>
  </si>
  <si>
    <t>M30 DKOS 20 slang 3/4</t>
  </si>
  <si>
    <t>47581612</t>
  </si>
  <si>
    <t>SAE 6 1" 45° slang 3/4"</t>
  </si>
  <si>
    <t>47581212</t>
  </si>
  <si>
    <t>SAE 6 3/4" 45° slang 3/4"</t>
  </si>
  <si>
    <t>47541612</t>
  </si>
  <si>
    <t>SAE 6 1" 90° slang 3/4"</t>
  </si>
  <si>
    <t>47541212</t>
  </si>
  <si>
    <t>SAE 6 3/4" 90° slang 3/4"</t>
  </si>
  <si>
    <t>47531612</t>
  </si>
  <si>
    <t>SAE 6 1" Rak slang 3/4"</t>
  </si>
  <si>
    <t>47531212</t>
  </si>
  <si>
    <t>SAE 6 3/4" Rak slang 3/4"</t>
  </si>
  <si>
    <t>47233612</t>
  </si>
  <si>
    <t>M36 SKS 25 slang 3/4</t>
  </si>
  <si>
    <t>47233012</t>
  </si>
  <si>
    <t>Rak med utvändig gänga. 24° tätningskona. 3/4</t>
  </si>
  <si>
    <t>471617121</t>
  </si>
  <si>
    <t>JIC 1.1/16" IR 90° slang 3/4"</t>
  </si>
  <si>
    <t>471221121</t>
  </si>
  <si>
    <t>JIC 1.5/16" IR slang 3/4"</t>
  </si>
  <si>
    <t>471217121</t>
  </si>
  <si>
    <t>JIC 1.1/16" IR slang 3/4"</t>
  </si>
  <si>
    <t>470412121</t>
  </si>
  <si>
    <t>G 3/4" IR-O 45° slang 3/4"</t>
  </si>
  <si>
    <t>470316161</t>
  </si>
  <si>
    <t>G 1" IR-O 90° slang 1"</t>
  </si>
  <si>
    <t>470312121</t>
  </si>
  <si>
    <t>G 3/4" IR-O 90° slang 3/4"</t>
  </si>
  <si>
    <t>47021212</t>
  </si>
  <si>
    <t>G 3/4" UF slang 3/4"</t>
  </si>
  <si>
    <t>470116161</t>
  </si>
  <si>
    <t xml:space="preserve">G 1" IR-O slang 1" </t>
  </si>
  <si>
    <t>470112121</t>
  </si>
  <si>
    <t>G 3/4" IR-O Slang 3/4</t>
  </si>
  <si>
    <t>47000416</t>
  </si>
  <si>
    <t>Hylsa 4-stål 1" Skalfri</t>
  </si>
  <si>
    <t>47000412</t>
  </si>
  <si>
    <t>Hylsa 4-stål 3/4</t>
  </si>
  <si>
    <t>42992815</t>
  </si>
  <si>
    <t xml:space="preserve">HYLSA ALU 28X1,5 L=30MM </t>
  </si>
  <si>
    <t>42992215</t>
  </si>
  <si>
    <t xml:space="preserve">Hylsa alu 22x1,5 L=25mm </t>
  </si>
  <si>
    <t>42810106</t>
  </si>
  <si>
    <t xml:space="preserve">Banjobult G-gänga dubbel. </t>
  </si>
  <si>
    <t>42800606</t>
  </si>
  <si>
    <t>G 3/8" Banjokr. 3/8"  H=17,5mm</t>
  </si>
  <si>
    <t>42800604</t>
  </si>
  <si>
    <t>G 3/8" Banjokr. 1/4" H=17.5mm</t>
  </si>
  <si>
    <t>42800106</t>
  </si>
  <si>
    <t>Banjobult G3/8" L=40,5/34 mm</t>
  </si>
  <si>
    <t>42800104</t>
  </si>
  <si>
    <t>Banjobult G1/4" L=34,3/28,5 mm</t>
  </si>
  <si>
    <t>427530162</t>
  </si>
  <si>
    <t>M42 DKSO 30 45B 1</t>
  </si>
  <si>
    <t>427525162</t>
  </si>
  <si>
    <t>Presskoppling 45° MM-gänga inv. DKSO</t>
  </si>
  <si>
    <t>427525122</t>
  </si>
  <si>
    <t>M36 DKSO 25 45B 3/4</t>
  </si>
  <si>
    <t>427520122</t>
  </si>
  <si>
    <t>M 30 DKSO20 45B 3/4</t>
  </si>
  <si>
    <t>427516082</t>
  </si>
  <si>
    <t>M24 DKSO 16 45B 1/2</t>
  </si>
  <si>
    <t>427512062</t>
  </si>
  <si>
    <t>M20 DKSO 12 45B 3/8</t>
  </si>
  <si>
    <t>427512052</t>
  </si>
  <si>
    <t>M20 DKSO 12 45B 5/16</t>
  </si>
  <si>
    <t>42751006</t>
  </si>
  <si>
    <t>M18 DKSO 10 45B IR 3/8</t>
  </si>
  <si>
    <t>427510042</t>
  </si>
  <si>
    <t>M18 DKSO 10 45B 1/4</t>
  </si>
  <si>
    <t>427508042</t>
  </si>
  <si>
    <t>M16 DKSO 8  45B 1/4</t>
  </si>
  <si>
    <t>42750604</t>
  </si>
  <si>
    <t>M14 DKSO 6  45B 1/4</t>
  </si>
  <si>
    <t>427430162</t>
  </si>
  <si>
    <t>M42 DKSO 30 90B 1</t>
  </si>
  <si>
    <t>427425162</t>
  </si>
  <si>
    <t>M36 DKSO 25 90B 1"</t>
  </si>
  <si>
    <t>427425122</t>
  </si>
  <si>
    <t>M36 DKSO 25 90B 3/4</t>
  </si>
  <si>
    <t>427420122</t>
  </si>
  <si>
    <t>M30 DKSO 20 90B 3/4</t>
  </si>
  <si>
    <t>427420102</t>
  </si>
  <si>
    <t>M30 DKSO 20 90B 5/8"</t>
  </si>
  <si>
    <t>427416082</t>
  </si>
  <si>
    <t>M24 DKSO 16 90B 1/2</t>
  </si>
  <si>
    <t>427414082</t>
  </si>
  <si>
    <t>M22 DKSO 14 90B 1/2</t>
  </si>
  <si>
    <t>427412062</t>
  </si>
  <si>
    <t>M20 DKSO 12 90B 3/8</t>
  </si>
  <si>
    <t>427412052</t>
  </si>
  <si>
    <t>M20 DKSO 12 90B 5/16</t>
  </si>
  <si>
    <t>42741006</t>
  </si>
  <si>
    <t>M18 DKSO 10 90B IR 3/8</t>
  </si>
  <si>
    <t>427410042</t>
  </si>
  <si>
    <t>M18 DKSO 10 90B 1/4</t>
  </si>
  <si>
    <t>427408042</t>
  </si>
  <si>
    <t>M16 DKSO 8  90B 1/4</t>
  </si>
  <si>
    <t>42740604</t>
  </si>
  <si>
    <t>M14 DKSO 6  90B 1/4</t>
  </si>
  <si>
    <t>427330162</t>
  </si>
  <si>
    <t>Presskoppling rak MM-gänga inv. DKSO</t>
  </si>
  <si>
    <t>427325162</t>
  </si>
  <si>
    <t xml:space="preserve">Presskoppling rak MM-gänga inv. DKSO </t>
  </si>
  <si>
    <t>427325122</t>
  </si>
  <si>
    <t>M36 DKSO 25 IR 3/4</t>
  </si>
  <si>
    <t>427320122</t>
  </si>
  <si>
    <t>M30 DKSO 20 IR 3/4 // Presskoppling rak MM-gänga</t>
  </si>
  <si>
    <t>427320102</t>
  </si>
  <si>
    <t xml:space="preserve">M30 DKSO 20 IR 5/8" </t>
  </si>
  <si>
    <t>427320082</t>
  </si>
  <si>
    <t>M30 DKSO 20 IR 1/2</t>
  </si>
  <si>
    <t>427316082</t>
  </si>
  <si>
    <t>M24 DKSO 16 IR 1/2</t>
  </si>
  <si>
    <t>427316062S</t>
  </si>
  <si>
    <t>M 24 DKSO 16 IR 3/8</t>
  </si>
  <si>
    <t>427314062</t>
  </si>
  <si>
    <t>M22 DKSO 14 IR 3/8</t>
  </si>
  <si>
    <t>42731208</t>
  </si>
  <si>
    <t>M20 DKSO 12 IR 1/2"</t>
  </si>
  <si>
    <t>427312052</t>
  </si>
  <si>
    <t>M20 DKSO 12 IR 5/16</t>
  </si>
  <si>
    <t>427312042</t>
  </si>
  <si>
    <t>M20 DKSO 12 IR 1/4</t>
  </si>
  <si>
    <t>42731006</t>
  </si>
  <si>
    <t>M18 DKSO 10 IR 3/8</t>
  </si>
  <si>
    <t>427310042</t>
  </si>
  <si>
    <t>M18 DKSO 10 IR 1/4</t>
  </si>
  <si>
    <t>427308042</t>
  </si>
  <si>
    <t>M16 DKSO 8  IR 1/4</t>
  </si>
  <si>
    <t>42730604</t>
  </si>
  <si>
    <t>M14 DKSO 6 IR 1/4</t>
  </si>
  <si>
    <t>427228162</t>
  </si>
  <si>
    <t>M36 DKLO 28 45B 1</t>
  </si>
  <si>
    <t>427222122</t>
  </si>
  <si>
    <t>M30 DKLO 22 45B 3/4</t>
  </si>
  <si>
    <t>427218082</t>
  </si>
  <si>
    <t>M26 DKLO 18 45B 1/2</t>
  </si>
  <si>
    <t>427215082</t>
  </si>
  <si>
    <t>M22 DKLO 15 45B 1/2</t>
  </si>
  <si>
    <t>427212062</t>
  </si>
  <si>
    <t>M18 DKLO 12 45B 3/8</t>
  </si>
  <si>
    <t>42721006</t>
  </si>
  <si>
    <t>M16 DKLO 10 45B 3/8</t>
  </si>
  <si>
    <t>427210052</t>
  </si>
  <si>
    <t>M16 DKLO 10 45B 5/16</t>
  </si>
  <si>
    <t>427210042</t>
  </si>
  <si>
    <t>M16 DKLO 10 45B 1/4</t>
  </si>
  <si>
    <t>427208042</t>
  </si>
  <si>
    <t>M14 DKLO 8  45B 1/4</t>
  </si>
  <si>
    <t>42720604</t>
  </si>
  <si>
    <t>M12 DKLO 6  45B 1/4</t>
  </si>
  <si>
    <t>427128162</t>
  </si>
  <si>
    <t>Presskoppling M36 DKLO 28 90B 1</t>
  </si>
  <si>
    <t>427122122</t>
  </si>
  <si>
    <t>M30 DKLO 22 90B 3/4</t>
  </si>
  <si>
    <t>427118082</t>
  </si>
  <si>
    <t>M26 DKLO 18 90B 1/2"</t>
  </si>
  <si>
    <t>427115082</t>
  </si>
  <si>
    <t>M22 DKLO 15 90B 1/2</t>
  </si>
  <si>
    <t>427115062</t>
  </si>
  <si>
    <t>M22 DKLO 15 90B 3/8</t>
  </si>
  <si>
    <t>427112052</t>
  </si>
  <si>
    <t>M18 DKLO 12 90B 5/16</t>
  </si>
  <si>
    <t>42711006</t>
  </si>
  <si>
    <t>M16 DKLO 10 90B 3/8"</t>
  </si>
  <si>
    <t>427110052</t>
  </si>
  <si>
    <t>M16 DKLO 10 90B 5/16</t>
  </si>
  <si>
    <t>427110042</t>
  </si>
  <si>
    <t>M16 DKLO 10 90B 1/4</t>
  </si>
  <si>
    <t>427108042</t>
  </si>
  <si>
    <t>M14 DKLO 8  90B 1/4</t>
  </si>
  <si>
    <t>42710604</t>
  </si>
  <si>
    <t>M12 DKLO 6  90B 1/4</t>
  </si>
  <si>
    <t>427035202</t>
  </si>
  <si>
    <t>Presskoppling Rak MM-Gänga 1 1/4"</t>
  </si>
  <si>
    <t>427028162</t>
  </si>
  <si>
    <t>M36 DKLO 28 IR 1</t>
  </si>
  <si>
    <t>42702812</t>
  </si>
  <si>
    <t>M36 DKLO 28 IR 3/4</t>
  </si>
  <si>
    <t>427022122</t>
  </si>
  <si>
    <t>M30 DKLO 22 IR 3/4</t>
  </si>
  <si>
    <t>427018082</t>
  </si>
  <si>
    <t>M26 DKLO 18 IR 1/2</t>
  </si>
  <si>
    <t>427015082</t>
  </si>
  <si>
    <t>M22 DKLO 15 IR 1/2</t>
  </si>
  <si>
    <t>427015062</t>
  </si>
  <si>
    <t>M22 DKLO 15 IR 3/8</t>
  </si>
  <si>
    <t>42701208</t>
  </si>
  <si>
    <t>M18 DKLO 12 IR 1/2</t>
  </si>
  <si>
    <t>427012052</t>
  </si>
  <si>
    <t>M18 DKLO 12 IR 5/16</t>
  </si>
  <si>
    <t>427012042</t>
  </si>
  <si>
    <t xml:space="preserve">M18 DKLO 12 IR 1/4 </t>
  </si>
  <si>
    <t>42701006</t>
  </si>
  <si>
    <t>M16 DKLO 10 IR 3/8</t>
  </si>
  <si>
    <t>427010042</t>
  </si>
  <si>
    <t>M16 DKLO 10 IR 1/4</t>
  </si>
  <si>
    <t>427008042</t>
  </si>
  <si>
    <t>M14 DKLO 8  IR 1/4</t>
  </si>
  <si>
    <t>42700604</t>
  </si>
  <si>
    <t>M12 DKLO 6  IR 1/4</t>
  </si>
  <si>
    <t>423312062</t>
  </si>
  <si>
    <t>Presskoppling Rak 3/8"</t>
  </si>
  <si>
    <t>42234216</t>
  </si>
  <si>
    <t>PRESSKOPPLING RAK MM-GÄNGA UTV. S-SERIEN</t>
  </si>
  <si>
    <t>42233616</t>
  </si>
  <si>
    <t>M36 SKS 25 1</t>
  </si>
  <si>
    <t>42233612</t>
  </si>
  <si>
    <t>M36 SKS 25 3/4</t>
  </si>
  <si>
    <t>42233012</t>
  </si>
  <si>
    <t>M30 SKS 20 3/4</t>
  </si>
  <si>
    <t>42232408</t>
  </si>
  <si>
    <t>M24 SKS 16 1/2</t>
  </si>
  <si>
    <t>42232006</t>
  </si>
  <si>
    <t>M20 SKS 12 3/8</t>
  </si>
  <si>
    <t>42232005</t>
  </si>
  <si>
    <t>M20 SKS 12 5/16</t>
  </si>
  <si>
    <t>42231806</t>
  </si>
  <si>
    <t>M18 SKS 10 3/8</t>
  </si>
  <si>
    <t>42231804</t>
  </si>
  <si>
    <t>M18 SKS 10 1/4</t>
  </si>
  <si>
    <t>42231604</t>
  </si>
  <si>
    <t>M16 SKS 8 1/4</t>
  </si>
  <si>
    <t>42231404</t>
  </si>
  <si>
    <t>M14 SKS 6 1/4</t>
  </si>
  <si>
    <t>42203616</t>
  </si>
  <si>
    <t>M36 SKL 28 1</t>
  </si>
  <si>
    <t>42203612</t>
  </si>
  <si>
    <t>M36 SKL 28 3/4"</t>
  </si>
  <si>
    <t>42203012</t>
  </si>
  <si>
    <t>M30 SKL 22 3/4</t>
  </si>
  <si>
    <t>42202608</t>
  </si>
  <si>
    <t>M26 SKL 18 1/2</t>
  </si>
  <si>
    <t>42202208</t>
  </si>
  <si>
    <t>M22 SKL 15 1/2</t>
  </si>
  <si>
    <t>42202206</t>
  </si>
  <si>
    <t>M22 SKL 15 3/8</t>
  </si>
  <si>
    <t>42201808</t>
  </si>
  <si>
    <t>M18 SKL 12 1/2''</t>
  </si>
  <si>
    <t>42201806</t>
  </si>
  <si>
    <t>M18 SKL 12 3/8</t>
  </si>
  <si>
    <t>42201804</t>
  </si>
  <si>
    <t>M18 SKL 12 1/4</t>
  </si>
  <si>
    <t>42201606</t>
  </si>
  <si>
    <t>M16 SKL 10 3/8</t>
  </si>
  <si>
    <t>42201605</t>
  </si>
  <si>
    <t>M16 SKL 10 5/16</t>
  </si>
  <si>
    <t>42201604</t>
  </si>
  <si>
    <t>M16 SKL 10 1/4</t>
  </si>
  <si>
    <t>42201404</t>
  </si>
  <si>
    <t>M14 SKL 8 1/4</t>
  </si>
  <si>
    <t>42201204</t>
  </si>
  <si>
    <t>M12 SKL 6 1/4</t>
  </si>
  <si>
    <t>42172116</t>
  </si>
  <si>
    <t>JIC 1 5/16" 45B 1"</t>
  </si>
  <si>
    <t>42172112</t>
  </si>
  <si>
    <t>JIC 1 5/16 45B 3/4</t>
  </si>
  <si>
    <t>42171712</t>
  </si>
  <si>
    <t>JIC1 1/16"45B3/4"rullad mutter</t>
  </si>
  <si>
    <t>42171710</t>
  </si>
  <si>
    <t xml:space="preserve">JIC1 1/16"45B 5/8" </t>
  </si>
  <si>
    <t>42171410</t>
  </si>
  <si>
    <t>JIC 7/8'' 45B 5/8''</t>
  </si>
  <si>
    <t>42171408</t>
  </si>
  <si>
    <t>JIC 7/8"45B 1/2"rullad mutter</t>
  </si>
  <si>
    <t>42171206</t>
  </si>
  <si>
    <t>JIC 3/4"45B 3/8"rullad mutter</t>
  </si>
  <si>
    <t>42170906</t>
  </si>
  <si>
    <t>JIC 9/16"45B 3/8"</t>
  </si>
  <si>
    <t>42170905</t>
  </si>
  <si>
    <t>JIC 9/16"45B 5/16"</t>
  </si>
  <si>
    <t>42170904</t>
  </si>
  <si>
    <t>JIC 9/16"45B 1/4"rullad mutter</t>
  </si>
  <si>
    <t>42170804</t>
  </si>
  <si>
    <t>JIC 1/2" 45B 1/4"</t>
  </si>
  <si>
    <t>42170704</t>
  </si>
  <si>
    <t>JIC 7/16" 45B 1/4"</t>
  </si>
  <si>
    <t>42162116</t>
  </si>
  <si>
    <t>JIC 1 5/16" 90B 1" Rull mutter</t>
  </si>
  <si>
    <t>42161712</t>
  </si>
  <si>
    <t>JIC1 1/16"90B3/4"rullad mutter</t>
  </si>
  <si>
    <t>42161710</t>
  </si>
  <si>
    <t>JIC 5/8" 1 1/16"  - 12 Rullad mutter</t>
  </si>
  <si>
    <t>42161708</t>
  </si>
  <si>
    <t>JIC1 1/16"90B 1/2"</t>
  </si>
  <si>
    <t>42161410</t>
  </si>
  <si>
    <t>PRESSKOPPLING JIC 7/8'' 90B 5/8'' RULLAD MUTTER</t>
  </si>
  <si>
    <t>42161408</t>
  </si>
  <si>
    <t>JIC 7/8" 90B 1/2"rullad mutter</t>
  </si>
  <si>
    <t>42161406</t>
  </si>
  <si>
    <t>JIC 7/8"90B 3/8"</t>
  </si>
  <si>
    <t>42161208</t>
  </si>
  <si>
    <t>JIC 3/4" 90B 1/2"</t>
  </si>
  <si>
    <t>421612061</t>
  </si>
  <si>
    <t>JIC 3/4" 90B 3/8"stift.m NV=24</t>
  </si>
  <si>
    <t>42161206</t>
  </si>
  <si>
    <t>JIC 3/4" 90B 3/8"rullad mutter</t>
  </si>
  <si>
    <t>42160906</t>
  </si>
  <si>
    <t>JIC 9/16"90B 3/8"rullad mutter</t>
  </si>
  <si>
    <t>42160905</t>
  </si>
  <si>
    <t>JIC 9/16"90B 5/16"</t>
  </si>
  <si>
    <t>42160904</t>
  </si>
  <si>
    <t>JIC 9/16" 90B 1/4" Rullad Mutter</t>
  </si>
  <si>
    <t>42160804</t>
  </si>
  <si>
    <t>JIC 1/2" 90B 1/4"</t>
  </si>
  <si>
    <t>42160704</t>
  </si>
  <si>
    <t>JIC 7/16"90B 1/4"rullad mutter</t>
  </si>
  <si>
    <t>42142616</t>
  </si>
  <si>
    <t>JIC 1 5/8"  UF 1"</t>
  </si>
  <si>
    <t>42142116</t>
  </si>
  <si>
    <t>JIC 1 5/16" UF 1"</t>
  </si>
  <si>
    <t>42142112</t>
  </si>
  <si>
    <t>JIC 1 5/16" UF 3/4"</t>
  </si>
  <si>
    <t>42141712</t>
  </si>
  <si>
    <t>JIC 1 1/16" UF 3/4"</t>
  </si>
  <si>
    <t>42141708</t>
  </si>
  <si>
    <t>JIC 1 1/16" UF 1/2"</t>
  </si>
  <si>
    <t>42141410</t>
  </si>
  <si>
    <t>JIC 7/8" UF 5/8"</t>
  </si>
  <si>
    <t>42141408</t>
  </si>
  <si>
    <t>JIC 7/8 UF" 1/2"</t>
  </si>
  <si>
    <t>42141406</t>
  </si>
  <si>
    <t>JIC 7/8 UF" 3/8"</t>
  </si>
  <si>
    <t>42141208</t>
  </si>
  <si>
    <t>JIC 3/4" UF 1/2"</t>
  </si>
  <si>
    <t>42141206</t>
  </si>
  <si>
    <t>JIC 3/4" UF 3/8"</t>
  </si>
  <si>
    <t>42140906</t>
  </si>
  <si>
    <t>JIC 9/16 UF 3/8"4</t>
  </si>
  <si>
    <t>42140905</t>
  </si>
  <si>
    <t>JIC 9/16" UF 5/16"</t>
  </si>
  <si>
    <t>42140904</t>
  </si>
  <si>
    <t>JIC 9/16 UF 1/4"</t>
  </si>
  <si>
    <t>42140804</t>
  </si>
  <si>
    <t>JIC 1/2" UF 1/4"</t>
  </si>
  <si>
    <t>42140704</t>
  </si>
  <si>
    <t>JIC 7/16 UF 1/4"</t>
  </si>
  <si>
    <t>42132616</t>
  </si>
  <si>
    <t>JIC 1 5/8" IR 1"Rullad mutter</t>
  </si>
  <si>
    <t>42132116</t>
  </si>
  <si>
    <t>JIC 1 5/16" IR 1"</t>
  </si>
  <si>
    <t>42131716</t>
  </si>
  <si>
    <t>JIC 1 1/16'' IR 1''</t>
  </si>
  <si>
    <t>42131712</t>
  </si>
  <si>
    <t>JIC1 1/16" IR 3/4" Rullad Mutter</t>
  </si>
  <si>
    <t>42131708</t>
  </si>
  <si>
    <t>JIC 1 1/16 "IR 1/2"</t>
  </si>
  <si>
    <t>42131410</t>
  </si>
  <si>
    <t>JIC 7/8" IR 5/8"rullad mutter</t>
  </si>
  <si>
    <t>42131406</t>
  </si>
  <si>
    <t>JIC 7/8" IR 3/8"</t>
  </si>
  <si>
    <t>42131208</t>
  </si>
  <si>
    <t>JIC 3/4"IR 1/2"rullad mutter</t>
  </si>
  <si>
    <t>42130905</t>
  </si>
  <si>
    <t>JIC 9/16" IR 5/16" Rullad mutter</t>
  </si>
  <si>
    <t>42130904</t>
  </si>
  <si>
    <t>JIC 9/16" IR 1/4" Rullad Mutter</t>
  </si>
  <si>
    <t>42130804</t>
  </si>
  <si>
    <t>JIC 1/2" IR 1/4"</t>
  </si>
  <si>
    <t>42090806</t>
  </si>
  <si>
    <t>G 1/2" IR PL 3/8"</t>
  </si>
  <si>
    <t>42071212</t>
  </si>
  <si>
    <t>G 3/4 invändigt / 60° tätningskona</t>
  </si>
  <si>
    <t>42070606</t>
  </si>
  <si>
    <t>R 3/8" 90" Smidd 3/8"</t>
  </si>
  <si>
    <t>42041616</t>
  </si>
  <si>
    <t>R 1" 45B 1"  rullad mutter</t>
  </si>
  <si>
    <t>42041212</t>
  </si>
  <si>
    <t>R 3/4" 45B 3/4" rullad mutter</t>
  </si>
  <si>
    <t>420408085</t>
  </si>
  <si>
    <t>R 1/2"45B 1/2"rullad mutter NV 25 mm</t>
  </si>
  <si>
    <t>42040606</t>
  </si>
  <si>
    <t>R 3/8" 45B 3/8" Rullad mutter</t>
  </si>
  <si>
    <t>420404042</t>
  </si>
  <si>
    <t xml:space="preserve">Presskoppling 45° G 1/4" </t>
  </si>
  <si>
    <t>42040404</t>
  </si>
  <si>
    <t>R 1/4" 45B 1/4" Rullad mutter</t>
  </si>
  <si>
    <t>42032020</t>
  </si>
  <si>
    <t>Presskoppling 90° G-gänga invändig</t>
  </si>
  <si>
    <t>42031616</t>
  </si>
  <si>
    <t xml:space="preserve">R 1" 90B" Pressad mutter </t>
  </si>
  <si>
    <t>42031208</t>
  </si>
  <si>
    <t xml:space="preserve">R 3/4" 90B 1/2" Rullad mutter </t>
  </si>
  <si>
    <t>420308085</t>
  </si>
  <si>
    <t>R 1/2" IR90B 1/2"rullad mutter NV 25 mm</t>
  </si>
  <si>
    <t>42030806</t>
  </si>
  <si>
    <t>R 1/2"IR 90B 3/8" rullad mutter</t>
  </si>
  <si>
    <t>42030608</t>
  </si>
  <si>
    <t>R 3/8" 90B 1/2"Rullad mutter</t>
  </si>
  <si>
    <t>420306061</t>
  </si>
  <si>
    <t>R 3/8" IR90B 3/8"Stift. mutter</t>
  </si>
  <si>
    <t>42030606</t>
  </si>
  <si>
    <t>R 3/8" IR90B 3/8" RULLAD MUTTER</t>
  </si>
  <si>
    <t>42030404</t>
  </si>
  <si>
    <t>R 1/4" IR90B 1/4"rullad mutter</t>
  </si>
  <si>
    <t>42021616</t>
  </si>
  <si>
    <t>R 1"  UF 1"</t>
  </si>
  <si>
    <t>42021212</t>
  </si>
  <si>
    <t>R 3/4 UF 3/4</t>
  </si>
  <si>
    <t>42020808</t>
  </si>
  <si>
    <t>R 1/2" UF 1/2"</t>
  </si>
  <si>
    <t>42020606</t>
  </si>
  <si>
    <t>R 3/8" UF 3/8"</t>
  </si>
  <si>
    <t>42020404</t>
  </si>
  <si>
    <t>R 1/4" UF 1/4"</t>
  </si>
  <si>
    <t>42012020</t>
  </si>
  <si>
    <t>Presskoppling Rak 1 1/4"</t>
  </si>
  <si>
    <t>42011216</t>
  </si>
  <si>
    <t>R 1" IR 3/4" pressad mutter</t>
  </si>
  <si>
    <t>42011212</t>
  </si>
  <si>
    <t>R 3/4" IR 3/4" pressad mutter</t>
  </si>
  <si>
    <t>42011208</t>
  </si>
  <si>
    <t>G 3/4" FS 1/2"</t>
  </si>
  <si>
    <t>42010812</t>
  </si>
  <si>
    <t>G 1/2" FS 3/4"</t>
  </si>
  <si>
    <t>420108085</t>
  </si>
  <si>
    <t>G 1/2" FS 1/2" Hex 25mm</t>
  </si>
  <si>
    <t>42010404</t>
  </si>
  <si>
    <t>R 1/4" IR 1/4"rullad mutter</t>
  </si>
  <si>
    <t>42004020</t>
  </si>
  <si>
    <t>Ferrule EN 854 R3 1,1/4"</t>
  </si>
  <si>
    <t>42001120</t>
  </si>
  <si>
    <t>Presshylsa 1SN/2SC skalfri 1 1/4"</t>
  </si>
  <si>
    <t>42001110</t>
  </si>
  <si>
    <t>HY DIN 1SN/2SC 5/8" SKALFRI</t>
  </si>
  <si>
    <t>42001106</t>
  </si>
  <si>
    <t>HY DIN 1SN/2SC 3/8" SKALFRI</t>
  </si>
  <si>
    <t>42001105</t>
  </si>
  <si>
    <t>HY DIN 1SN/2SC 5/16" SKALFRI</t>
  </si>
  <si>
    <t>42001104</t>
  </si>
  <si>
    <t>HY DIN 1SN/2SC 1/4" SKALFRI</t>
  </si>
  <si>
    <t>42000716</t>
  </si>
  <si>
    <t>HY 1SC/KAPPAFLEX1 SKALFRI 1</t>
  </si>
  <si>
    <t>42000706</t>
  </si>
  <si>
    <t>HY 1SC/KAPPAFLEX1 SKALFRI 3/8"</t>
  </si>
  <si>
    <t>42000705</t>
  </si>
  <si>
    <t>HY 1SC/KAPPAFLEX1 SKALFRI 5/16</t>
  </si>
  <si>
    <t>3C147100808</t>
  </si>
  <si>
    <t>PLUG-IN 1/2"SLANG R1/R2</t>
  </si>
  <si>
    <t>1938000403Z25</t>
  </si>
  <si>
    <t xml:space="preserve">PA-T 4/2,7 BLÅ 25MM I BOX </t>
  </si>
  <si>
    <t>19023840</t>
  </si>
  <si>
    <t>Stålrör 38 x 4.0 mm st37 12my</t>
  </si>
  <si>
    <t>19022530</t>
  </si>
  <si>
    <t>Stålrör 25 x 3.0 mm st37 12my</t>
  </si>
  <si>
    <t>19022025</t>
  </si>
  <si>
    <t>Stålrör 20 x 2,5 mm st37 12my</t>
  </si>
  <si>
    <t>19021620</t>
  </si>
  <si>
    <t>Stålrör 16 x 2.0 mm st37 12my</t>
  </si>
  <si>
    <t>19021015</t>
  </si>
  <si>
    <t>Stålrör 10 x 1,5 mm st37 12my</t>
  </si>
  <si>
    <t>19020810</t>
  </si>
  <si>
    <t xml:space="preserve">Stålrör 8x 1,0 mm EN 10305-4, E235, +N e-coated 12my </t>
  </si>
  <si>
    <t>15330024</t>
  </si>
  <si>
    <t>Oljesugslang 38mm</t>
  </si>
  <si>
    <t>14386040</t>
  </si>
  <si>
    <t>Multiflex 5 Bar 63,5x72mm + 120</t>
  </si>
  <si>
    <t>14381040</t>
  </si>
  <si>
    <t>Sugslang R4 63,5x75mm Xtra Flex</t>
  </si>
  <si>
    <t>14380040</t>
  </si>
  <si>
    <t>Sugslang SAE 100 R4 63x78mm</t>
  </si>
  <si>
    <t>14380032</t>
  </si>
  <si>
    <t>Sugslang SAE 100 R4 50x62mm</t>
  </si>
  <si>
    <t>14380024</t>
  </si>
  <si>
    <t>Sugslang SAE 100 R4 38x48mm</t>
  </si>
  <si>
    <t>14380020</t>
  </si>
  <si>
    <t>Sugslang SAE 100 R4 32x43mm</t>
  </si>
  <si>
    <t>14380016</t>
  </si>
  <si>
    <t xml:space="preserve">Sugslang SAE 100 R4 25x36mm </t>
  </si>
  <si>
    <t>14325005</t>
  </si>
  <si>
    <t>Multoil 20Bar 8mm</t>
  </si>
  <si>
    <t>11166820</t>
  </si>
  <si>
    <t>PVEH32-ACTUATOR-DI-S7-x4AMP-H-PASS</t>
  </si>
  <si>
    <t>11056316</t>
  </si>
  <si>
    <t>Kappaflex 2K CO ROCK 1</t>
  </si>
  <si>
    <t>11056310</t>
  </si>
  <si>
    <t>Kappaflex 2K CO ROCK 5/8"</t>
  </si>
  <si>
    <t>11056305</t>
  </si>
  <si>
    <t>Kappaflex 2K CO ROCK 5/16</t>
  </si>
  <si>
    <t>11011420</t>
  </si>
  <si>
    <t>Egenflex 1-Stål CO 1 1/4"</t>
  </si>
  <si>
    <t>10208612</t>
  </si>
  <si>
    <t xml:space="preserve">Isobar 420 Hydraulslang 3/4 Extra flexibel </t>
  </si>
  <si>
    <t>10208516</t>
  </si>
  <si>
    <t xml:space="preserve">Isobar 350 CO ROCK superflexed 1" </t>
  </si>
  <si>
    <t>10208512</t>
  </si>
  <si>
    <t>Isobar 350 CO ROCK superflexed 3/4</t>
  </si>
  <si>
    <t>10070106</t>
  </si>
  <si>
    <t xml:space="preserve">IsoBar 21 TL 3/8" 210bar Tvilling </t>
  </si>
  <si>
    <t>00911016</t>
  </si>
  <si>
    <t xml:space="preserve">Montagearbete spiralslang 5/8" - 1" </t>
  </si>
  <si>
    <t>RI00009</t>
  </si>
  <si>
    <t>FRONTKÅPA</t>
  </si>
  <si>
    <t>RI00285</t>
  </si>
  <si>
    <t>XTR115</t>
  </si>
  <si>
    <t>Skarvprofil för eke114</t>
  </si>
  <si>
    <t>MOREK AB</t>
  </si>
  <si>
    <t>XSOI150040CF20</t>
  </si>
  <si>
    <t>Oljetank rf 150 I 400x630x706</t>
  </si>
  <si>
    <t>TL4075</t>
  </si>
  <si>
    <t>COMBISKENA</t>
  </si>
  <si>
    <t>TK3032</t>
  </si>
  <si>
    <t>Fällbar konsol rf = 572mm</t>
  </si>
  <si>
    <t>TC361521</t>
  </si>
  <si>
    <t>ERKTYGSLÅDA M. LUCKA 500x500x500</t>
  </si>
  <si>
    <t>TB363031</t>
  </si>
  <si>
    <t>Verktygslåda rf 1000x400x500 lucka gasd.</t>
  </si>
  <si>
    <t>TA363502</t>
  </si>
  <si>
    <t>VERKTYGSLÅDA M. DÖRR 1200x500x500</t>
  </si>
  <si>
    <t>TA363062</t>
  </si>
  <si>
    <t>Verktygslåda rf 1000x400x500 lucka</t>
  </si>
  <si>
    <t>TA363047</t>
  </si>
  <si>
    <t>Verktygslåda rf 1000x600x600 lucka</t>
  </si>
  <si>
    <t>TA362534</t>
  </si>
  <si>
    <t>Verktygslåda rf 800x600x600 lucka</t>
  </si>
  <si>
    <t>TA362502</t>
  </si>
  <si>
    <t>VERKTYGSLÅDA M. DÖRR 800x500x500</t>
  </si>
  <si>
    <t>TA362021</t>
  </si>
  <si>
    <t>Verktygslåda rf 600x400x500 lucka</t>
  </si>
  <si>
    <t>SP01</t>
  </si>
  <si>
    <t>Fotsteg</t>
  </si>
  <si>
    <t>RI0076</t>
  </si>
  <si>
    <t>KANTLINEFÄSTE BAKSTOLPE</t>
  </si>
  <si>
    <t>RI0071</t>
  </si>
  <si>
    <t>KINNEBYGEL K5</t>
  </si>
  <si>
    <t>RI00501</t>
  </si>
  <si>
    <t>Skärm supra spray 500x2000x550</t>
  </si>
  <si>
    <t>RI00268</t>
  </si>
  <si>
    <t>LEDBARTFÄSTE ÖVERDEL</t>
  </si>
  <si>
    <t>RI00267</t>
  </si>
  <si>
    <t>REPKROKAR</t>
  </si>
  <si>
    <t>RI00266</t>
  </si>
  <si>
    <t>KG KROK</t>
  </si>
  <si>
    <t>RI00265</t>
  </si>
  <si>
    <t>FÖRANKRINGSRING</t>
  </si>
  <si>
    <t>RI00264</t>
  </si>
  <si>
    <t>LEDBARTFÄSTE UNDERDEL</t>
  </si>
  <si>
    <t>RI00068</t>
  </si>
  <si>
    <t>KINNEBYGLAR K20</t>
  </si>
  <si>
    <t>NS01020045MF00</t>
  </si>
  <si>
    <t>Oljetank rf 450x500x640</t>
  </si>
  <si>
    <t>MPF-180</t>
  </si>
  <si>
    <t>RETURFILTER OLJETANK 250 L KOMPL.</t>
  </si>
  <si>
    <t>FR14C</t>
  </si>
  <si>
    <t>returfilter</t>
  </si>
  <si>
    <t>EKE114</t>
  </si>
  <si>
    <t>Stötta alu 62 mm</t>
  </si>
  <si>
    <t>D8665</t>
  </si>
  <si>
    <t>Stege 3-steg</t>
  </si>
  <si>
    <t>A2500</t>
  </si>
  <si>
    <t>Konsol verktygslåda 1 par</t>
  </si>
  <si>
    <t>662205515</t>
  </si>
  <si>
    <t>Vändskiverigg luft scania/Daf 6x2</t>
  </si>
  <si>
    <t>662129048</t>
  </si>
  <si>
    <t>Vändskiva Sk-S 36.20 H=185</t>
  </si>
  <si>
    <t>510X1770FT</t>
  </si>
  <si>
    <t>Skärm parlok flat top</t>
  </si>
  <si>
    <t>508201</t>
  </si>
  <si>
    <t>32165</t>
  </si>
  <si>
    <t>Topplock K20 Bred</t>
  </si>
  <si>
    <t>208901</t>
  </si>
  <si>
    <t>K20 2LÅS V. BAK</t>
  </si>
  <si>
    <t>208402</t>
  </si>
  <si>
    <t>K20 h. fram 800 aluminium</t>
  </si>
  <si>
    <t>208302</t>
  </si>
  <si>
    <t>K20 V. framstolpe 800 aluminium</t>
  </si>
  <si>
    <t>032164</t>
  </si>
  <si>
    <t>K20 TOPPLOCK FRAMSTOLPE</t>
  </si>
  <si>
    <t>Swedol</t>
  </si>
  <si>
    <t>Europart</t>
  </si>
  <si>
    <t>Morek</t>
  </si>
  <si>
    <t>RI-LOGO-10</t>
  </si>
  <si>
    <t xml:space="preserve">Logga "FÅR EJ BELASTAS" </t>
  </si>
  <si>
    <t>Skyltia AB</t>
  </si>
  <si>
    <t>Skyltia</t>
  </si>
  <si>
    <t>RI-LOGO-08</t>
  </si>
  <si>
    <t>RI Nordic Logga SVART 550 x128</t>
  </si>
  <si>
    <t>RI-LOGO-07</t>
  </si>
  <si>
    <t>RI Nordic Logga VIT 550 x128</t>
  </si>
  <si>
    <t>RI-LOGO-06</t>
  </si>
  <si>
    <t>RI Nordic Logga SVART  300x70</t>
  </si>
  <si>
    <t>RI-LOGO-05</t>
  </si>
  <si>
    <t>RI Nordic Logga VIT 300x70</t>
  </si>
  <si>
    <t>RI-LOGO-04</t>
  </si>
  <si>
    <t>RI Nordic Logga SVART 200x46</t>
  </si>
  <si>
    <t>RI-LOGO-03</t>
  </si>
  <si>
    <t>RI Nordic Logga VIT 200x46</t>
  </si>
  <si>
    <t>RI-LOGO-02</t>
  </si>
  <si>
    <t xml:space="preserve">RI Nordic Logga SVART 110x80 </t>
  </si>
  <si>
    <t>RI-LOGO-01</t>
  </si>
  <si>
    <t xml:space="preserve">RI Nordic Logga VIT 110x80 </t>
  </si>
  <si>
    <t>RI00244</t>
  </si>
  <si>
    <t>LUFTTANKSBAND</t>
  </si>
  <si>
    <t>RI00222</t>
  </si>
  <si>
    <t>Gummi till tankkonsoler</t>
  </si>
  <si>
    <t>RI00221</t>
  </si>
  <si>
    <t>Axlar till scania</t>
  </si>
  <si>
    <t>RI00220</t>
  </si>
  <si>
    <t>Tankband till bränsletank</t>
  </si>
  <si>
    <t>RI00204</t>
  </si>
  <si>
    <t>Konsol till el och luftanslutning</t>
  </si>
  <si>
    <t>RI00203</t>
  </si>
  <si>
    <t>FÄSTE FÖR BATTERILÅDA</t>
  </si>
  <si>
    <t>RI00194</t>
  </si>
  <si>
    <t>INNERSKÄRMSFÄSTE</t>
  </si>
  <si>
    <t>RI00019</t>
  </si>
  <si>
    <t>SKÄRMSTAG</t>
  </si>
  <si>
    <t>2977857</t>
  </si>
  <si>
    <t>STRÖMSTÄLL</t>
  </si>
  <si>
    <t>2853195</t>
  </si>
  <si>
    <t xml:space="preserve">Parallells </t>
  </si>
  <si>
    <t>2711757</t>
  </si>
  <si>
    <t>2660324</t>
  </si>
  <si>
    <t>BACKKAMERA</t>
  </si>
  <si>
    <t>2653488</t>
  </si>
  <si>
    <t xml:space="preserve">KULLED </t>
  </si>
  <si>
    <t>2629325</t>
  </si>
  <si>
    <t>ADAPTERKAB</t>
  </si>
  <si>
    <t>2559318</t>
  </si>
  <si>
    <t>VÄRMESKÖLD</t>
  </si>
  <si>
    <t>2547756</t>
  </si>
  <si>
    <t>SCANIIA "ORANGE"</t>
  </si>
  <si>
    <t>KNAPPHÄTTA</t>
  </si>
  <si>
    <t>2534115</t>
  </si>
  <si>
    <t>2531193</t>
  </si>
  <si>
    <t>SCANIA "orange"</t>
  </si>
  <si>
    <t>2509363</t>
  </si>
  <si>
    <t>FÄSTE</t>
  </si>
  <si>
    <t>2486836</t>
  </si>
  <si>
    <t>RÖRKRÖK</t>
  </si>
  <si>
    <t>2485177</t>
  </si>
  <si>
    <t>2485133</t>
  </si>
  <si>
    <t xml:space="preserve">STRÖMSTÄLL </t>
  </si>
  <si>
    <t>2434999</t>
  </si>
  <si>
    <t>2402309</t>
  </si>
  <si>
    <t>SPÄRRKNAPP</t>
  </si>
  <si>
    <t>2402307</t>
  </si>
  <si>
    <t>2379219</t>
  </si>
  <si>
    <t>2367710</t>
  </si>
  <si>
    <t>Avgasrör</t>
  </si>
  <si>
    <t>234007</t>
  </si>
  <si>
    <t>LJUDDÄMPARE</t>
  </si>
  <si>
    <t>234006</t>
  </si>
  <si>
    <t>VÄRMESSKYDD</t>
  </si>
  <si>
    <t>2335729</t>
  </si>
  <si>
    <t>2328692</t>
  </si>
  <si>
    <t>SÄKRINGSHÅ</t>
  </si>
  <si>
    <t>2289614</t>
  </si>
  <si>
    <t>22888930</t>
  </si>
  <si>
    <t>AVGASRÖRSFÄSTE</t>
  </si>
  <si>
    <t>2283844</t>
  </si>
  <si>
    <t>2261990</t>
  </si>
  <si>
    <t>Jordskarv</t>
  </si>
  <si>
    <t>21873129</t>
  </si>
  <si>
    <t>2168059</t>
  </si>
  <si>
    <t>21600983</t>
  </si>
  <si>
    <t>21501067</t>
  </si>
  <si>
    <t>Konsol</t>
  </si>
  <si>
    <t>2127218</t>
  </si>
  <si>
    <t>Insticksni</t>
  </si>
  <si>
    <t>2085459</t>
  </si>
  <si>
    <t>2085456</t>
  </si>
  <si>
    <t>RELÄSOCKEL</t>
  </si>
  <si>
    <t>2082755</t>
  </si>
  <si>
    <t xml:space="preserve">Kronmutter </t>
  </si>
  <si>
    <t>2081558</t>
  </si>
  <si>
    <t xml:space="preserve">Fjärrljus Scania Vänster </t>
  </si>
  <si>
    <t>2058720</t>
  </si>
  <si>
    <t>V-skarvnip</t>
  </si>
  <si>
    <t>2058435</t>
  </si>
  <si>
    <t>V-Skarvnip</t>
  </si>
  <si>
    <t>2058383</t>
  </si>
  <si>
    <t>2052119</t>
  </si>
  <si>
    <t xml:space="preserve">Sidomarkeringsljus L Scania </t>
  </si>
  <si>
    <t>1934305</t>
  </si>
  <si>
    <t>1903616</t>
  </si>
  <si>
    <t>ELLEDNING</t>
  </si>
  <si>
    <t>1878229</t>
  </si>
  <si>
    <t xml:space="preserve">Hållare Scania </t>
  </si>
  <si>
    <t>1871189</t>
  </si>
  <si>
    <t>BRÄNSLETANK 350L</t>
  </si>
  <si>
    <t>1745877</t>
  </si>
  <si>
    <t>LUFTTANKSFÄSTE</t>
  </si>
  <si>
    <t>1722418</t>
  </si>
  <si>
    <t xml:space="preserve">Luft koppling </t>
  </si>
  <si>
    <t>1519363</t>
  </si>
  <si>
    <t>1493046</t>
  </si>
  <si>
    <t>RELÄ</t>
  </si>
  <si>
    <t>1488924</t>
  </si>
  <si>
    <t>DISTANSPLATTA SCANIA</t>
  </si>
  <si>
    <t>1488891</t>
  </si>
  <si>
    <t>Bränsletankskonsol</t>
  </si>
  <si>
    <t>1484800</t>
  </si>
  <si>
    <t>1482495</t>
  </si>
  <si>
    <t>1447743</t>
  </si>
  <si>
    <t>KONTAKTHUS</t>
  </si>
  <si>
    <t>1446818</t>
  </si>
  <si>
    <t>LED.SKO R.</t>
  </si>
  <si>
    <t>1443343</t>
  </si>
  <si>
    <t xml:space="preserve">Led.sko </t>
  </si>
  <si>
    <t>1443333</t>
  </si>
  <si>
    <t>1383858</t>
  </si>
  <si>
    <t>Stropp</t>
  </si>
  <si>
    <t>1378312</t>
  </si>
  <si>
    <t xml:space="preserve">Mellanvägg </t>
  </si>
  <si>
    <t>1369865</t>
  </si>
  <si>
    <t xml:space="preserve">Luftkoppling </t>
  </si>
  <si>
    <t>10031179</t>
  </si>
  <si>
    <t>ARMSTÖD FÖR PLOG</t>
  </si>
  <si>
    <t>0815659</t>
  </si>
  <si>
    <t>LEDN.SKO</t>
  </si>
  <si>
    <t>0800077</t>
  </si>
  <si>
    <t>Pinnskruv</t>
  </si>
  <si>
    <t>0155206</t>
  </si>
  <si>
    <t>0136333</t>
  </si>
  <si>
    <t xml:space="preserve">PLÅT </t>
  </si>
  <si>
    <t>Pgtech AB</t>
  </si>
  <si>
    <t>1-1012422</t>
  </si>
  <si>
    <t>FÄSTE TILL DUOMATIC</t>
  </si>
  <si>
    <t>Scania</t>
  </si>
  <si>
    <t>74041212</t>
  </si>
  <si>
    <t>T-adapter G-gänga utv./inv.</t>
  </si>
  <si>
    <t>70901212</t>
  </si>
  <si>
    <t>R3/4"UF R3/4" SKOTTG L= 71,5</t>
  </si>
  <si>
    <t>70080808</t>
  </si>
  <si>
    <t>R 1/2" UF R 1/2" IR</t>
  </si>
  <si>
    <t>70021212</t>
  </si>
  <si>
    <t>R 3/4" UF x G 3/4" UF</t>
  </si>
  <si>
    <t>70020606</t>
  </si>
  <si>
    <t>R 3/8"UF X R 3/8"UF</t>
  </si>
  <si>
    <t>42800404</t>
  </si>
  <si>
    <t>G 1/4" Banjokr. 1/4"  H=14,0mm</t>
  </si>
  <si>
    <t>427112062</t>
  </si>
  <si>
    <t>M18 DKLO 12 90B 3/8</t>
  </si>
  <si>
    <t>427012062</t>
  </si>
  <si>
    <t>M18 DKLO 12 IR 3/8</t>
  </si>
  <si>
    <t>42141710</t>
  </si>
  <si>
    <t>JIC 1 1/16" UF 5/8"</t>
  </si>
  <si>
    <t>42131710</t>
  </si>
  <si>
    <t>JIC1 1/16"IR 5/8"rullad mutter</t>
  </si>
  <si>
    <t>42131408</t>
  </si>
  <si>
    <t>JIC 7/8" IR 1/2" Rullad mutter</t>
  </si>
  <si>
    <t>42131206</t>
  </si>
  <si>
    <t>JIC 3/4" IR3/8" Rullad Mutter</t>
  </si>
  <si>
    <t>42130906</t>
  </si>
  <si>
    <t>JIC 9/16"IR 3/8"rullad mutter</t>
  </si>
  <si>
    <t>42031212</t>
  </si>
  <si>
    <t>R 3/4 IR 90B 3/4 Rullad mutter</t>
  </si>
  <si>
    <t>42011616</t>
  </si>
  <si>
    <t>R 1" IR 1" rullad mutter</t>
  </si>
  <si>
    <t>42010606</t>
  </si>
  <si>
    <t xml:space="preserve">G 3/8" FS 3/8" </t>
  </si>
  <si>
    <t>42001116</t>
  </si>
  <si>
    <t>HY DIN 1SN/2SC 1" SKALFRI</t>
  </si>
  <si>
    <t>42001108</t>
  </si>
  <si>
    <t>HY DIN 1SN/2SC 1/2" SKALFRI</t>
  </si>
  <si>
    <t>11056312</t>
  </si>
  <si>
    <t>Kappaflex 2K CO ROCK 3/4</t>
  </si>
  <si>
    <t>11056308</t>
  </si>
  <si>
    <t>Kappaflex 2K CO ROCK 1/2</t>
  </si>
  <si>
    <t>11056306</t>
  </si>
  <si>
    <t>Kappaflex 2K CO ROCK 3/8</t>
  </si>
  <si>
    <t>11056304</t>
  </si>
  <si>
    <t>Kappaflex 2K CO ROCK 1/4</t>
  </si>
  <si>
    <t>21328TL</t>
  </si>
  <si>
    <t>33872TL</t>
  </si>
  <si>
    <t>20273TL</t>
  </si>
  <si>
    <t>Fäste</t>
  </si>
  <si>
    <t>20942TL</t>
  </si>
  <si>
    <t>Bonded seal washer</t>
  </si>
  <si>
    <t>32561TL</t>
  </si>
  <si>
    <t>Fuel cap</t>
  </si>
  <si>
    <t>32974TL</t>
  </si>
  <si>
    <t>o ring för tank 32215</t>
  </si>
  <si>
    <t>33067TL</t>
  </si>
  <si>
    <t>Strainer</t>
  </si>
  <si>
    <t>33724TL</t>
  </si>
  <si>
    <t>sats</t>
  </si>
  <si>
    <t>50755TL</t>
  </si>
  <si>
    <t>Support wheel</t>
  </si>
  <si>
    <t>Dekal yerly inspektion</t>
  </si>
  <si>
    <t>Magnet Haco SA Ø12,</t>
  </si>
  <si>
    <t>Konsol för underkörningsskydd Zepro</t>
  </si>
  <si>
    <t>72043TTL</t>
  </si>
  <si>
    <t>Beg. bakgavellyft 2020 - Z1500-135MA (374938)</t>
  </si>
  <si>
    <t xml:space="preserve">Surrningsskena </t>
  </si>
  <si>
    <t>SI98417</t>
  </si>
  <si>
    <t>Sörling AB</t>
  </si>
  <si>
    <t>RI00011</t>
  </si>
  <si>
    <t>HYDRAULTANK 150L</t>
  </si>
  <si>
    <t>98591</t>
  </si>
  <si>
    <t>Tipp cylinder</t>
  </si>
  <si>
    <t>98213</t>
  </si>
  <si>
    <t xml:space="preserve">Kantskydd Rensi Spray 2300x225 </t>
  </si>
  <si>
    <t>97039</t>
  </si>
  <si>
    <t xml:space="preserve">Lämlås </t>
  </si>
  <si>
    <t>900105</t>
  </si>
  <si>
    <t>Cyl.Pneu.25/10-160 Duomatic Öppn</t>
  </si>
  <si>
    <t>86270</t>
  </si>
  <si>
    <t xml:space="preserve">Ringsprint 8mm pinne </t>
  </si>
  <si>
    <t>83260</t>
  </si>
  <si>
    <t xml:space="preserve">PNEUMATISK INKL. MONT. </t>
  </si>
  <si>
    <t>83255-1</t>
  </si>
  <si>
    <t xml:space="preserve">ÅKVAGN F. AUTOMATLÄM M STÄLLB.LÄNK </t>
  </si>
  <si>
    <t>83248</t>
  </si>
  <si>
    <t xml:space="preserve">Läm ( Typ 2, H=400 ) </t>
  </si>
  <si>
    <t>72603728</t>
  </si>
  <si>
    <t xml:space="preserve">Pilotstyrd Backventil </t>
  </si>
  <si>
    <t>72603596</t>
  </si>
  <si>
    <t xml:space="preserve">Manöverspak Lastväxlare, 4 st elbrytare </t>
  </si>
  <si>
    <t>72121400</t>
  </si>
  <si>
    <t>Hydraulcylinder Sidomatic direktv.</t>
  </si>
  <si>
    <t>72121002</t>
  </si>
  <si>
    <t>Hydraulcylinder Automatläm</t>
  </si>
  <si>
    <t>72032540</t>
  </si>
  <si>
    <t xml:space="preserve">Ljusramp </t>
  </si>
  <si>
    <t>71810085</t>
  </si>
  <si>
    <t>Gummistopp</t>
  </si>
  <si>
    <t>70221122</t>
  </si>
  <si>
    <t>Mutter LM6M M12</t>
  </si>
  <si>
    <t>70221120</t>
  </si>
  <si>
    <t>Mutter LM6MH M10 FZB</t>
  </si>
  <si>
    <t>64129-1110</t>
  </si>
  <si>
    <t>Rör 99,5x79,5 Structo 720 L=1110</t>
  </si>
  <si>
    <t>64123-1110</t>
  </si>
  <si>
    <t>Bakre tippaxel, Längd 1110 mm</t>
  </si>
  <si>
    <t>46540</t>
  </si>
  <si>
    <t>Lagring Ø25 tapp H&amp;S + topph.kompl</t>
  </si>
  <si>
    <t>45489</t>
  </si>
  <si>
    <t xml:space="preserve">Lagring nedre Häng &amp; Sväng </t>
  </si>
  <si>
    <t>45485</t>
  </si>
  <si>
    <t>Fäste lucklagring på HÖ H&amp;S</t>
  </si>
  <si>
    <t>45482</t>
  </si>
  <si>
    <t>Lagring övre H&amp;S 2010</t>
  </si>
  <si>
    <t>45477</t>
  </si>
  <si>
    <t>Anslag SP-Läm H&amp;S 2010 med låstapp</t>
  </si>
  <si>
    <t>43662</t>
  </si>
  <si>
    <t>Låsstång lucklagring H&amp;S 40mm al-l</t>
  </si>
  <si>
    <t>43661</t>
  </si>
  <si>
    <t>LUCKLAGRING H&amp;S AL-LUCKA 40MM</t>
  </si>
  <si>
    <t>40222</t>
  </si>
  <si>
    <t>Tipping Bearing Welded</t>
  </si>
  <si>
    <t>40215</t>
  </si>
  <si>
    <t>Mellandel Lageröra Konisk F.BH=373</t>
  </si>
  <si>
    <t>401124</t>
  </si>
  <si>
    <t>Bricka TBRB 25x45x8</t>
  </si>
  <si>
    <t>400110</t>
  </si>
  <si>
    <t>Bricka BRB 10,5x22x2 S2 70 Fzb</t>
  </si>
  <si>
    <t>310324</t>
  </si>
  <si>
    <t>Mutter LM6MH M24</t>
  </si>
  <si>
    <t>234012</t>
  </si>
  <si>
    <t>LAGERBLOCK</t>
  </si>
  <si>
    <t>234011</t>
  </si>
  <si>
    <t>LUFTSERVING</t>
  </si>
  <si>
    <t>234010</t>
  </si>
  <si>
    <t>TRYCKBEGRÄNSNING 170 BAR</t>
  </si>
  <si>
    <t>21125402</t>
  </si>
  <si>
    <t xml:space="preserve">Skarvlist för kantlist 225 mm </t>
  </si>
  <si>
    <t>21122406</t>
  </si>
  <si>
    <t>Stänkskärm Alu Främre Trippel</t>
  </si>
  <si>
    <t>203212090</t>
  </si>
  <si>
    <t xml:space="preserve">Skruv MF6S 12x92 </t>
  </si>
  <si>
    <t>203210080</t>
  </si>
  <si>
    <t xml:space="preserve">Skruv MF6S 10x80 10.9 Fsb Din 7991 </t>
  </si>
  <si>
    <t>18030502</t>
  </si>
  <si>
    <t xml:space="preserve">Cylinder luft automatläm </t>
  </si>
  <si>
    <t>134002</t>
  </si>
  <si>
    <t>HYDRAULTANK 100L</t>
  </si>
  <si>
    <t>134001</t>
  </si>
  <si>
    <t>VENTILPAKET 2SEK.</t>
  </si>
  <si>
    <t>RI00400</t>
  </si>
  <si>
    <t>nipplar</t>
  </si>
  <si>
    <t>RI Nordic AB</t>
  </si>
  <si>
    <t>RI00300</t>
  </si>
  <si>
    <t>RI00279</t>
  </si>
  <si>
    <t>CHASSIFÄSTE</t>
  </si>
  <si>
    <t>RI00278</t>
  </si>
  <si>
    <t>SKÄRMSTAG SKRUVSATS</t>
  </si>
  <si>
    <t>RI00277</t>
  </si>
  <si>
    <t>RI00275</t>
  </si>
  <si>
    <t>TÄTNINGSSATS LIGHTFIX</t>
  </si>
  <si>
    <t>RI00272</t>
  </si>
  <si>
    <t>PLASTMATTA TILL VERKTYGSLÅDA 450x450</t>
  </si>
  <si>
    <t>RI00262</t>
  </si>
  <si>
    <t>ALUMINUIMDURK 3/5 2500x1250</t>
  </si>
  <si>
    <t>RI00260</t>
  </si>
  <si>
    <t>SIDOLÄMMAR</t>
  </si>
  <si>
    <t>RI00250</t>
  </si>
  <si>
    <t>KLÄMFÄSTE ROSTFRIA</t>
  </si>
  <si>
    <t>RI00248</t>
  </si>
  <si>
    <t>TRAVERS 1000KG</t>
  </si>
  <si>
    <t>RI00201</t>
  </si>
  <si>
    <t>50mm KULA</t>
  </si>
  <si>
    <t>RI00185</t>
  </si>
  <si>
    <t>MAGNETVENTIL FÄSTE</t>
  </si>
  <si>
    <t>RI00174</t>
  </si>
  <si>
    <t>KRANBULTSBRICKA</t>
  </si>
  <si>
    <t>RI00173</t>
  </si>
  <si>
    <t>KABELKLAMMER ALUMINIUM</t>
  </si>
  <si>
    <t>RI00171</t>
  </si>
  <si>
    <t>SCHAKEL 2 TON</t>
  </si>
  <si>
    <t>RI00168</t>
  </si>
  <si>
    <t>KRÄMPER 60x22</t>
  </si>
  <si>
    <t>RI00167</t>
  </si>
  <si>
    <t>KRÄMPER 20x45</t>
  </si>
  <si>
    <t>RI00163</t>
  </si>
  <si>
    <t>KRANBULTSBRICKA 55x32</t>
  </si>
  <si>
    <t>RI00160</t>
  </si>
  <si>
    <t>BRICKA 45x25</t>
  </si>
  <si>
    <t>RI00159</t>
  </si>
  <si>
    <t>BRICKA 65x24</t>
  </si>
  <si>
    <t>RI00158</t>
  </si>
  <si>
    <t>BULTSKYDD 38x28x32</t>
  </si>
  <si>
    <t>RI00157</t>
  </si>
  <si>
    <t>BULTSKYDD 29x26x26</t>
  </si>
  <si>
    <t>RI00154</t>
  </si>
  <si>
    <t>BRICKA 58x34</t>
  </si>
  <si>
    <t>RI00153</t>
  </si>
  <si>
    <t>BRICKA 65x36</t>
  </si>
  <si>
    <t>RI00152</t>
  </si>
  <si>
    <t>BRICKA 100x32</t>
  </si>
  <si>
    <t>RI00151</t>
  </si>
  <si>
    <t>DISTANS 27x15x20</t>
  </si>
  <si>
    <t>RI00138</t>
  </si>
  <si>
    <t>KRANBRICKA 30mm</t>
  </si>
  <si>
    <t>RI00137</t>
  </si>
  <si>
    <t>DISTANSRING 143x90x85</t>
  </si>
  <si>
    <t>RI00136</t>
  </si>
  <si>
    <t>KRANBRICKA 22mm</t>
  </si>
  <si>
    <t>RI00135</t>
  </si>
  <si>
    <t>RI00134</t>
  </si>
  <si>
    <t>KRANBRICKA 38mm</t>
  </si>
  <si>
    <t>RI00133</t>
  </si>
  <si>
    <t>KRANBRICKA 33mm</t>
  </si>
  <si>
    <t>RI00131</t>
  </si>
  <si>
    <t>FÄSTE TILL SIDOMARKERINGSLJUS</t>
  </si>
  <si>
    <t>RI00130</t>
  </si>
  <si>
    <t>RI00129</t>
  </si>
  <si>
    <t>RI00128</t>
  </si>
  <si>
    <t>RI00127</t>
  </si>
  <si>
    <t>RI00126</t>
  </si>
  <si>
    <t>RI00125</t>
  </si>
  <si>
    <t>RI00124</t>
  </si>
  <si>
    <t>RI00123</t>
  </si>
  <si>
    <t>RI00122</t>
  </si>
  <si>
    <t>PENDELFÄSTE</t>
  </si>
  <si>
    <t>RI00121</t>
  </si>
  <si>
    <t>RI00120</t>
  </si>
  <si>
    <t>RI00119</t>
  </si>
  <si>
    <t>SCHIMSPLATTA</t>
  </si>
  <si>
    <t>RI00118</t>
  </si>
  <si>
    <t>RI00117</t>
  </si>
  <si>
    <t>RI00116</t>
  </si>
  <si>
    <t>RI00115</t>
  </si>
  <si>
    <t>RI00114</t>
  </si>
  <si>
    <t>RI00113</t>
  </si>
  <si>
    <t>RI00112</t>
  </si>
  <si>
    <t>RI00111</t>
  </si>
  <si>
    <t>RI00110</t>
  </si>
  <si>
    <t>RI00109</t>
  </si>
  <si>
    <t>RI00108</t>
  </si>
  <si>
    <t>RI00107</t>
  </si>
  <si>
    <t>RI00106</t>
  </si>
  <si>
    <t>RI00105</t>
  </si>
  <si>
    <t>RI00104</t>
  </si>
  <si>
    <t>FÄSTPLATTA</t>
  </si>
  <si>
    <t>RI00103</t>
  </si>
  <si>
    <t>RI00102</t>
  </si>
  <si>
    <t>RI00101</t>
  </si>
  <si>
    <t>RI00100</t>
  </si>
  <si>
    <t>RI00099</t>
  </si>
  <si>
    <t>RI00098</t>
  </si>
  <si>
    <t>DISTANSPLATTA</t>
  </si>
  <si>
    <t>RI00097</t>
  </si>
  <si>
    <t>RI00096</t>
  </si>
  <si>
    <t>RI00095</t>
  </si>
  <si>
    <t>RI00094</t>
  </si>
  <si>
    <t>RI00093</t>
  </si>
  <si>
    <t>RI00092</t>
  </si>
  <si>
    <t>RI00091</t>
  </si>
  <si>
    <t>RI00090</t>
  </si>
  <si>
    <t>RI00089</t>
  </si>
  <si>
    <t>RI00088</t>
  </si>
  <si>
    <t>RI00087</t>
  </si>
  <si>
    <t>RI00086</t>
  </si>
  <si>
    <t>RI00085</t>
  </si>
  <si>
    <t>RI00084</t>
  </si>
  <si>
    <t>RI00083</t>
  </si>
  <si>
    <t>RI00082</t>
  </si>
  <si>
    <t>RI00081</t>
  </si>
  <si>
    <t>RI00080</t>
  </si>
  <si>
    <t>RI00079</t>
  </si>
  <si>
    <t>RI00078</t>
  </si>
  <si>
    <t>RI00077</t>
  </si>
  <si>
    <t>RI00065</t>
  </si>
  <si>
    <t>SNURREBUSSEN</t>
  </si>
  <si>
    <t>RI00064</t>
  </si>
  <si>
    <t>TICOLÅS</t>
  </si>
  <si>
    <t>RI00063</t>
  </si>
  <si>
    <t>FÄSTE TILL SIDOLJUS</t>
  </si>
  <si>
    <t>RI00062</t>
  </si>
  <si>
    <t>DÖRRSTOPP</t>
  </si>
  <si>
    <t>RI00061</t>
  </si>
  <si>
    <t>RI00060</t>
  </si>
  <si>
    <t>GÅNGJÄRN</t>
  </si>
  <si>
    <t>RI00059</t>
  </si>
  <si>
    <t>BLADGÅNGJÄRN</t>
  </si>
  <si>
    <t>RI00057</t>
  </si>
  <si>
    <t>TÄCKPLÅT</t>
  </si>
  <si>
    <t>RI00056</t>
  </si>
  <si>
    <t>TÄCKPLÅT RETUR</t>
  </si>
  <si>
    <t>RI00055</t>
  </si>
  <si>
    <t>TÄCKPLÅT TILL ABS</t>
  </si>
  <si>
    <t>RI00054</t>
  </si>
  <si>
    <t>TÄCKPLÅT TRYCK</t>
  </si>
  <si>
    <t>RI00053</t>
  </si>
  <si>
    <t>TÄCKPLÅT TILL DUO-MATIC</t>
  </si>
  <si>
    <t>RI00052</t>
  </si>
  <si>
    <t>RI00051</t>
  </si>
  <si>
    <t>SARG TILL VERKTYGSLÅDOR</t>
  </si>
  <si>
    <t>RI00050</t>
  </si>
  <si>
    <t>RI00049</t>
  </si>
  <si>
    <t>ROSTFRIA VINKLAR</t>
  </si>
  <si>
    <t>RI00048</t>
  </si>
  <si>
    <t>SIDOSKYDDSFÄSTE</t>
  </si>
  <si>
    <t>RI00047</t>
  </si>
  <si>
    <t>RI00046</t>
  </si>
  <si>
    <t>DÖRRHÅLLARE</t>
  </si>
  <si>
    <t>RI00045</t>
  </si>
  <si>
    <t>PLASTPLUGG SKÄRMSTAG 42MM</t>
  </si>
  <si>
    <t>RI00044</t>
  </si>
  <si>
    <t>STAG FÖR V.LÅDA</t>
  </si>
  <si>
    <t>RI00043</t>
  </si>
  <si>
    <t>FÄSTE V.LÅDA VÄNSTER</t>
  </si>
  <si>
    <t>RI00042</t>
  </si>
  <si>
    <t>FÄSTE V.LÅDA HÖGER</t>
  </si>
  <si>
    <t>RI00041</t>
  </si>
  <si>
    <t>AVGASKLAMMER 54</t>
  </si>
  <si>
    <t>RI00040</t>
  </si>
  <si>
    <t>AVGASKLAMMER 42</t>
  </si>
  <si>
    <t>RI00039</t>
  </si>
  <si>
    <t>AVGASKLAMMER 32</t>
  </si>
  <si>
    <t>RI00038</t>
  </si>
  <si>
    <t>AVGASKLAMMER 65</t>
  </si>
  <si>
    <t>RI00037</t>
  </si>
  <si>
    <t>FÖRANKRINGSÖGLA 20T</t>
  </si>
  <si>
    <t>RI00036</t>
  </si>
  <si>
    <t>M8 ALUMINIUM SVAMP</t>
  </si>
  <si>
    <t>RI00016</t>
  </si>
  <si>
    <t>CYLINDRER</t>
  </si>
  <si>
    <t>RI00015</t>
  </si>
  <si>
    <t>TVÄRFÖRBAND MERCEDES</t>
  </si>
  <si>
    <t>RI00014</t>
  </si>
  <si>
    <t>TVÄRFÖRBAND VOLVO</t>
  </si>
  <si>
    <t>VERKTYGSSKÅP VIT ( med sarg)</t>
  </si>
  <si>
    <t>RI00006</t>
  </si>
  <si>
    <t>tvärförband</t>
  </si>
  <si>
    <t>RI00005</t>
  </si>
  <si>
    <t>avslutningsbalk</t>
  </si>
  <si>
    <t>RI00004</t>
  </si>
  <si>
    <t>RI00003</t>
  </si>
  <si>
    <t>avslutningsbalk/mercedes</t>
  </si>
  <si>
    <t>RI00002</t>
  </si>
  <si>
    <t>2700.10.063</t>
  </si>
  <si>
    <t xml:space="preserve"> Plastlänk öppningsbar Igus</t>
  </si>
  <si>
    <t xml:space="preserve">Volvo  </t>
  </si>
  <si>
    <t>RI00283</t>
  </si>
  <si>
    <t>volvo tvärförband</t>
  </si>
  <si>
    <t>RI00282</t>
  </si>
  <si>
    <t>VOLVO TVÄRFÖRBAND</t>
  </si>
  <si>
    <t>RI00281</t>
  </si>
  <si>
    <t>RI00242</t>
  </si>
  <si>
    <t>BAKLAMPESTAG VOLVO</t>
  </si>
  <si>
    <t>RI00196</t>
  </si>
  <si>
    <t>FÄSTE FÖR AVGASRÖR</t>
  </si>
  <si>
    <t>RI00195</t>
  </si>
  <si>
    <t>AVGASRÖRS KLÄMMA ink. FÄSTE</t>
  </si>
  <si>
    <t>RI00193</t>
  </si>
  <si>
    <t>RI00020</t>
  </si>
  <si>
    <t>AVGASRÖR/SLUTRÖR</t>
  </si>
  <si>
    <t>RI00010</t>
  </si>
  <si>
    <t>KONSOL FÖR BRÄNSLETANK</t>
  </si>
  <si>
    <t>RI00001</t>
  </si>
  <si>
    <t>avslutningsbalk/volvo</t>
  </si>
  <si>
    <t>994933</t>
  </si>
  <si>
    <t xml:space="preserve">Sextandhålskruv </t>
  </si>
  <si>
    <t>994718</t>
  </si>
  <si>
    <t>994000</t>
  </si>
  <si>
    <t xml:space="preserve">V-nippel </t>
  </si>
  <si>
    <t>992256</t>
  </si>
  <si>
    <t xml:space="preserve">NIPPEL </t>
  </si>
  <si>
    <t>992248</t>
  </si>
  <si>
    <t xml:space="preserve">V-NIPPEL </t>
  </si>
  <si>
    <t>992026</t>
  </si>
  <si>
    <t xml:space="preserve">V-Nippel </t>
  </si>
  <si>
    <t>992017</t>
  </si>
  <si>
    <t>991984</t>
  </si>
  <si>
    <t xml:space="preserve">Vinkel ring </t>
  </si>
  <si>
    <t>991970</t>
  </si>
  <si>
    <t xml:space="preserve"> NIPPEL </t>
  </si>
  <si>
    <t>991968</t>
  </si>
  <si>
    <t xml:space="preserve">Svivel </t>
  </si>
  <si>
    <t>991084</t>
  </si>
  <si>
    <t>990060</t>
  </si>
  <si>
    <t>ANSLUTNINGSSTIFT</t>
  </si>
  <si>
    <t>983013</t>
  </si>
  <si>
    <t>978304</t>
  </si>
  <si>
    <t>84591597</t>
  </si>
  <si>
    <t xml:space="preserve">Vindruta </t>
  </si>
  <si>
    <t>84167953</t>
  </si>
  <si>
    <t>Dörrstopp</t>
  </si>
  <si>
    <t>81.7484.0143</t>
  </si>
  <si>
    <t>GASCYLINDER</t>
  </si>
  <si>
    <t>8155903</t>
  </si>
  <si>
    <t>Kontaktstift, hona</t>
  </si>
  <si>
    <t>HOUSING</t>
  </si>
  <si>
    <t>60114614</t>
  </si>
  <si>
    <t>60114164</t>
  </si>
  <si>
    <t>HUS</t>
  </si>
  <si>
    <t>3963412</t>
  </si>
  <si>
    <t>7 polig din kontakt hona</t>
  </si>
  <si>
    <t>3963409</t>
  </si>
  <si>
    <t>3963047</t>
  </si>
  <si>
    <t>3944972</t>
  </si>
  <si>
    <t>Hus</t>
  </si>
  <si>
    <t>25567068</t>
  </si>
  <si>
    <t>Brytare</t>
  </si>
  <si>
    <t>25332840</t>
  </si>
  <si>
    <t>LEDNINGSTÄTNING</t>
  </si>
  <si>
    <t>25324997</t>
  </si>
  <si>
    <t>Ledningssko</t>
  </si>
  <si>
    <t>23658092</t>
  </si>
  <si>
    <t xml:space="preserve">Oljefilter </t>
  </si>
  <si>
    <t>234004</t>
  </si>
  <si>
    <t>TÄCKLOCK / KRAFTUTTAG</t>
  </si>
  <si>
    <t>23033020</t>
  </si>
  <si>
    <t>22990805</t>
  </si>
  <si>
    <t>Bränsletank</t>
  </si>
  <si>
    <t>22570382</t>
  </si>
  <si>
    <t>22475035</t>
  </si>
  <si>
    <t>REGLERSTÅNG</t>
  </si>
  <si>
    <t>22038779</t>
  </si>
  <si>
    <t>BRÄNSLETANK 330L</t>
  </si>
  <si>
    <t>21719872</t>
  </si>
  <si>
    <t>AVGASKLAMMER</t>
  </si>
  <si>
    <t>21707132</t>
  </si>
  <si>
    <t>OLJEFILTER</t>
  </si>
  <si>
    <t>21702451</t>
  </si>
  <si>
    <t xml:space="preserve">Kamera </t>
  </si>
  <si>
    <t>21551345</t>
  </si>
  <si>
    <t xml:space="preserve">L-matta </t>
  </si>
  <si>
    <t>21516799</t>
  </si>
  <si>
    <t>ALUMINIUMDISTANSER</t>
  </si>
  <si>
    <t>21516797</t>
  </si>
  <si>
    <t>21505893</t>
  </si>
  <si>
    <t xml:space="preserve">Regel </t>
  </si>
  <si>
    <t>21304773</t>
  </si>
  <si>
    <t>NIVÅVENTIL</t>
  </si>
  <si>
    <t>21244696</t>
  </si>
  <si>
    <t>Relä</t>
  </si>
  <si>
    <t>21016511</t>
  </si>
  <si>
    <t>STÖDBAND</t>
  </si>
  <si>
    <t>21007439</t>
  </si>
  <si>
    <t>21000980</t>
  </si>
  <si>
    <t>20996135</t>
  </si>
  <si>
    <t>AVGASBÖJ</t>
  </si>
  <si>
    <t>20579690</t>
  </si>
  <si>
    <t>20519534</t>
  </si>
  <si>
    <t xml:space="preserve">Tätning </t>
  </si>
  <si>
    <t>20429834</t>
  </si>
  <si>
    <t>20409331</t>
  </si>
  <si>
    <t>20399658</t>
  </si>
  <si>
    <t>20375160</t>
  </si>
  <si>
    <t>IVECO balk/Stötfångare bak</t>
  </si>
  <si>
    <t>Bränsletank 200liters</t>
  </si>
  <si>
    <t>Dragbalk med krok</t>
  </si>
  <si>
    <t>HY DIN 1SN/2SC 3/4" SKALFRI</t>
  </si>
  <si>
    <t>Cross Member Volvo</t>
  </si>
  <si>
    <t>ramtvärbalk för VOLVO</t>
  </si>
  <si>
    <t>Klämmor Scania</t>
  </si>
  <si>
    <t>Tvärbark Scania</t>
  </si>
  <si>
    <t>Bomfett</t>
  </si>
  <si>
    <t>Aktiebolaget K. Lindqvist Maskintillbehör</t>
  </si>
  <si>
    <t xml:space="preserve">AB K.Lindqvist </t>
  </si>
  <si>
    <t>RLOZIJPL.6</t>
  </si>
  <si>
    <t>Sidoplåtar Bakker RLO 6mm</t>
  </si>
  <si>
    <t>PG Export AB</t>
  </si>
  <si>
    <t>RI0031</t>
  </si>
  <si>
    <t>Cylinder skopa</t>
  </si>
  <si>
    <t>PGE-RA-4-59</t>
  </si>
  <si>
    <t>Rotatorfäste 59mm 4-håls</t>
  </si>
  <si>
    <t>PGE-RA-4-49</t>
  </si>
  <si>
    <t>Rotatorfäste 49mm 4-håls</t>
  </si>
  <si>
    <t>PGE-R-69</t>
  </si>
  <si>
    <t>Rotatorfäste 69mm 4-håls</t>
  </si>
  <si>
    <t>PG100</t>
  </si>
  <si>
    <t>Bussning 70/30</t>
  </si>
  <si>
    <t>N41b12522ZrAP40N</t>
  </si>
  <si>
    <t>Lamellrondell 125x22-ZrZ-P40</t>
  </si>
  <si>
    <t>GR46</t>
  </si>
  <si>
    <t>Rotator GR46 (tapp)</t>
  </si>
  <si>
    <t>GR30</t>
  </si>
  <si>
    <t>Rotator GR30 (tapp) nya mod / saknar slangskydd</t>
  </si>
  <si>
    <t>BR4-PF-25</t>
  </si>
  <si>
    <t>Länk BR4-PF-25 Palfinger</t>
  </si>
  <si>
    <t>BR1-80/45-25</t>
  </si>
  <si>
    <t>Länk BR1-80/45 (Hiab m.fl)</t>
  </si>
  <si>
    <t>A46TBF-125-1.0</t>
  </si>
  <si>
    <t>Kapskiva 41-125x1,0x22,23</t>
  </si>
  <si>
    <t>970002</t>
  </si>
  <si>
    <t>Kvastskaft furu 1500x24mm</t>
  </si>
  <si>
    <t>950306E</t>
  </si>
  <si>
    <t>Rundsling 3t-3m/6m Gul</t>
  </si>
  <si>
    <t>950304E</t>
  </si>
  <si>
    <t>Rundsling 3t-2m/4m/ Gul</t>
  </si>
  <si>
    <t>950302E</t>
  </si>
  <si>
    <t>Rundsling  3t-1m/2m Gul</t>
  </si>
  <si>
    <t>950204E</t>
  </si>
  <si>
    <t>Rundsling 2t-2m/4m Grön</t>
  </si>
  <si>
    <t>950203E</t>
  </si>
  <si>
    <t>Rundsling 2t-1,5m/3m Grön</t>
  </si>
  <si>
    <t>826.0007</t>
  </si>
  <si>
    <t>Verktygsvagn 7 lådor Racing Line</t>
  </si>
  <si>
    <t>755306860</t>
  </si>
  <si>
    <t>Handslägga Verkstad röd/vit</t>
  </si>
  <si>
    <t>713.0515</t>
  </si>
  <si>
    <t>Verktygskit 515 delar för vagn</t>
  </si>
  <si>
    <t>710206</t>
  </si>
  <si>
    <t>Piasava 30cm Svart plastborst</t>
  </si>
  <si>
    <t>4500001016</t>
  </si>
  <si>
    <t>Tredo 16C 3/8*100*</t>
  </si>
  <si>
    <t>422072</t>
  </si>
  <si>
    <t>Scrubs Rough Touch 72 torkdukar</t>
  </si>
  <si>
    <t>3361</t>
  </si>
  <si>
    <t>Säck K3 125L Bygg/Riv 55MY</t>
  </si>
  <si>
    <t>200-42</t>
  </si>
  <si>
    <t>400l skopa med fasta skär Snr:K65187</t>
  </si>
  <si>
    <t>200-39</t>
  </si>
  <si>
    <t>Lyftkrokar skruvade Kintec (Par)</t>
  </si>
  <si>
    <t>151.SPP400PAL</t>
  </si>
  <si>
    <t>Stödbenssko rund dia 400x80/10T</t>
  </si>
  <si>
    <t>151.BOX500</t>
  </si>
  <si>
    <t>Hållare stödbensplattor 500x500x130</t>
  </si>
  <si>
    <t>151.40/RO</t>
  </si>
  <si>
    <t>Stödbensplatta rund dia 1000x60 / 40T</t>
  </si>
  <si>
    <t>151.35/RO1</t>
  </si>
  <si>
    <t xml:space="preserve">Stödbensplatta rund dia 1000x50 </t>
  </si>
  <si>
    <t>151.30/50</t>
  </si>
  <si>
    <t>Stödbensplatta 800*800*50/30T</t>
  </si>
  <si>
    <t>151.25/60</t>
  </si>
  <si>
    <t>Stödbensplatta 600*600*60/25T</t>
  </si>
  <si>
    <t>151.23/50</t>
  </si>
  <si>
    <t>Stödbensplatta 600*600*50/23T</t>
  </si>
  <si>
    <t>151.20/60</t>
  </si>
  <si>
    <t>Stödbensplatta 500*500*60/20T</t>
  </si>
  <si>
    <t>151.15/50</t>
  </si>
  <si>
    <t>Stödbensplatta 500*500*50/15T</t>
  </si>
  <si>
    <t>151.15/40</t>
  </si>
  <si>
    <t>Stödbensplatta 500*500*40/15T</t>
  </si>
  <si>
    <t>151.10/40</t>
  </si>
  <si>
    <t>Stödbensplatta 400*400*40/10T</t>
  </si>
  <si>
    <t>15102/52CMY-A</t>
  </si>
  <si>
    <t>Asfaltsskyffel härdad 52 CMY-A</t>
  </si>
  <si>
    <t>14106</t>
  </si>
  <si>
    <t>Stålspett 1500/7</t>
  </si>
  <si>
    <t>10102/60K</t>
  </si>
  <si>
    <t>Byggskyffel 60K</t>
  </si>
  <si>
    <t>10100/60Ks</t>
  </si>
  <si>
    <t>Kabelskyffel 60Ks</t>
  </si>
  <si>
    <t>100-22</t>
  </si>
  <si>
    <t>Dreumex Plus 600ml (Gul)</t>
  </si>
  <si>
    <t>08020203</t>
  </si>
  <si>
    <t>Sidoplåtar KGU / KGU2 sats</t>
  </si>
  <si>
    <t>0800003821</t>
  </si>
  <si>
    <t>Tema Eliminator 3/8 Hane</t>
  </si>
  <si>
    <t>0800003811</t>
  </si>
  <si>
    <t>Tema Eliminator 3/8 Hona</t>
  </si>
  <si>
    <t>0563-1</t>
  </si>
  <si>
    <t>Industri Marker Svart -4mm 1st</t>
  </si>
  <si>
    <t>0549-1</t>
  </si>
  <si>
    <t>Industri Marker Vit- 4mm 1st</t>
  </si>
  <si>
    <t>0525-1</t>
  </si>
  <si>
    <t>Industri Marker Gul -4mm 1st</t>
  </si>
  <si>
    <t>0501-1</t>
  </si>
  <si>
    <t>Industri Marker Blå -4mm 1st</t>
  </si>
  <si>
    <t>0488-1</t>
  </si>
  <si>
    <t>Industri Marker Röd -4mm / 1st</t>
  </si>
  <si>
    <t>0301360606</t>
  </si>
  <si>
    <t>Adapter utv. 3/8 X 3/8</t>
  </si>
  <si>
    <t>0242202006</t>
  </si>
  <si>
    <t>HT-Slang 700mm Bakker</t>
  </si>
  <si>
    <t>inventering</t>
  </si>
  <si>
    <t>PG Export</t>
  </si>
  <si>
    <t>RI00263</t>
  </si>
  <si>
    <t>FRAMSTAMM TILL 40x20</t>
  </si>
  <si>
    <t>Hydro Building Systems Sweden AB</t>
  </si>
  <si>
    <t>RI00261</t>
  </si>
  <si>
    <t>SIDOLÄMMAR ALUMINIUM</t>
  </si>
  <si>
    <t>RI00247</t>
  </si>
  <si>
    <t>ALUMINIUMFLAK 4100x2160</t>
  </si>
  <si>
    <t>RI00246</t>
  </si>
  <si>
    <t>ALUMINIUMFLAK</t>
  </si>
  <si>
    <t>RI00075</t>
  </si>
  <si>
    <t>FLAKFÄSTE ALUMINIUM</t>
  </si>
  <si>
    <t>RI00069</t>
  </si>
  <si>
    <t>BULT TILL GÅNGJÄRN</t>
  </si>
  <si>
    <t>RI00067</t>
  </si>
  <si>
    <t>FÄSTE GÅNGJÄRN</t>
  </si>
  <si>
    <t>RI00066</t>
  </si>
  <si>
    <t>GÅNGJÄRN BAKLÄM</t>
  </si>
  <si>
    <t>RI00034</t>
  </si>
  <si>
    <t>SCHIMSPLATTER</t>
  </si>
  <si>
    <t>RI00033</t>
  </si>
  <si>
    <t>FÖRANKRINGAR 4020</t>
  </si>
  <si>
    <t>RI00032</t>
  </si>
  <si>
    <t>ARMATON 400 BAKSTOLPE</t>
  </si>
  <si>
    <t>RI00031</t>
  </si>
  <si>
    <t>ARMATON 400 V. FRAM</t>
  </si>
  <si>
    <t>RI00030</t>
  </si>
  <si>
    <t>ARMATON 300 BAKSTOLPE</t>
  </si>
  <si>
    <t>RI00029</t>
  </si>
  <si>
    <t>ARMATON 300 H. FRAM</t>
  </si>
  <si>
    <t>RI00028</t>
  </si>
  <si>
    <t>ARMATON 300 V. FRAM</t>
  </si>
  <si>
    <t>RI00027</t>
  </si>
  <si>
    <t>ARMATON 300 MITT STOLPE</t>
  </si>
  <si>
    <t>R140C10B</t>
  </si>
  <si>
    <t>L-F36026M6</t>
  </si>
  <si>
    <t>Build profile, 200</t>
  </si>
  <si>
    <t>FMF4010M</t>
  </si>
  <si>
    <t>MF4010 SAMMANSATT</t>
  </si>
  <si>
    <t>FMF4010</t>
  </si>
  <si>
    <t>FMF4010 2600x2260 mm</t>
  </si>
  <si>
    <t>F70090.1620</t>
  </si>
  <si>
    <t>Gummilist/1620</t>
  </si>
  <si>
    <t>F61160</t>
  </si>
  <si>
    <t>Baklämsstöd, komplett</t>
  </si>
  <si>
    <t>F50550</t>
  </si>
  <si>
    <t>Handtagssats, Armaton 4000XF, passar sto</t>
  </si>
  <si>
    <t>F50526</t>
  </si>
  <si>
    <t>Bakstolpe, 400, symmetrisk, Armaton 4000</t>
  </si>
  <si>
    <t>F50461</t>
  </si>
  <si>
    <t>Gångledsdel, del 2, hylsa.</t>
  </si>
  <si>
    <t>F50460LH</t>
  </si>
  <si>
    <t>Gångled, lång tapp, höger.</t>
  </si>
  <si>
    <t>F50460KH</t>
  </si>
  <si>
    <t>Gångled, kort tapp, höger.</t>
  </si>
  <si>
    <t>F50423</t>
  </si>
  <si>
    <t>Surrningsbygel, ej plastbelagad</t>
  </si>
  <si>
    <t>F50090LH</t>
  </si>
  <si>
    <t xml:space="preserve">Gångjärn lång ttapp </t>
  </si>
  <si>
    <t>F50090KH</t>
  </si>
  <si>
    <t xml:space="preserve">Gångjärn, kort tapp </t>
  </si>
  <si>
    <t>F50040LV</t>
  </si>
  <si>
    <t xml:space="preserve">Plattgångjärn, lång tapp, VÄSNTER </t>
  </si>
  <si>
    <t>F50040LH</t>
  </si>
  <si>
    <t xml:space="preserve">Plattgångjärn, lång tapp, HÖGER </t>
  </si>
  <si>
    <t>F50040KV</t>
  </si>
  <si>
    <t>Plattgångjärn, kort tapp, VÄNSTER</t>
  </si>
  <si>
    <t>F50040KH</t>
  </si>
  <si>
    <t>Plattgångjärn, kort tapp, HÖGER</t>
  </si>
  <si>
    <t>F50010LV</t>
  </si>
  <si>
    <t>Gångjärn, lång tapp, vänster, komplett,</t>
  </si>
  <si>
    <t>F50010KV</t>
  </si>
  <si>
    <t xml:space="preserve"> Gångjärn, kort tapp, vänster, komplett</t>
  </si>
  <si>
    <t>F40009</t>
  </si>
  <si>
    <t>Distansmutter, M8x22, alu</t>
  </si>
  <si>
    <t>F36170.4827</t>
  </si>
  <si>
    <t>Kantskoning, 25, K20/4827</t>
  </si>
  <si>
    <t>F36165.4827</t>
  </si>
  <si>
    <t xml:space="preserve">Kantskoning, 25, K5/4827 </t>
  </si>
  <si>
    <t>F36148.10</t>
  </si>
  <si>
    <t>Underprofil, 200, med fläns &amp; g/10</t>
  </si>
  <si>
    <t>F36029.10</t>
  </si>
  <si>
    <t>Överprofil, 200/10</t>
  </si>
  <si>
    <t>F36027.10</t>
  </si>
  <si>
    <t>Mellanprofil, 100/10</t>
  </si>
  <si>
    <t>F204202B</t>
  </si>
  <si>
    <t xml:space="preserve">Kinnegrip sidostolpe 400mm </t>
  </si>
  <si>
    <t>F15201</t>
  </si>
  <si>
    <t xml:space="preserve">Skruv A-4 MF6S M8x25 ( Bult för gångjärn) </t>
  </si>
  <si>
    <t>508461</t>
  </si>
  <si>
    <t>K5 HÖGER FRAM</t>
  </si>
  <si>
    <t>508361</t>
  </si>
  <si>
    <t>K5 VÄNSTER FRAM</t>
  </si>
  <si>
    <t>50090KH-10</t>
  </si>
  <si>
    <t>ALUMINIUMGÅNGJÄRN</t>
  </si>
  <si>
    <t>VSTI12X1.5EDCF</t>
  </si>
  <si>
    <t>Insexplugg M12 X 1.5 ED</t>
  </si>
  <si>
    <t>HydSupply AB</t>
  </si>
  <si>
    <t>VSTI11/2EDCF</t>
  </si>
  <si>
    <t>Insexplugg 1 1/2 R ED</t>
  </si>
  <si>
    <t>VP1095RAZXZ000</t>
  </si>
  <si>
    <t>Kolvpump</t>
  </si>
  <si>
    <t>WE16SRCFX</t>
  </si>
  <si>
    <t>Vinkel ansl. 16-S X 1/2 R konisk</t>
  </si>
  <si>
    <t>WE12SRCFX</t>
  </si>
  <si>
    <t>Vinkel ansl. 12-S X 3/8 R</t>
  </si>
  <si>
    <t>WE10LRCFX</t>
  </si>
  <si>
    <t>Vinkel ansl. 10-L X 1/4 R</t>
  </si>
  <si>
    <t>VBPSL/T-38</t>
  </si>
  <si>
    <t>Pilotst Backv G3/8</t>
  </si>
  <si>
    <t>VBP-DE-1/2-L</t>
  </si>
  <si>
    <t>Pilotst Backv Dubbel G1/2</t>
  </si>
  <si>
    <t>W25SCFX</t>
  </si>
  <si>
    <t>Vinkel Skarv 25-S</t>
  </si>
  <si>
    <t>TREDO30</t>
  </si>
  <si>
    <t>Gummistålbricka BSPP 2</t>
  </si>
  <si>
    <t>TREDO23</t>
  </si>
  <si>
    <t>Gummistålbricka BSPP 1</t>
  </si>
  <si>
    <t>TREDO20</t>
  </si>
  <si>
    <t>Gummistålbricka BSPP 3/4</t>
  </si>
  <si>
    <t>TREDO18</t>
  </si>
  <si>
    <t>Gummistålbricka BSPP 1/2</t>
  </si>
  <si>
    <t>TREDO14</t>
  </si>
  <si>
    <t>Gummistålbricka BSPP 1/4</t>
  </si>
  <si>
    <t>TMMC77Q</t>
  </si>
  <si>
    <t xml:space="preserve">Plug plate </t>
  </si>
  <si>
    <t>TMFC77QB</t>
  </si>
  <si>
    <t xml:space="preserve">Coupling plate </t>
  </si>
  <si>
    <t>TMA/TMB1/4571X</t>
  </si>
  <si>
    <t>Mutter för skena M6 SY Lätta ser</t>
  </si>
  <si>
    <t>T35LCFX</t>
  </si>
  <si>
    <t>T-Skarv 35-L</t>
  </si>
  <si>
    <t>T28LCFX</t>
  </si>
  <si>
    <t>T-Skarv 28-L</t>
  </si>
  <si>
    <t>T25SCFX</t>
  </si>
  <si>
    <t>T-Skarv 25-S</t>
  </si>
  <si>
    <t>T20SCFX</t>
  </si>
  <si>
    <t>T-Skarv 20-S</t>
  </si>
  <si>
    <t>T12LCFX</t>
  </si>
  <si>
    <t>T-Skarv 12-L</t>
  </si>
  <si>
    <t>SSLA64571X</t>
  </si>
  <si>
    <t>Sexkantskruv M6X70 SY</t>
  </si>
  <si>
    <t>SSLA54571X</t>
  </si>
  <si>
    <t>Sexkantskruv M6X60 SY Lätta seri</t>
  </si>
  <si>
    <t>SSLA34571X</t>
  </si>
  <si>
    <t>Sexkantskruv M6X40 SY Lätta serien</t>
  </si>
  <si>
    <t>SSLA2/SSB1X</t>
  </si>
  <si>
    <t>Sexkantskruv M6 X 35</t>
  </si>
  <si>
    <t>SSLA2/SSB1/4571X</t>
  </si>
  <si>
    <t>Sexkantskruv M6 X 35 SY Lätta se</t>
  </si>
  <si>
    <t>SSLA24571X</t>
  </si>
  <si>
    <t>Sexkantskruv M6X35 SY Lätta seri</t>
  </si>
  <si>
    <t>SSB24571X</t>
  </si>
  <si>
    <t>Sexkantskruv SY</t>
  </si>
  <si>
    <t>SMA3-2000CF</t>
  </si>
  <si>
    <t>MÄTSLANG SMA3</t>
  </si>
  <si>
    <t>SCJN-KIT-600</t>
  </si>
  <si>
    <t>KIT SERVICEJUNIOR 600 BAR</t>
  </si>
  <si>
    <t>RI1EDX3/4CF</t>
  </si>
  <si>
    <t>Reducering UF X IF 1-ED X 3/4 R</t>
  </si>
  <si>
    <t>RI1/2EDX1/4CF</t>
  </si>
  <si>
    <t>Reducering UF X IF 1/2-ED X 1/4</t>
  </si>
  <si>
    <t>RI11/2EDX1CF</t>
  </si>
  <si>
    <t>Reducering UF X IF 1 1/2-ED X 1 R</t>
  </si>
  <si>
    <t>RI00938</t>
  </si>
  <si>
    <t>Surrningsbygel 8mm komplett</t>
  </si>
  <si>
    <t>RED35/28LOMDCF</t>
  </si>
  <si>
    <t>Reducering 35/28-L</t>
  </si>
  <si>
    <t>RED28/22LOMDCF</t>
  </si>
  <si>
    <t>Reducering 28/22-L</t>
  </si>
  <si>
    <t>RED28/18LOMDCF</t>
  </si>
  <si>
    <t>Reducering 28/18-L</t>
  </si>
  <si>
    <t>RED25/16SOMDCF</t>
  </si>
  <si>
    <t>Reducering 25/16-S</t>
  </si>
  <si>
    <t>RBP216X</t>
  </si>
  <si>
    <t>Rörklammer 16mm PP Dubbelserien</t>
  </si>
  <si>
    <t>RBP112X</t>
  </si>
  <si>
    <t>Dubbelklammer 12mm PP</t>
  </si>
  <si>
    <t>RAPG542X</t>
  </si>
  <si>
    <t>Rörklammer 42mm Slät Lätta serie</t>
  </si>
  <si>
    <t>RAPG538X</t>
  </si>
  <si>
    <t xml:space="preserve">Rörklammer 32mm Slät serie </t>
  </si>
  <si>
    <t>RAPG535X</t>
  </si>
  <si>
    <t>Rörklammer 35mm PP Slät Lätta se</t>
  </si>
  <si>
    <t>RAPG428X</t>
  </si>
  <si>
    <t>Rörklamma 28mm slät</t>
  </si>
  <si>
    <t>RAPG325X</t>
  </si>
  <si>
    <t>Rörklammer 25mm Slät Lätta serie</t>
  </si>
  <si>
    <t>RAPG320X</t>
  </si>
  <si>
    <t>Rörklamma 20mm slät</t>
  </si>
  <si>
    <t>RAPG218X</t>
  </si>
  <si>
    <t>Rörklammer 18mm Slät Lätta serie</t>
  </si>
  <si>
    <t>RAPG216X</t>
  </si>
  <si>
    <t>Rörklammer 16mm Slät Lätta serie</t>
  </si>
  <si>
    <t>RAPG215X</t>
  </si>
  <si>
    <t>Rörklammer 15mm Slät Lätta serie</t>
  </si>
  <si>
    <t>RAP650X</t>
  </si>
  <si>
    <t>Rörklammer 50mm PP Lätta serien</t>
  </si>
  <si>
    <t>RAH161S50</t>
  </si>
  <si>
    <t>Tryckbeg. ventil 6.9 - 345 Bar</t>
  </si>
  <si>
    <t>RAH101S50</t>
  </si>
  <si>
    <t>Tryckbeg.Ventil 13.8 - 345 Bar</t>
  </si>
  <si>
    <t>R42X3CF</t>
  </si>
  <si>
    <t>Rör 42x3mm</t>
  </si>
  <si>
    <t>592</t>
  </si>
  <si>
    <t>R38X4CF</t>
  </si>
  <si>
    <t>Rör 38x4mm st 37,4 Krom6</t>
  </si>
  <si>
    <t>R35X3CF</t>
  </si>
  <si>
    <t>Rör 35x3mm St 37.4 Krom6fri</t>
  </si>
  <si>
    <t>R30X3CF</t>
  </si>
  <si>
    <t>Rör 30x3mm</t>
  </si>
  <si>
    <t>R28X2.5CF</t>
  </si>
  <si>
    <t>Din2391-C/St 37.4</t>
  </si>
  <si>
    <t>R25X3CF</t>
  </si>
  <si>
    <t>Rör 25x3mm St 37.4 Krom6fri</t>
  </si>
  <si>
    <t>R22X2CF</t>
  </si>
  <si>
    <t>Rör 22x2mm St 37.4 Krom6fri</t>
  </si>
  <si>
    <t>R20X2.5CF</t>
  </si>
  <si>
    <t>Rör 20x2,5mm St 37.4 Krom6fri</t>
  </si>
  <si>
    <t>R16X2CF</t>
  </si>
  <si>
    <t>Rör 16x2mm St 37.4 Krom6fri</t>
  </si>
  <si>
    <t>R15X1.5CF</t>
  </si>
  <si>
    <t xml:space="preserve">Rör 15x1,5mm St 37.4 Krom6fri </t>
  </si>
  <si>
    <t>R12X1.5CF</t>
  </si>
  <si>
    <t>Rör 12x1,5mm St 37.4 Krom6fri</t>
  </si>
  <si>
    <t>R06X1CF</t>
  </si>
  <si>
    <t>Rör 6x1mm St 37.4 Krom6fri</t>
  </si>
  <si>
    <t>QHPA56-G4X8-C</t>
  </si>
  <si>
    <t>Snabbkoppling 3/4 Hona</t>
  </si>
  <si>
    <t>QHPA16-G4X8-C</t>
  </si>
  <si>
    <t>Snabbkoppling Hane</t>
  </si>
  <si>
    <t>PSR35LX</t>
  </si>
  <si>
    <t>Skärring 35</t>
  </si>
  <si>
    <t>PSR28LX</t>
  </si>
  <si>
    <t>Skärring 28</t>
  </si>
  <si>
    <t>PSR25SX</t>
  </si>
  <si>
    <t>Skärring 25</t>
  </si>
  <si>
    <t>PSR20SX</t>
  </si>
  <si>
    <t>Skärring 20</t>
  </si>
  <si>
    <t>PSR18LX</t>
  </si>
  <si>
    <t>Skärring 18</t>
  </si>
  <si>
    <t>PSR16SX</t>
  </si>
  <si>
    <t>Skärring 16 Skärringskoppling</t>
  </si>
  <si>
    <t>PSR15LX</t>
  </si>
  <si>
    <t>Skärring 15</t>
  </si>
  <si>
    <t>PSR12LX</t>
  </si>
  <si>
    <t>Skärring 12</t>
  </si>
  <si>
    <t>PSR06LX</t>
  </si>
  <si>
    <t>Skärring 06</t>
  </si>
  <si>
    <t>PS-BV-400</t>
  </si>
  <si>
    <t xml:space="preserve">SLANGSKYDD MED KARDBORRE </t>
  </si>
  <si>
    <t>NY750</t>
  </si>
  <si>
    <t>Spännband L=750MM</t>
  </si>
  <si>
    <t>M35LCFX</t>
  </si>
  <si>
    <t>Mutter 35-L</t>
  </si>
  <si>
    <t>M28LCFX</t>
  </si>
  <si>
    <t>Mutter 28-L</t>
  </si>
  <si>
    <t>M25SCFX</t>
  </si>
  <si>
    <t>Mutter 25-S Skärringskoppling</t>
  </si>
  <si>
    <t>M20SCFX</t>
  </si>
  <si>
    <t>Mutter 20-S</t>
  </si>
  <si>
    <t>M18LCFX</t>
  </si>
  <si>
    <t xml:space="preserve">Mutter 18-L  Skärringskoppling </t>
  </si>
  <si>
    <t>M16SCFX</t>
  </si>
  <si>
    <t>Mutter 16-S Skärringskoppling</t>
  </si>
  <si>
    <t>M15LCFX</t>
  </si>
  <si>
    <t xml:space="preserve">Mutter 15-L </t>
  </si>
  <si>
    <t>M12SCFX</t>
  </si>
  <si>
    <t>Mutter 12-S</t>
  </si>
  <si>
    <t>M12LCFX</t>
  </si>
  <si>
    <t>Mutter 12-L</t>
  </si>
  <si>
    <t>M06LCFX</t>
  </si>
  <si>
    <t>Mutter 06-L</t>
  </si>
  <si>
    <t>L-SDROPSIDE</t>
  </si>
  <si>
    <t>Bakdörr</t>
  </si>
  <si>
    <t>L-F36138M42</t>
  </si>
  <si>
    <t>Edge line, Side, plywood 18</t>
  </si>
  <si>
    <t>L-F36137M42</t>
  </si>
  <si>
    <t>Bottom profile, Mini plattform</t>
  </si>
  <si>
    <t>L-F36043M75</t>
  </si>
  <si>
    <t>Floor profile, 40, comfort</t>
  </si>
  <si>
    <t>L-F36032M6</t>
  </si>
  <si>
    <t>Bottom profile, 200</t>
  </si>
  <si>
    <t>L-F36029M6</t>
  </si>
  <si>
    <t>Top profile, 200</t>
  </si>
  <si>
    <t>L-F36027M6</t>
  </si>
  <si>
    <t>Build profile, 100</t>
  </si>
  <si>
    <t>KV-6/2-10-1/2</t>
  </si>
  <si>
    <t>KH3/8CFX</t>
  </si>
  <si>
    <t>2-VAGS KULVENTIL</t>
  </si>
  <si>
    <t>KH1CFX</t>
  </si>
  <si>
    <t xml:space="preserve">2-VÄGS KULVENTIL R 1 </t>
  </si>
  <si>
    <t>KH1/2CFX</t>
  </si>
  <si>
    <t>IH30511003/100</t>
  </si>
  <si>
    <t>CARBOPRESS N /L   10    6X12</t>
  </si>
  <si>
    <t>IH30501004/40</t>
  </si>
  <si>
    <t>CARBOPRESS N /L   10   13X20</t>
  </si>
  <si>
    <t>IH30501003/100</t>
  </si>
  <si>
    <t>CARBOPRESS N /L   10   10X17</t>
  </si>
  <si>
    <t>IB7516</t>
  </si>
  <si>
    <t>DUST PROTECTION, PLUG</t>
  </si>
  <si>
    <t>IB10026</t>
  </si>
  <si>
    <t>DUST SCREENS, CAP</t>
  </si>
  <si>
    <t>HM2041</t>
  </si>
  <si>
    <t>SL. NIPPEL UF 2 R x 2 1/2 SL MSG</t>
  </si>
  <si>
    <t>HM2040</t>
  </si>
  <si>
    <t xml:space="preserve">SL.NIPPEL UF 2 R X 2 SL MSG </t>
  </si>
  <si>
    <t>HFDK221A2S</t>
  </si>
  <si>
    <t>Växelventil 1/4"</t>
  </si>
  <si>
    <t>GZ20SCF</t>
  </si>
  <si>
    <t>Rak Skarv IR X IR 20-S</t>
  </si>
  <si>
    <t>GZ16SCF</t>
  </si>
  <si>
    <t>Rak Skarv IR X IR 16-S</t>
  </si>
  <si>
    <t>GS028100N</t>
  </si>
  <si>
    <t>Patronventil NC 350bar 34 l/min</t>
  </si>
  <si>
    <t>GE35LR1EDOMDCF</t>
  </si>
  <si>
    <t>Rak ansl. 35-L X 1 R-ED</t>
  </si>
  <si>
    <t>GE28LREDOMDCF</t>
  </si>
  <si>
    <t>Rak ansl. 28-L X  1 R-ED</t>
  </si>
  <si>
    <t>GE25SREDOMDCF</t>
  </si>
  <si>
    <t>Rak ansl. 25-S X 1 R-ED</t>
  </si>
  <si>
    <t>GE25SR3/4EDOMDCF</t>
  </si>
  <si>
    <t>Rak ansl. 25-S X 3/4 R-ED</t>
  </si>
  <si>
    <t>GE20SREDOMDCF</t>
  </si>
  <si>
    <t>Rak ansl. 20-S X 3/4 R-ED</t>
  </si>
  <si>
    <t>GE20SR1EDOMDCF</t>
  </si>
  <si>
    <t>Rak ansl. 20-S X 1 R-ED</t>
  </si>
  <si>
    <t>GE16SREDOMDCF</t>
  </si>
  <si>
    <t xml:space="preserve">Rak ansl. 16-S X 1/2 R-ED </t>
  </si>
  <si>
    <t>GE15LM22X1.5EDOMDCF</t>
  </si>
  <si>
    <t>Rak Ansl. 15-L X M22X1,5-ED</t>
  </si>
  <si>
    <t>GE12SR1/2EDOMDCF</t>
  </si>
  <si>
    <t>Rak ansl. 12-S X 1/2 R-ED</t>
  </si>
  <si>
    <t>GE12LREDOMDCF</t>
  </si>
  <si>
    <t>Rak ansl. 12-L X 3/8 R-ED</t>
  </si>
  <si>
    <t>GE08SREDOMDCF</t>
  </si>
  <si>
    <t>Rak ansl. 08-S X 1/4 R-ED</t>
  </si>
  <si>
    <t>GE06SREDOMDCF</t>
  </si>
  <si>
    <t>Rak ansl. 06-S X 1/4 R-ED</t>
  </si>
  <si>
    <t>GAI28LRCFX</t>
  </si>
  <si>
    <t>Rak.Inv.ansl. 28-L X 1 R</t>
  </si>
  <si>
    <t>G28LCFX</t>
  </si>
  <si>
    <t>Rak Skarv 28-L</t>
  </si>
  <si>
    <t>G20SCFX</t>
  </si>
  <si>
    <t>Rak Skarv 20-S</t>
  </si>
  <si>
    <t>FTCE1A20Q</t>
  </si>
  <si>
    <t>RETURFILTER ELEMENT</t>
  </si>
  <si>
    <t>FTCE1A10Q</t>
  </si>
  <si>
    <t>CARTRIDGE</t>
  </si>
  <si>
    <t>FMF5020</t>
  </si>
  <si>
    <t>MF5020</t>
  </si>
  <si>
    <t>FMF5010</t>
  </si>
  <si>
    <t>MF5010 5090x2600x400</t>
  </si>
  <si>
    <t>F50850</t>
  </si>
  <si>
    <t>Bakdörrsgångjärn, komplett, svetsbart</t>
  </si>
  <si>
    <t>F50705</t>
  </si>
  <si>
    <t>Gångjärnshylsa, 17x27mm</t>
  </si>
  <si>
    <t>F50532</t>
  </si>
  <si>
    <t>Sidostolpe, 400, Armaton 4000 XF</t>
  </si>
  <si>
    <t>F50523</t>
  </si>
  <si>
    <t>Framstolpe, 400, vänster, Armaton 4000 X</t>
  </si>
  <si>
    <t>F50483</t>
  </si>
  <si>
    <t>Slitbleck, för kantskoning</t>
  </si>
  <si>
    <t>F50482</t>
  </si>
  <si>
    <t>Fäste, för sidostolpe, Armaton 4000</t>
  </si>
  <si>
    <t>F50462</t>
  </si>
  <si>
    <t>Bricka, sidostolpe</t>
  </si>
  <si>
    <t>F50434</t>
  </si>
  <si>
    <t>Surrningsbygel, 10mm, komplett</t>
  </si>
  <si>
    <t>F50025L</t>
  </si>
  <si>
    <t>Baklämsgångjärn, lång tapp</t>
  </si>
  <si>
    <t>F50025K</t>
  </si>
  <si>
    <t>Baklämsgångjärn, kort tapp</t>
  </si>
  <si>
    <t>F40213</t>
  </si>
  <si>
    <t>Popnit, 4,8x14,4, SSBS, rostfri</t>
  </si>
  <si>
    <t>F40147</t>
  </si>
  <si>
    <t>Låsmutter, M8 A2 DIN985</t>
  </si>
  <si>
    <t>F40122</t>
  </si>
  <si>
    <t>Skruv, MC6S A2 M8x35</t>
  </si>
  <si>
    <t>F38932.10</t>
  </si>
  <si>
    <t>Gallerprofil, 350/10</t>
  </si>
  <si>
    <t>F36186.10</t>
  </si>
  <si>
    <t>Kantlina, Sida, plyfa 24/10</t>
  </si>
  <si>
    <t>F36156.10</t>
  </si>
  <si>
    <t>Överprofil, 150, K6/10</t>
  </si>
  <si>
    <t>F36036.4827</t>
  </si>
  <si>
    <t>Kantskoning, 25, med fläns/4827</t>
  </si>
  <si>
    <t>F36032.10</t>
  </si>
  <si>
    <t>Underprofil, 200 med fläns/10</t>
  </si>
  <si>
    <t>F36028.10</t>
  </si>
  <si>
    <t>Mellanprofil, 50/10</t>
  </si>
  <si>
    <t>F36026.10</t>
  </si>
  <si>
    <t>Mellanprofil, 200/10</t>
  </si>
  <si>
    <t>F322495.40</t>
  </si>
  <si>
    <t>Sidoskyddsprofil, "S"/40</t>
  </si>
  <si>
    <t>F322327.4805</t>
  </si>
  <si>
    <t>Framkantprofil/4805</t>
  </si>
  <si>
    <t>F3-081R</t>
  </si>
  <si>
    <t>PUMP</t>
  </si>
  <si>
    <t>F20125</t>
  </si>
  <si>
    <t>25mm</t>
  </si>
  <si>
    <t>F20101VH.4979</t>
  </si>
  <si>
    <t>Kantskoning, förbearbetad, miniflak/4979</t>
  </si>
  <si>
    <t>F19225</t>
  </si>
  <si>
    <t>Lämbygel, K20</t>
  </si>
  <si>
    <t>F181-84</t>
  </si>
  <si>
    <t>F02422</t>
  </si>
  <si>
    <t>Täckplugg</t>
  </si>
  <si>
    <t>F02420</t>
  </si>
  <si>
    <t>Täcklock</t>
  </si>
  <si>
    <t>EW25SOMDCF</t>
  </si>
  <si>
    <t>Vinkelkoppling 25-S</t>
  </si>
  <si>
    <t>EW20SOMDCF</t>
  </si>
  <si>
    <t>Vinkelkoppling 20-S</t>
  </si>
  <si>
    <t>EV12SOMDCF</t>
  </si>
  <si>
    <t>Vinkelkoppling 45gr 12-S</t>
  </si>
  <si>
    <t>EPF2210QIBPMG121</t>
  </si>
  <si>
    <t>L2, 10 mikron, pluggad ind. Port</t>
  </si>
  <si>
    <t>EL35LOMDCF</t>
  </si>
  <si>
    <t>L-koppling 35-L</t>
  </si>
  <si>
    <t>EL28LOMDCF</t>
  </si>
  <si>
    <t>L-koppling 28-L</t>
  </si>
  <si>
    <t>EL20SOMDCF</t>
  </si>
  <si>
    <t>L-koppling 20-S</t>
  </si>
  <si>
    <t>EL12LOMDCF</t>
  </si>
  <si>
    <t>L-koppling 12-L</t>
  </si>
  <si>
    <t>EGE20SREDCF</t>
  </si>
  <si>
    <t>Rak ansl. IR 20-S X 3/4 R-ED</t>
  </si>
  <si>
    <t>EGE20SR1/2EDCF</t>
  </si>
  <si>
    <t>SKARRINGSKOPPLING CF</t>
  </si>
  <si>
    <t>EGE16SR3/4EDCF</t>
  </si>
  <si>
    <t>Rak ansl. IR 16-S X 3/4 R-ED</t>
  </si>
  <si>
    <t>EAC20P020</t>
  </si>
  <si>
    <t>EAC10P020</t>
  </si>
  <si>
    <t>EAB10P020HC73</t>
  </si>
  <si>
    <t>EAB - LUFTFILTER TANKTILLBEHÖR</t>
  </si>
  <si>
    <t>EAB10P020GE16</t>
  </si>
  <si>
    <t>EAB - LUFTFILTER</t>
  </si>
  <si>
    <t>DSH161CR</t>
  </si>
  <si>
    <t>Elstyrd Sätesventil 2/2, NC 350</t>
  </si>
  <si>
    <t>DSH081NRT</t>
  </si>
  <si>
    <t>PATRONVENTIL</t>
  </si>
  <si>
    <t>DSH081C</t>
  </si>
  <si>
    <t>2-vägs patronventil NC</t>
  </si>
  <si>
    <t>DS162C</t>
  </si>
  <si>
    <t>DS162C MAGNETVENTIL</t>
  </si>
  <si>
    <t>DPB24571X</t>
  </si>
  <si>
    <t xml:space="preserve">Täckplatta dubbelserien SY </t>
  </si>
  <si>
    <t>DPB1X</t>
  </si>
  <si>
    <t>Täckplatta 1D</t>
  </si>
  <si>
    <t>DPB14571X</t>
  </si>
  <si>
    <t>Täckplatta 1D SY</t>
  </si>
  <si>
    <t>DPA64571X</t>
  </si>
  <si>
    <t>Täckplatta lätta serien SY</t>
  </si>
  <si>
    <t>DPA5X</t>
  </si>
  <si>
    <t xml:space="preserve">Täckplatta 5 lätta serien </t>
  </si>
  <si>
    <t>DPA54571X</t>
  </si>
  <si>
    <t>Täckplatta 5 SY Lätta serien</t>
  </si>
  <si>
    <t>DPA4X</t>
  </si>
  <si>
    <t>Täckplatta 4</t>
  </si>
  <si>
    <t>DPA3X</t>
  </si>
  <si>
    <t>Täckplatta 3</t>
  </si>
  <si>
    <t>DPA34571X</t>
  </si>
  <si>
    <t>Täckplatta 3 SY Lätta serien</t>
  </si>
  <si>
    <t>DPA2X</t>
  </si>
  <si>
    <t xml:space="preserve">Täckplatta 2 lätta serie </t>
  </si>
  <si>
    <t>DPA24571X</t>
  </si>
  <si>
    <t xml:space="preserve">Täckplatta 2 SY Lätta serien </t>
  </si>
  <si>
    <t>CAP024D</t>
  </si>
  <si>
    <t>Magnet 24Vdc 28W Din</t>
  </si>
  <si>
    <t>BVG4-2L</t>
  </si>
  <si>
    <t xml:space="preserve">Kulventil DN50 2 </t>
  </si>
  <si>
    <t>BV06/18KPLX</t>
  </si>
  <si>
    <t>RÖRBOCKNINGSVERKTYG</t>
  </si>
  <si>
    <t>B16-2-16B</t>
  </si>
  <si>
    <t xml:space="preserve">B16-2-16BSPP </t>
  </si>
  <si>
    <t>B16-2-12B</t>
  </si>
  <si>
    <t xml:space="preserve">Ventilhus 2-vägs hus 3/4" BSPP </t>
  </si>
  <si>
    <t>B10-2-8B</t>
  </si>
  <si>
    <t>B08-2-4B</t>
  </si>
  <si>
    <t>MANIFOLD</t>
  </si>
  <si>
    <t>ASB2X</t>
  </si>
  <si>
    <t xml:space="preserve">Påbyggnadsskruv M8 X 33 Dubbelserie </t>
  </si>
  <si>
    <t>ASA34571X</t>
  </si>
  <si>
    <t>Påbyggnadsskruv M6 X 30 SY Lätta</t>
  </si>
  <si>
    <t>ASA24571X</t>
  </si>
  <si>
    <t>Påbyggnadsskruv M6 X 25 SY Lätta</t>
  </si>
  <si>
    <t>APKA64571X</t>
  </si>
  <si>
    <t>Svetsplatta lätta serien</t>
  </si>
  <si>
    <t>APKA4X</t>
  </si>
  <si>
    <t>Svetsplatta 4</t>
  </si>
  <si>
    <t>APKA3X</t>
  </si>
  <si>
    <t>Svetsplatta 3</t>
  </si>
  <si>
    <t>APKA34571X</t>
  </si>
  <si>
    <t>Svetsplatta 3 SY Lätta serien</t>
  </si>
  <si>
    <t>APB24571X</t>
  </si>
  <si>
    <t>Svetsplatta dubbelserien SY</t>
  </si>
  <si>
    <t>APB1X</t>
  </si>
  <si>
    <t>Svetsplatta 1</t>
  </si>
  <si>
    <t>AB98410101</t>
  </si>
  <si>
    <t>LUFTFILTER IP65  G3/4</t>
  </si>
  <si>
    <t>AB116310</t>
  </si>
  <si>
    <t>METALL TANKLOCK 10 MY D=76</t>
  </si>
  <si>
    <t>944475Q</t>
  </si>
  <si>
    <t>Retur Filter</t>
  </si>
  <si>
    <t>943921Q</t>
  </si>
  <si>
    <t>FILTERSATS</t>
  </si>
  <si>
    <t>943721Q</t>
  </si>
  <si>
    <t>FILTERSATS Returfilter</t>
  </si>
  <si>
    <t>938347Q</t>
  </si>
  <si>
    <t xml:space="preserve">Filterinsats </t>
  </si>
  <si>
    <t>937981Q</t>
  </si>
  <si>
    <t>937957Q</t>
  </si>
  <si>
    <t>ETF1-140 ELEMENT 20Q</t>
  </si>
  <si>
    <t>937956Q</t>
  </si>
  <si>
    <t>ETF1-140 ELEMENT 10Q</t>
  </si>
  <si>
    <t>937952Q</t>
  </si>
  <si>
    <t>937857Q</t>
  </si>
  <si>
    <t xml:space="preserve">TXWL5-10 ELEMENT </t>
  </si>
  <si>
    <t>937854Q</t>
  </si>
  <si>
    <t>RETURFILT.ELEM. 10QL (230L/M) (TXWL5-10)</t>
  </si>
  <si>
    <t>937782Q</t>
  </si>
  <si>
    <t>8HMK4S</t>
  </si>
  <si>
    <t>Rak Skarv 1/2 X 1/2 R 60GR kona</t>
  </si>
  <si>
    <t>8770000319</t>
  </si>
  <si>
    <t>Chockventil RM270 190 bar</t>
  </si>
  <si>
    <t>860500005</t>
  </si>
  <si>
    <t>SÄKERHETSLÅS MULTIFASTER</t>
  </si>
  <si>
    <t>860000202</t>
  </si>
  <si>
    <t>PATRON 3/8-3/8 R IF HANE</t>
  </si>
  <si>
    <t>851058-024VDC</t>
  </si>
  <si>
    <t>Magnetspole 24V 42W</t>
  </si>
  <si>
    <t>811-40</t>
  </si>
  <si>
    <t xml:space="preserve">Sug och returslang 2 1/2 </t>
  </si>
  <si>
    <t>811-32</t>
  </si>
  <si>
    <t>Sug och returslang 2"</t>
  </si>
  <si>
    <t>800297919</t>
  </si>
  <si>
    <t>VS 06-G växelventil</t>
  </si>
  <si>
    <t>7526</t>
  </si>
  <si>
    <t>Tema Damskydd Hane 3/4</t>
  </si>
  <si>
    <t>7521-QC</t>
  </si>
  <si>
    <t>Tema Hane 3/4 R If. Nbr.Elim</t>
  </si>
  <si>
    <t>7516-QC</t>
  </si>
  <si>
    <t>Tema Damskydd Hona 3/4</t>
  </si>
  <si>
    <t>6910816</t>
  </si>
  <si>
    <t>NH RV713 3/2 3/4 R Luftstyrd</t>
  </si>
  <si>
    <t>6908101</t>
  </si>
  <si>
    <t>2240-260527</t>
  </si>
  <si>
    <t>6-8F6MK4S</t>
  </si>
  <si>
    <t>Skarv IR X UF 3/8 X 1/2 R</t>
  </si>
  <si>
    <t>685-0324</t>
  </si>
  <si>
    <t>Strypplugg CTMS M8 1,0 mm</t>
  </si>
  <si>
    <t>670-0061</t>
  </si>
  <si>
    <t>MR-045-0-B-12VDC</t>
  </si>
  <si>
    <t>Batteri Scanreco</t>
  </si>
  <si>
    <t>5827011143</t>
  </si>
  <si>
    <t>Luftoljekylare 24VDC</t>
  </si>
  <si>
    <t>570</t>
  </si>
  <si>
    <t>Transmitter card Maxi sno 174701</t>
  </si>
  <si>
    <t>53901170</t>
  </si>
  <si>
    <t>LD 011 cooler Matrix by-pass S-type</t>
  </si>
  <si>
    <t>520N-6-6</t>
  </si>
  <si>
    <t>1W Termoplast tvillingslang 3/8 SAE 100 R8 - ISO 3949-</t>
  </si>
  <si>
    <t>50667</t>
  </si>
  <si>
    <t>Programmer Interface USB / RS-232 9-Pin M</t>
  </si>
  <si>
    <t>5026-QC</t>
  </si>
  <si>
    <t>Tema Damskydd Hane 1/2</t>
  </si>
  <si>
    <t>5021-QC</t>
  </si>
  <si>
    <t>Tema Hane 1/2 R If. Nbr.Elim.</t>
  </si>
  <si>
    <t>4HMK4S</t>
  </si>
  <si>
    <t>Rak Skarv 1/4 X 1/4 R 60GR kona</t>
  </si>
  <si>
    <t>4C6MK4S</t>
  </si>
  <si>
    <t>Vinkelkoppl.  1/4 R 60GR kona</t>
  </si>
  <si>
    <t>4930</t>
  </si>
  <si>
    <t>Luftfilter - UCC SPIN-ON ELEMENT 5 MY</t>
  </si>
  <si>
    <t>48369</t>
  </si>
  <si>
    <t>Manöverkabel 5m M12  Female-DB9 female mm2</t>
  </si>
  <si>
    <t>48238</t>
  </si>
  <si>
    <t>Cable kit CU-valve Bosch JPT 1A-6B PWM G2B/G4</t>
  </si>
  <si>
    <t>477TC-4-HYS2</t>
  </si>
  <si>
    <t>Powerlift Tough Cover 450-4 TC 1/4 450bar</t>
  </si>
  <si>
    <t>477TC-12-HYS2</t>
  </si>
  <si>
    <t>Powerlift Tough Cover 350-12 TC 3/4 350b</t>
  </si>
  <si>
    <t>47600</t>
  </si>
  <si>
    <t xml:space="preserve">RC 400 Manöverspak G2 4 Stift </t>
  </si>
  <si>
    <t>46982</t>
  </si>
  <si>
    <t>45766</t>
  </si>
  <si>
    <t>Belt Clip</t>
  </si>
  <si>
    <t>452P3N5001PC4H</t>
  </si>
  <si>
    <t>Ingjuten kabel 5M 24VDC lysdiod</t>
  </si>
  <si>
    <t>44513</t>
  </si>
  <si>
    <t>Midjebälte till Mini/Maxi</t>
  </si>
  <si>
    <t>44503</t>
  </si>
  <si>
    <t xml:space="preserve">RC 400 Manöverspak G1 / 5 stift </t>
  </si>
  <si>
    <t>434</t>
  </si>
  <si>
    <t>Batteriladdare 10-30 VDC</t>
  </si>
  <si>
    <t>426-20</t>
  </si>
  <si>
    <t>HYDRAULSLANG 426</t>
  </si>
  <si>
    <t>3797832</t>
  </si>
  <si>
    <t>PUMPKONSOL F1</t>
  </si>
  <si>
    <t>3796131</t>
  </si>
  <si>
    <t>ADAPTER MB/ZF-125</t>
  </si>
  <si>
    <t>3791964</t>
  </si>
  <si>
    <t>Backventil LV 3/4</t>
  </si>
  <si>
    <t>3789999</t>
  </si>
  <si>
    <t>Regulator LS VP1-095/130 (ersätter 3785780)</t>
  </si>
  <si>
    <t>3787496</t>
  </si>
  <si>
    <t>MAGNETSPOLE FÖR BPV.F1/F2(24V)</t>
  </si>
  <si>
    <t>3787494</t>
  </si>
  <si>
    <t>MAGNETVENTIL KPL.BPV F1/F2 24V</t>
  </si>
  <si>
    <t>3787424</t>
  </si>
  <si>
    <t>BPV  F2  24Vdc</t>
  </si>
  <si>
    <t>3787203</t>
  </si>
  <si>
    <t>AVLAST.VENTIL BPV. F1 81-101</t>
  </si>
  <si>
    <t>3787201</t>
  </si>
  <si>
    <t>Avlastningsventil BPV. F1-25/61</t>
  </si>
  <si>
    <t>3786001</t>
  </si>
  <si>
    <t>VP1-095-LA-ZX-Z-000</t>
  </si>
  <si>
    <t>3786000</t>
  </si>
  <si>
    <t>VP1-095-RA-ZX-Z-000</t>
  </si>
  <si>
    <t>3784500</t>
  </si>
  <si>
    <t>VP1-130-RA-ZX-Z-000</t>
  </si>
  <si>
    <t>3784111</t>
  </si>
  <si>
    <t>VP1-110-LA-ZX-Z-000</t>
  </si>
  <si>
    <t>3784110</t>
  </si>
  <si>
    <t>VP1-110-RA-ZX-Z-000 Kolvpump</t>
  </si>
  <si>
    <t>3783501</t>
  </si>
  <si>
    <t>SPECIAL FJÄDER F2 BY-PASS</t>
  </si>
  <si>
    <t>3782897</t>
  </si>
  <si>
    <t>FLÄKTMOTOR</t>
  </si>
  <si>
    <t>3781471</t>
  </si>
  <si>
    <t>Kolvpump F02070035L 000</t>
  </si>
  <si>
    <t>3781470</t>
  </si>
  <si>
    <t>F02-070-035-R- -000</t>
  </si>
  <si>
    <t>3781321</t>
  </si>
  <si>
    <t>Monteringsats för suganslutning</t>
  </si>
  <si>
    <t>3781100-B</t>
  </si>
  <si>
    <t>Kolvpump-BEG</t>
  </si>
  <si>
    <t>3781100</t>
  </si>
  <si>
    <t>F01101R kolvpump</t>
  </si>
  <si>
    <t>3781094</t>
  </si>
  <si>
    <t>HÅLSKRUV R1-P LASTV</t>
  </si>
  <si>
    <t>3781080</t>
  </si>
  <si>
    <t>Hydraulpump, F-01-081-R-000</t>
  </si>
  <si>
    <t>3781061</t>
  </si>
  <si>
    <t>F01-061-L Pump</t>
  </si>
  <si>
    <t>3781060</t>
  </si>
  <si>
    <t>Kolvpump F01-061-R-000</t>
  </si>
  <si>
    <t>3781024</t>
  </si>
  <si>
    <t>F01-025-R-000</t>
  </si>
  <si>
    <t>3780979</t>
  </si>
  <si>
    <t>Sugnippel 90Gr 50mm F01-T1</t>
  </si>
  <si>
    <t>3780978</t>
  </si>
  <si>
    <t>ANSLUTNINGSSATS 38 mm 90 GR</t>
  </si>
  <si>
    <t>3780641</t>
  </si>
  <si>
    <t>P-sats o-ringar till F1,T1,F2, BPV</t>
  </si>
  <si>
    <t>3780637</t>
  </si>
  <si>
    <t>Sugnippel Rak 63mm F01-T1</t>
  </si>
  <si>
    <t>3780636</t>
  </si>
  <si>
    <t>Sugnippel Rak 50mm F01-T1</t>
  </si>
  <si>
    <t>3780635</t>
  </si>
  <si>
    <t>ANSLUTNINGSSATS 1 1/2" RAK</t>
  </si>
  <si>
    <t>Sugnippel 45Gr 63mm F01-T1, 2 1/2</t>
  </si>
  <si>
    <t>3780633</t>
  </si>
  <si>
    <t>Sugnippel 45Gr 38mm F01-T1</t>
  </si>
  <si>
    <t>3780364</t>
  </si>
  <si>
    <t>Sugnippel 45Gr 50mm F01-T1</t>
  </si>
  <si>
    <t>3765794</t>
  </si>
  <si>
    <t>3720093</t>
  </si>
  <si>
    <t>F3-101-R_-__-_-510</t>
  </si>
  <si>
    <t>3705294</t>
  </si>
  <si>
    <t>Packning pumpfläns till F01, F1</t>
  </si>
  <si>
    <t>3704631</t>
  </si>
  <si>
    <t>medbringare F1 Sae97</t>
  </si>
  <si>
    <t>355-65</t>
  </si>
  <si>
    <t>Skarvrör SL 2 1/2</t>
  </si>
  <si>
    <t>355-50</t>
  </si>
  <si>
    <t xml:space="preserve">SKARVRÖR.SL. 2 AL </t>
  </si>
  <si>
    <t>3/4GG44MS</t>
  </si>
  <si>
    <t>Muff 3/4 R</t>
  </si>
  <si>
    <t>325528</t>
  </si>
  <si>
    <t>Filterinsats Luft</t>
  </si>
  <si>
    <t>32-20HMK4S</t>
  </si>
  <si>
    <t>Rak Skarv 2 X 1 1/4 R 60GR kona</t>
  </si>
  <si>
    <t>315-5050</t>
  </si>
  <si>
    <t>Slangnippel SL2" X R2" UF</t>
  </si>
  <si>
    <t>304-64</t>
  </si>
  <si>
    <t>PARI 65E20 59-65 mm</t>
  </si>
  <si>
    <t>3044-75</t>
  </si>
  <si>
    <t>Pari D20x1 65-75</t>
  </si>
  <si>
    <t>3044-65</t>
  </si>
  <si>
    <t>SLANGKLAMMER PARI D20x1 55-65</t>
  </si>
  <si>
    <t>3044-50</t>
  </si>
  <si>
    <t>PARI D20X1 40-50</t>
  </si>
  <si>
    <t>3044-25</t>
  </si>
  <si>
    <t xml:space="preserve">SLANGKLAMMER </t>
  </si>
  <si>
    <t>300500</t>
  </si>
  <si>
    <t>Corex HV din51524/T3 (HVLP) 32cSt Motorex,  (25 Liter)</t>
  </si>
  <si>
    <t>300-17</t>
  </si>
  <si>
    <t>SLANGKLÄMMA 11-17MM</t>
  </si>
  <si>
    <t>295-FST.BöY8</t>
  </si>
  <si>
    <t>25SFTF13SXZ</t>
  </si>
  <si>
    <t>25SFTF10SXZ</t>
  </si>
  <si>
    <t>Hane 3/8 slang</t>
  </si>
  <si>
    <t>25SFIW13SXZ</t>
  </si>
  <si>
    <t>Hane Inv. 1/4"</t>
  </si>
  <si>
    <t>25SFAK17SXZ</t>
  </si>
  <si>
    <t>Hane Utv 3/8"</t>
  </si>
  <si>
    <t>222-1201</t>
  </si>
  <si>
    <t>CAW/S  T-3A</t>
  </si>
  <si>
    <t>221-1202</t>
  </si>
  <si>
    <t>FAW/S T-10A Ventilhus G3/4</t>
  </si>
  <si>
    <t>212-0017</t>
  </si>
  <si>
    <t>RDFA-LCN   T-3A   70-420bar</t>
  </si>
  <si>
    <t>211-0009</t>
  </si>
  <si>
    <t xml:space="preserve">Tryckbegränsningsventil PREC-LCN T-10A 10-420 Bar </t>
  </si>
  <si>
    <t>2049-115</t>
  </si>
  <si>
    <t>AVGASSLANG PX RFR 115MM</t>
  </si>
  <si>
    <t>20-20G4MK4S</t>
  </si>
  <si>
    <t>Rak inv ansl. 1 1/4 X 1 1/4 R</t>
  </si>
  <si>
    <t>20-16HMK4S</t>
  </si>
  <si>
    <t>Rak skarv 1 1/4 x 1R 60GR kona</t>
  </si>
  <si>
    <t>20012913</t>
  </si>
  <si>
    <t>Tryckfilter Parker 3/4</t>
  </si>
  <si>
    <t>20012909</t>
  </si>
  <si>
    <t>Tryckfilter Parker 1/2</t>
  </si>
  <si>
    <t>1D948-12-12</t>
  </si>
  <si>
    <t>Rak UF 3/4 R 60Gr Kona X 3/4 SL</t>
  </si>
  <si>
    <t>1D248-25-12</t>
  </si>
  <si>
    <t>Rak UF 25-S X 3/4 SL</t>
  </si>
  <si>
    <t>1D248-20-12</t>
  </si>
  <si>
    <t>Rak UF 20-S X 3/4 SL</t>
  </si>
  <si>
    <t>1D048-28-16</t>
  </si>
  <si>
    <t>"Rak UF 28-L X 1"" SL"</t>
  </si>
  <si>
    <t>1CF48-15-6</t>
  </si>
  <si>
    <t>90Gr IR 15-L X 3/8 SL</t>
  </si>
  <si>
    <t>1CF48-12-4</t>
  </si>
  <si>
    <t>90Gr IR 12-L X 1/4 SL</t>
  </si>
  <si>
    <t>1C948-25-12</t>
  </si>
  <si>
    <t>Rak IR 25-S X 3/4 SL</t>
  </si>
  <si>
    <t>1C948-20-12</t>
  </si>
  <si>
    <t>Rak IR 20-S X 3/4 SL</t>
  </si>
  <si>
    <t>1C948-10-4</t>
  </si>
  <si>
    <t>Rak IR 10-S X 1/4 SL</t>
  </si>
  <si>
    <t>1B248-20-20</t>
  </si>
  <si>
    <t>90Gr IR 1 1/4 R 60Gr Kona X 1 1/4 SL</t>
  </si>
  <si>
    <t>1B248-12-12</t>
  </si>
  <si>
    <t>90Gr IR 3/4 R 60Gr Kona X 3/4 SL</t>
  </si>
  <si>
    <t>1B148-12-12</t>
  </si>
  <si>
    <t>45Gr IR 3/4 R 60Gr Kona X 3/4 SL</t>
  </si>
  <si>
    <t>1986322</t>
  </si>
  <si>
    <t xml:space="preserve">BUSSNING UF 2 1/2 X IF 2 R MSG </t>
  </si>
  <si>
    <t>1985316</t>
  </si>
  <si>
    <t>SEXK. NIPPEL 2 KR MSG 514-50</t>
  </si>
  <si>
    <t>19248-12-12</t>
  </si>
  <si>
    <t>Rak IR 3/4 R 60 Gr Kona X 3/4 SL</t>
  </si>
  <si>
    <t>18775</t>
  </si>
  <si>
    <t>Slangböj D 63mm 90G Gummi</t>
  </si>
  <si>
    <t>17767</t>
  </si>
  <si>
    <t xml:space="preserve">Slangböj D 50mm 90G </t>
  </si>
  <si>
    <t>16911</t>
  </si>
  <si>
    <t>Filterinsats TXW5-10-B/FC1092.Q010 BS</t>
  </si>
  <si>
    <t>16-16G4MK4S</t>
  </si>
  <si>
    <t>Rak UF X IF 1 X 1 R</t>
  </si>
  <si>
    <t>16-12HMK4S</t>
  </si>
  <si>
    <t xml:space="preserve">RAK SKARV 1X 3/4 R 60GR </t>
  </si>
  <si>
    <t>157B7021</t>
  </si>
  <si>
    <t>PVBS32-SPOOL-C25/F25/F25/C25-CV FC-spool 25L</t>
  </si>
  <si>
    <t>157B7001</t>
  </si>
  <si>
    <t>PVBS32-SPOOL-C25/F25/F25/C25-N FC-spool 25L</t>
  </si>
  <si>
    <t>157B7000</t>
  </si>
  <si>
    <t>PVBS32-SPOOL-C10/F10/F10/C10-N FC-spool 10L</t>
  </si>
  <si>
    <t>157B6230</t>
  </si>
  <si>
    <t>PVG32 PVB, G1/2</t>
  </si>
  <si>
    <t>157B6203</t>
  </si>
  <si>
    <t>Ventilsektion</t>
  </si>
  <si>
    <t>PVED32-ACTUATOR-CX-S4-1x10AMP-S-CANOpen</t>
  </si>
  <si>
    <t>PVEO32-ACTUATOR--S4-1x4AMP-H-24V</t>
  </si>
  <si>
    <t>157B4036</t>
  </si>
  <si>
    <t>Danfors Elmodul - PVEH32-ACTUATOR-DI-S4-2x4AMP-H-ACTIVE</t>
  </si>
  <si>
    <t>157B3171</t>
  </si>
  <si>
    <t>PVG32 PVM, Standard, spring centered</t>
  </si>
  <si>
    <t>13748-12-12</t>
  </si>
  <si>
    <t>45Gr IR 1 1/16  UNF JIC X 3/4 SL</t>
  </si>
  <si>
    <t>12-8F6MK4S</t>
  </si>
  <si>
    <t>Skarv IR UF 3/4x1/2 R Rörgängskoppling</t>
  </si>
  <si>
    <t>128103</t>
  </si>
  <si>
    <t>PLOGHANDTAG</t>
  </si>
  <si>
    <t>11C48-25-12</t>
  </si>
  <si>
    <t>90Gr IR 25-S X 3/4 SL</t>
  </si>
  <si>
    <t>11251271</t>
  </si>
  <si>
    <t xml:space="preserve">PVED-CC std. NC AMP </t>
  </si>
  <si>
    <t>11235797</t>
  </si>
  <si>
    <t xml:space="preserve">PVED-CC 11-32V AMP, Actuator </t>
  </si>
  <si>
    <t>11166819</t>
  </si>
  <si>
    <t>PVEH32-ACTUATOR-DI-S7-2x4AMP-H--ACTI</t>
  </si>
  <si>
    <t>1111700005-01</t>
  </si>
  <si>
    <t>ACCESSORIES-BASE-BLACK KNOB-NUT</t>
  </si>
  <si>
    <t>11079034</t>
  </si>
  <si>
    <t>Danfoss Elmodul</t>
  </si>
  <si>
    <t>10PNMTXS</t>
  </si>
  <si>
    <t xml:space="preserve">PLUGG UF 7/8 UNF </t>
  </si>
  <si>
    <t>10FNMTXS</t>
  </si>
  <si>
    <t xml:space="preserve">PLUGG IR 7/8 UNF </t>
  </si>
  <si>
    <t>10C48-20-12</t>
  </si>
  <si>
    <t>45Gr IR 20-S X 3/4 SL</t>
  </si>
  <si>
    <t>10648-12-12</t>
  </si>
  <si>
    <t>Rak IR 1 1/16  UNF JIC X 3/4 SL</t>
  </si>
  <si>
    <t>1043680798</t>
  </si>
  <si>
    <t>Luftspak</t>
  </si>
  <si>
    <t>10348-12-12</t>
  </si>
  <si>
    <t>Rak UF 1 1/16  UNF JIC X 3/4 SL</t>
  </si>
  <si>
    <t>10026</t>
  </si>
  <si>
    <t>Tema Damskydd Hane 1</t>
  </si>
  <si>
    <t>10021</t>
  </si>
  <si>
    <t>Tema Hane 1 R If. Nbr.Elim</t>
  </si>
  <si>
    <t>10016</t>
  </si>
  <si>
    <t>Tema Damskydd Hona 1</t>
  </si>
  <si>
    <t>10011-QC</t>
  </si>
  <si>
    <t>Tema Hona 1 R If. Nbr.Elim</t>
  </si>
  <si>
    <t>1-1019376</t>
  </si>
  <si>
    <t>Avlastningsventil</t>
  </si>
  <si>
    <t>B53005A</t>
  </si>
  <si>
    <t>Pump</t>
  </si>
  <si>
    <t>F3-101-R</t>
  </si>
  <si>
    <t>Sapa</t>
  </si>
  <si>
    <t>Hydsypply</t>
  </si>
  <si>
    <t>Bränsletank Volvo</t>
  </si>
  <si>
    <t>KAPELLSTROPP 5 HÅL</t>
  </si>
  <si>
    <t>Pändelfäste 608/VO</t>
  </si>
  <si>
    <t>Stödbenssko rund 500mm</t>
  </si>
  <si>
    <t>Stödbenssko Rund 650mm</t>
  </si>
  <si>
    <t>Stödbenssko Rund 400mm</t>
  </si>
  <si>
    <t xml:space="preserve">Totalt </t>
  </si>
  <si>
    <t>Spiralslang Gul M18x1.5 8500mm</t>
  </si>
  <si>
    <t>RI00022</t>
  </si>
  <si>
    <t>A3422</t>
  </si>
  <si>
    <t xml:space="preserve">Gångjärn av polymaid ( Till lucka för verktygslåda ) </t>
  </si>
  <si>
    <t>Alf Pettersson</t>
  </si>
  <si>
    <t>KINNEGRIP K5 SIDOSTOLPE 800</t>
  </si>
  <si>
    <t>Kinnegrip K5 Bakstolpe 800 Vänster</t>
  </si>
  <si>
    <t>Kinnegrip K5 Bakstolpe 800 höger</t>
  </si>
  <si>
    <t>Kinnegrip K5 Framstolpe 800 höger</t>
  </si>
  <si>
    <t>Kinnegrip K5 Framstolpe 800 Vänster</t>
  </si>
  <si>
    <t>Kinnegrip K20 Baksolpe 1000 Vänster</t>
  </si>
  <si>
    <t>Kinnegrip K20 Baksolpe 1000 Höger</t>
  </si>
  <si>
    <t>Kinnegrip K20  - 1200 Höger</t>
  </si>
  <si>
    <t xml:space="preserve"> </t>
  </si>
  <si>
    <t>Mineral olja 32</t>
  </si>
  <si>
    <t>Hydra olja 46</t>
  </si>
  <si>
    <t xml:space="preserve">Växellådsolja </t>
  </si>
  <si>
    <t>STS &amp; Fett (HINK)</t>
  </si>
  <si>
    <t>DOMETIC / Omvandlare</t>
  </si>
  <si>
    <t>Toltalt</t>
  </si>
  <si>
    <t>Ö325017</t>
  </si>
  <si>
    <t>EN10149-2 S355 B+O 3000X1500X3</t>
  </si>
  <si>
    <t>Stålgrossisten i Göteborg AB</t>
  </si>
  <si>
    <t>ST3</t>
  </si>
  <si>
    <t>STRÖ 1500(3 ST), TOPPARK, BAND</t>
  </si>
  <si>
    <t>S86912</t>
  </si>
  <si>
    <t>Str.Met 42x18-4x3 1200x2000</t>
  </si>
  <si>
    <t>S54444</t>
  </si>
  <si>
    <t>KKR S355J2H 120X 60X 4 L=6m</t>
  </si>
  <si>
    <t>S14222</t>
  </si>
  <si>
    <t>KKR S355J2H 80X 50X 4 L=6m</t>
  </si>
  <si>
    <t>EMB41</t>
  </si>
  <si>
    <t>Bräda L=6 0M</t>
  </si>
  <si>
    <t>99693</t>
  </si>
  <si>
    <t>Plattjärn 50 X 8</t>
  </si>
  <si>
    <t>99025</t>
  </si>
  <si>
    <t>RUNDSTåNG S235 10 L=6m</t>
  </si>
  <si>
    <t>96209</t>
  </si>
  <si>
    <t xml:space="preserve">Fyrkantsprofil 50X 50X 3,0 </t>
  </si>
  <si>
    <t>94149</t>
  </si>
  <si>
    <t xml:space="preserve">Plattjärn 40 X 8 </t>
  </si>
  <si>
    <t>89388</t>
  </si>
  <si>
    <t>C-AXEL 280 / 20MnV6 25 h8</t>
  </si>
  <si>
    <t>89223</t>
  </si>
  <si>
    <t>RUNDSTåNG S235 8 L=6m</t>
  </si>
  <si>
    <t>83469</t>
  </si>
  <si>
    <t xml:space="preserve">Vinkeljärn S235 40X 40X 4 </t>
  </si>
  <si>
    <t>83072</t>
  </si>
  <si>
    <t xml:space="preserve">Fyrkantsprofil 60X 60X 5 </t>
  </si>
  <si>
    <t>79718</t>
  </si>
  <si>
    <t>Vinkeljärn S235 30X 30X 3 L=6m</t>
  </si>
  <si>
    <t>78021</t>
  </si>
  <si>
    <t xml:space="preserve">Plattjärn 150 X 6 </t>
  </si>
  <si>
    <t>76656</t>
  </si>
  <si>
    <t>Fyrkantsprofil 40X 40X 4</t>
  </si>
  <si>
    <t>75778</t>
  </si>
  <si>
    <t>Fyrkantsprofil 100X100X 6 L=12m</t>
  </si>
  <si>
    <t>74754</t>
  </si>
  <si>
    <t>EN 10217 hkv 88,9 X 3,2 L=6m</t>
  </si>
  <si>
    <t>73506</t>
  </si>
  <si>
    <t>VKR S355J2H 100X100X 6,3 L=10m</t>
  </si>
  <si>
    <t>73207</t>
  </si>
  <si>
    <t xml:space="preserve">Plattjärn 50 X 5 </t>
  </si>
  <si>
    <t>71754</t>
  </si>
  <si>
    <t>EN 10305-3 25 X 2 L=6,1m</t>
  </si>
  <si>
    <t>71231</t>
  </si>
  <si>
    <t>Plattjärn 100 X 10</t>
  </si>
  <si>
    <t>70619</t>
  </si>
  <si>
    <t xml:space="preserve">Plattjärn 60 X 6 </t>
  </si>
  <si>
    <t>69071</t>
  </si>
  <si>
    <t>KKR S355J2H 100X100X 8 L=12m</t>
  </si>
  <si>
    <t>68660</t>
  </si>
  <si>
    <t>EN10149 S355 B 2500X1250X3</t>
  </si>
  <si>
    <t>68044</t>
  </si>
  <si>
    <t>UPE S355N 140 L=12,1m</t>
  </si>
  <si>
    <t>66636</t>
  </si>
  <si>
    <t>Plattjärn 150 X 15</t>
  </si>
  <si>
    <t>63349</t>
  </si>
  <si>
    <t>Fyrkantsprofil 80X 80X 5</t>
  </si>
  <si>
    <t>62058</t>
  </si>
  <si>
    <t xml:space="preserve">Fyrkantsprofil 80X 80X 4,0 </t>
  </si>
  <si>
    <t>60150</t>
  </si>
  <si>
    <t xml:space="preserve">Plattjärn 150x8 </t>
  </si>
  <si>
    <t>58555</t>
  </si>
  <si>
    <t>EN10149 S355 B 2500X1250X6</t>
  </si>
  <si>
    <t>58271</t>
  </si>
  <si>
    <t xml:space="preserve">Plattjärn 100 X 6 </t>
  </si>
  <si>
    <t>57989</t>
  </si>
  <si>
    <t>Plattjärn 40 x 5</t>
  </si>
  <si>
    <t>56837</t>
  </si>
  <si>
    <t xml:space="preserve">Plattjärn 80 x 5 </t>
  </si>
  <si>
    <t>53644</t>
  </si>
  <si>
    <t>RUNDSTåNG S235 6 L=6m</t>
  </si>
  <si>
    <t>53520</t>
  </si>
  <si>
    <t xml:space="preserve">Vinkeljärn 60X 60X </t>
  </si>
  <si>
    <t>49369</t>
  </si>
  <si>
    <t xml:space="preserve">Plattjärn 50 x 6 </t>
  </si>
  <si>
    <t>48972</t>
  </si>
  <si>
    <t>KKR S355J2H 140X 80X 6 L=12m</t>
  </si>
  <si>
    <t>47990</t>
  </si>
  <si>
    <t>Fyrkantsprofil 30X 30X 3</t>
  </si>
  <si>
    <t>47469</t>
  </si>
  <si>
    <t>KKR S355J2H 100X 60X 5,0 L=6m</t>
  </si>
  <si>
    <t>46754</t>
  </si>
  <si>
    <t xml:space="preserve">Plattjärn 30 X 15 </t>
  </si>
  <si>
    <t>45196</t>
  </si>
  <si>
    <t>KKR S355J2H 100X 60X 4 L=6m</t>
  </si>
  <si>
    <t>45130</t>
  </si>
  <si>
    <t>LST S235 25X 25X 3 L=6m</t>
  </si>
  <si>
    <t>44237</t>
  </si>
  <si>
    <t>KKR 100x60x6 L=12m</t>
  </si>
  <si>
    <t>43919</t>
  </si>
  <si>
    <t xml:space="preserve">Fyrkantsprofil 60X 60X 4,0 </t>
  </si>
  <si>
    <t>43187</t>
  </si>
  <si>
    <t xml:space="preserve">Plattjärn 30 X 5 </t>
  </si>
  <si>
    <t>4198</t>
  </si>
  <si>
    <t>RUNDSTÅNG S235 18MM L=6M</t>
  </si>
  <si>
    <t>41220</t>
  </si>
  <si>
    <t xml:space="preserve">Plattjärn 50 x 4   </t>
  </si>
  <si>
    <t>35431</t>
  </si>
  <si>
    <t>Plattjärn 40 X 4</t>
  </si>
  <si>
    <t>34750</t>
  </si>
  <si>
    <t xml:space="preserve"> Fyrkantsprofil 60X 40X 4</t>
  </si>
  <si>
    <t>33719</t>
  </si>
  <si>
    <t>KKR S355J2H 60X 40X 3,0 L=6m</t>
  </si>
  <si>
    <t>306878</t>
  </si>
  <si>
    <t>Plattjärn 200 X 6 L=6 m</t>
  </si>
  <si>
    <t>30013</t>
  </si>
  <si>
    <t>Fyrkantsprofil 100X 40X 4</t>
  </si>
  <si>
    <t>29699</t>
  </si>
  <si>
    <t xml:space="preserve">Vinkeljärn 50X 50X </t>
  </si>
  <si>
    <t>28822</t>
  </si>
  <si>
    <t xml:space="preserve">Plattjärn 80 X 8 </t>
  </si>
  <si>
    <t>28535</t>
  </si>
  <si>
    <t xml:space="preserve">Plattjärn 40 x 6 </t>
  </si>
  <si>
    <t>27167</t>
  </si>
  <si>
    <t>LST S235 60X 40X 5 L=6m</t>
  </si>
  <si>
    <t>27165</t>
  </si>
  <si>
    <t xml:space="preserve">Plattjärn 200 X 10 </t>
  </si>
  <si>
    <t>23896</t>
  </si>
  <si>
    <t>KKR S355J2H 80X 60X 4 L=6m</t>
  </si>
  <si>
    <t>23838</t>
  </si>
  <si>
    <t>1.4301 RÖR 80X 40X 3,0 L=6m</t>
  </si>
  <si>
    <t>22610</t>
  </si>
  <si>
    <t>KOMP ST S355 20 h9 L=6m</t>
  </si>
  <si>
    <t>21208</t>
  </si>
  <si>
    <t>KKR S355J2H 120X 60X 6 L=12m</t>
  </si>
  <si>
    <t>18688</t>
  </si>
  <si>
    <t>Plattjärn 25 X 4</t>
  </si>
  <si>
    <t>16104</t>
  </si>
  <si>
    <t>Frykantsprofil 80X 40X 4</t>
  </si>
  <si>
    <t>15654</t>
  </si>
  <si>
    <t>Plattjärn 60x8</t>
  </si>
  <si>
    <t>156506</t>
  </si>
  <si>
    <t>KKR S355J2H 80X 40X 5 L=6m</t>
  </si>
  <si>
    <t>156505</t>
  </si>
  <si>
    <t>KKR S355J2H 60X 40X 5 L=6</t>
  </si>
  <si>
    <t>14892</t>
  </si>
  <si>
    <t xml:space="preserve">Plattjärn 60x5 </t>
  </si>
  <si>
    <t>14831</t>
  </si>
  <si>
    <t xml:space="preserve">Plattjärn 20 X 5 </t>
  </si>
  <si>
    <t>148197</t>
  </si>
  <si>
    <t>RÖR 80X40X4 L=6m</t>
  </si>
  <si>
    <t>145188</t>
  </si>
  <si>
    <t>TÅRPLÅT 240 2500X1250X5</t>
  </si>
  <si>
    <t>14505</t>
  </si>
  <si>
    <t xml:space="preserve">Plattjärn 30 X 3 </t>
  </si>
  <si>
    <t>14445</t>
  </si>
  <si>
    <t>EN10149 S355 B+O 2500X1250X8</t>
  </si>
  <si>
    <t>11790</t>
  </si>
  <si>
    <t xml:space="preserve">RUNDSTÅNG S235 20 </t>
  </si>
  <si>
    <t>11467</t>
  </si>
  <si>
    <t>VKR S355J2H 100X100X 6,3 L=12m</t>
  </si>
  <si>
    <t>005991612000025</t>
  </si>
  <si>
    <t>M6S-4014-8.8-NV24-FZV-M16X120</t>
  </si>
  <si>
    <t>Stålgrossisten</t>
  </si>
  <si>
    <t>SX-1603-300666</t>
  </si>
  <si>
    <t>Stealth Max SM6, 12LED, Gul/Vit, XA2, XW1, DV</t>
  </si>
  <si>
    <t>Awimex</t>
  </si>
  <si>
    <t>SX-1603-300462</t>
  </si>
  <si>
    <t xml:space="preserve">Arbetsljus med inbyggt blixtljus </t>
  </si>
  <si>
    <t>SX-1603-300359</t>
  </si>
  <si>
    <t xml:space="preserve">Bullboy 35W, Flood, DV </t>
  </si>
  <si>
    <t>SX-1603-300231</t>
  </si>
  <si>
    <t>BullPro Spectrum, 24W, fyrkantig, arbetsljus, LED, DV</t>
  </si>
  <si>
    <t>SX-1603-157004</t>
  </si>
  <si>
    <t xml:space="preserve">SKYLINE AIR C3, 1795MM, GUL, DV </t>
  </si>
  <si>
    <t>SX-1603-154435</t>
  </si>
  <si>
    <t>Legion Fit 1252mm, Transp./Orange, DV</t>
  </si>
  <si>
    <t>SX-1603-140926</t>
  </si>
  <si>
    <t>Truck Vision, Terrier 1591mm, Transp./Orange, DV</t>
  </si>
  <si>
    <t>85116</t>
  </si>
  <si>
    <t>DT-Honkontakt 3-pol med krage</t>
  </si>
  <si>
    <t>62142</t>
  </si>
  <si>
    <t>Manöverpanel (4-knappar) för SCR Advanced, 5m kabel</t>
  </si>
  <si>
    <t>62113</t>
  </si>
  <si>
    <t>Manöverpanel 8 knappar, för SCR Adv 5 m kabel, hållare</t>
  </si>
  <si>
    <t>62110</t>
  </si>
  <si>
    <t>Plintsats</t>
  </si>
  <si>
    <t>62107</t>
  </si>
  <si>
    <t>Elcentral Microcontroller SCR-5012-4 Advanced</t>
  </si>
  <si>
    <t>62104</t>
  </si>
  <si>
    <t>Elcentral Microcontroller SCR-9012 Advance</t>
  </si>
  <si>
    <t>61182</t>
  </si>
  <si>
    <t>Cyrix-ct 12/24V-230A</t>
  </si>
  <si>
    <t>61180</t>
  </si>
  <si>
    <t>Skiljerelä Cyrix-ct 12/24V-120A</t>
  </si>
  <si>
    <t>60010</t>
  </si>
  <si>
    <t>Canbus-läsare, induktiv</t>
  </si>
  <si>
    <t>60004</t>
  </si>
  <si>
    <t>Canbus-interface, backsignal</t>
  </si>
  <si>
    <t>44223</t>
  </si>
  <si>
    <t xml:space="preserve">INTERFACE AXION CA-IVE03 IVECO </t>
  </si>
  <si>
    <t>44064</t>
  </si>
  <si>
    <t>BACKKAMERA DBC 114036 SB (PAL)</t>
  </si>
  <si>
    <t>44000</t>
  </si>
  <si>
    <t xml:space="preserve">BACKKAMERA </t>
  </si>
  <si>
    <t>31402</t>
  </si>
  <si>
    <t>Polplint M10 förtent (-)</t>
  </si>
  <si>
    <t>31400</t>
  </si>
  <si>
    <t>Polplint M10 förtent (+)</t>
  </si>
  <si>
    <t>31290</t>
  </si>
  <si>
    <t>Megafuse 200A</t>
  </si>
  <si>
    <t>31262</t>
  </si>
  <si>
    <t>Kompakt säkring 200A</t>
  </si>
  <si>
    <t>31128</t>
  </si>
  <si>
    <t>Kompakt säkringshållare, IVECO, enkel</t>
  </si>
  <si>
    <t>31120</t>
  </si>
  <si>
    <t>Säkringshållare, Megafuse</t>
  </si>
  <si>
    <t>26478</t>
  </si>
  <si>
    <t xml:space="preserve">BACKLJUS, 6-LED REFLEKTOR, 30W, DV </t>
  </si>
  <si>
    <t>24330</t>
  </si>
  <si>
    <t>Sidomarkeringsljus LED, Gul, vinkelfäste, DV</t>
  </si>
  <si>
    <t>22712</t>
  </si>
  <si>
    <t xml:space="preserve">RAPTOR, TRANSP/ORANGE, BLIXT, PLAN, TA2, DV </t>
  </si>
  <si>
    <t>21006</t>
  </si>
  <si>
    <t>Blixtljusramp, Awizard 1170mm</t>
  </si>
  <si>
    <t>DOMETIC Converter 24A, 24V-12V</t>
  </si>
  <si>
    <t>DOMETIC Converter 12A, 24V-12V</t>
  </si>
  <si>
    <t>61065831/3</t>
  </si>
  <si>
    <t>61058617/7</t>
  </si>
  <si>
    <t>Röd reflextejp med logga</t>
  </si>
  <si>
    <t>Gul reflextejp med logga</t>
  </si>
  <si>
    <t xml:space="preserve">Vit reflextejp med logga </t>
  </si>
  <si>
    <t>Övrigt</t>
  </si>
  <si>
    <t>PBCTA881</t>
  </si>
  <si>
    <t>Scanreco</t>
  </si>
  <si>
    <t>Box consent translation (Faber-com)</t>
  </si>
  <si>
    <t>XPI80-0523640</t>
  </si>
  <si>
    <t>PUMP XPI80</t>
  </si>
  <si>
    <t>Hydro Leduc AB</t>
  </si>
  <si>
    <t>XPi80_0523640</t>
  </si>
  <si>
    <t xml:space="preserve">Pump 80 L </t>
  </si>
  <si>
    <t>HYDRO LEDUC</t>
  </si>
  <si>
    <t>XPI63-0523760</t>
  </si>
  <si>
    <t>XPi63-0523760 PUMP</t>
  </si>
  <si>
    <t>XPi63_0523760</t>
  </si>
  <si>
    <t>XPi63_0523760 PUMP</t>
  </si>
  <si>
    <t>XPi41_0523780</t>
  </si>
  <si>
    <t>PUMP XPi41</t>
  </si>
  <si>
    <t>XPI25-0523800</t>
  </si>
  <si>
    <t>POMPE XPi25</t>
  </si>
  <si>
    <t>XPi18_0523810</t>
  </si>
  <si>
    <t>XPi18_0523810 PUMP</t>
  </si>
  <si>
    <t>XPi12_0523820</t>
  </si>
  <si>
    <t>XPi12_0523820 PUMP</t>
  </si>
  <si>
    <t>XPi108_0523750</t>
  </si>
  <si>
    <t>XPi108_0523750 PUMP</t>
  </si>
  <si>
    <t>TXV92-0512520</t>
  </si>
  <si>
    <t>TXV92 PUMP CW</t>
  </si>
  <si>
    <t>TXV130-0515300</t>
  </si>
  <si>
    <t>TXV130 PUMP CW/Hö</t>
  </si>
  <si>
    <t>TXW120-0515705</t>
  </si>
  <si>
    <t xml:space="preserve">Pump 120 Liter </t>
  </si>
  <si>
    <t>TXV120-0515705</t>
  </si>
  <si>
    <t>TXV120 SIH</t>
  </si>
  <si>
    <t>TXV120-0515700</t>
  </si>
  <si>
    <t xml:space="preserve">TXV120 PUMP CW </t>
  </si>
  <si>
    <t>NS900157</t>
  </si>
  <si>
    <t xml:space="preserve">INLET FITTING </t>
  </si>
  <si>
    <t>K000375</t>
  </si>
  <si>
    <t>Packning Pump BP80</t>
  </si>
  <si>
    <t>K000029</t>
  </si>
  <si>
    <t>BY-PASS SEAL KIT BP/BPA_32/63 &lt;N0892843</t>
  </si>
  <si>
    <t>C002704</t>
  </si>
  <si>
    <t>Distributeur 2/2 A Clapet 27V bp 420 bar</t>
  </si>
  <si>
    <t>C002692</t>
  </si>
  <si>
    <t>SOLENOID VALVE BP &amp; BPA -24V</t>
  </si>
  <si>
    <t>C001476</t>
  </si>
  <si>
    <t xml:space="preserve">Suganslutning 90 graders </t>
  </si>
  <si>
    <t>BP80_P001840</t>
  </si>
  <si>
    <t>ByPass Ventil BP80</t>
  </si>
  <si>
    <t>BP80-P001840</t>
  </si>
  <si>
    <t>VALVE BY PASS BP80-P001840</t>
  </si>
  <si>
    <t>BP80-0522140</t>
  </si>
  <si>
    <t>BP80</t>
  </si>
  <si>
    <t>BP63_P001835</t>
  </si>
  <si>
    <t>240186</t>
  </si>
  <si>
    <t>STRAIGHT INLET FITTING ø63.5 TXV (G1''½</t>
  </si>
  <si>
    <t>240183</t>
  </si>
  <si>
    <t>INLET FITTING G2'' ø50</t>
  </si>
  <si>
    <t>240067</t>
  </si>
  <si>
    <t>STRAIGHT INLET FITTING ø48mm TXV (G1''½)</t>
  </si>
  <si>
    <t>0521742</t>
  </si>
  <si>
    <t>90° 2 ½'' ( 64,5 mm )  INLET FITTING XPI (KIT)</t>
  </si>
  <si>
    <t>0521741</t>
  </si>
  <si>
    <t>90° 2'' ( 51,8 mm )  INLET FITTING XPI (KIT)</t>
  </si>
  <si>
    <t>0521740</t>
  </si>
  <si>
    <t>90° 1½'' ( 39,1 mm )  INLET FITTING XPI (KIT)</t>
  </si>
  <si>
    <t>0519372</t>
  </si>
  <si>
    <t>45° 2 ½'' INLET FITTING XPI (KIT)</t>
  </si>
  <si>
    <t>0519371</t>
  </si>
  <si>
    <t>45° 2'' INLET FITTING XPI (KIT)</t>
  </si>
  <si>
    <t>0519370</t>
  </si>
  <si>
    <t>45° 1½'' INLET FITTING XPI (KIT)</t>
  </si>
  <si>
    <t>T2724_AP</t>
  </si>
  <si>
    <t>Tank Bas Mini 65L</t>
  </si>
  <si>
    <t>Alf Pettersson AB</t>
  </si>
  <si>
    <t>T2722</t>
  </si>
  <si>
    <t>AP tank bas Mini 45L</t>
  </si>
  <si>
    <t>RI00162</t>
  </si>
  <si>
    <t>A.P. LOCK 800x400</t>
  </si>
  <si>
    <t>LÅSHANDTAG</t>
  </si>
  <si>
    <t>RI00021</t>
  </si>
  <si>
    <t>VINKELFÄSTE</t>
  </si>
  <si>
    <t>RI00017</t>
  </si>
  <si>
    <t>lock till alf 800x400mm rostfritt</t>
  </si>
  <si>
    <t>C00222</t>
  </si>
  <si>
    <t>Dragjärn Slim Ställbart yttre L-profil VZ</t>
  </si>
  <si>
    <t>A7880</t>
  </si>
  <si>
    <t>(A8011) Värmare Mistral 250W</t>
  </si>
  <si>
    <t>A7059</t>
  </si>
  <si>
    <t>Bas lucka 1000x500</t>
  </si>
  <si>
    <t>A5720-LA04</t>
  </si>
  <si>
    <t>Avslutningsbalk lackerad</t>
  </si>
  <si>
    <t>A5023</t>
  </si>
  <si>
    <t>Nit RF tät 4,8x14,5</t>
  </si>
  <si>
    <t>A4594</t>
  </si>
  <si>
    <t>Bredlastskylt bak, komplett sats</t>
  </si>
  <si>
    <t>A4593</t>
  </si>
  <si>
    <t>Bredlastskylt fram, komplett sats</t>
  </si>
  <si>
    <t>A4547</t>
  </si>
  <si>
    <t>Boggilåda Bas, uppdragen botten</t>
  </si>
  <si>
    <t>A4546</t>
  </si>
  <si>
    <t>Boggilådsfäste hjälpram</t>
  </si>
  <si>
    <t>A4545</t>
  </si>
  <si>
    <t>AP Boggi Bas, fullhöjd</t>
  </si>
  <si>
    <t>A4512GB</t>
  </si>
  <si>
    <t xml:space="preserve">AP BOX BAS </t>
  </si>
  <si>
    <t>A4511GB</t>
  </si>
  <si>
    <t>AP Box Bas 800x500x500 GB</t>
  </si>
  <si>
    <t>A4195</t>
  </si>
  <si>
    <t>Tätningskit till A4148, A4150</t>
  </si>
  <si>
    <t>A4184</t>
  </si>
  <si>
    <t>EAB10 ELEMENT 10P FILTERELEMENT</t>
  </si>
  <si>
    <t>A4162</t>
  </si>
  <si>
    <t>Filterelement AP 300lpm 10QL</t>
  </si>
  <si>
    <t>A4160</t>
  </si>
  <si>
    <t>Filterelement AP 230lpm 10QL</t>
  </si>
  <si>
    <t>A4159</t>
  </si>
  <si>
    <t>Filterpatron för Returfilter</t>
  </si>
  <si>
    <t>A4154</t>
  </si>
  <si>
    <t>Returfilter AP 300lpm 10QL</t>
  </si>
  <si>
    <t>A4148</t>
  </si>
  <si>
    <t>Returfilter AP 80lpm 10QL</t>
  </si>
  <si>
    <t>A3660</t>
  </si>
  <si>
    <t>Stödbensplattehållare 400</t>
  </si>
  <si>
    <t>A3100</t>
  </si>
  <si>
    <t>Rensi Spray Insats 610x400</t>
  </si>
  <si>
    <t>A2611</t>
  </si>
  <si>
    <t>Fäste positionsljus MB</t>
  </si>
  <si>
    <t>A2104</t>
  </si>
  <si>
    <t>A1309</t>
  </si>
  <si>
    <t>DRAGJÄRN</t>
  </si>
  <si>
    <t>A1308</t>
  </si>
  <si>
    <t>VINKELKONSOLER TILL VERKTYGSLÅDOR</t>
  </si>
  <si>
    <t>A1082</t>
  </si>
  <si>
    <t xml:space="preserve">Skärmdelare Aluminium </t>
  </si>
  <si>
    <t>A10005</t>
  </si>
  <si>
    <t>AP stödbensplattehållare utan låsning, 500 platta</t>
  </si>
  <si>
    <t>A0567</t>
  </si>
  <si>
    <t xml:space="preserve">Sidoskyddsfäste tanktag </t>
  </si>
  <si>
    <t>A0564</t>
  </si>
  <si>
    <t>Slim Jim</t>
  </si>
  <si>
    <t>A0560</t>
  </si>
  <si>
    <t>UTDRAGBARA STEGAR</t>
  </si>
  <si>
    <t>A0466</t>
  </si>
  <si>
    <t>Skärmstag VZ Ø60 L=750 offset=150</t>
  </si>
  <si>
    <t>A0431</t>
  </si>
  <si>
    <t>Skärm poly 1900x1300x435</t>
  </si>
  <si>
    <t>A0429</t>
  </si>
  <si>
    <t>Skärm poly 2100x1340x650</t>
  </si>
  <si>
    <t>A0425</t>
  </si>
  <si>
    <t>A0424</t>
  </si>
  <si>
    <t>SKÄRM DUBBEL 3,5</t>
  </si>
  <si>
    <t>A0393</t>
  </si>
  <si>
    <t>SKÄRMFÄSTE D42 plast</t>
  </si>
  <si>
    <t>A0028</t>
  </si>
  <si>
    <t>Lykthållare BAS RF L=640</t>
  </si>
  <si>
    <t>Sunna</t>
  </si>
  <si>
    <t>SKÄRMAR SINGELHJUL 3,5 ( polyFlatT 1500x895x300)</t>
  </si>
  <si>
    <t>Sugnippel rak 75mm</t>
  </si>
  <si>
    <t>RI00280</t>
  </si>
  <si>
    <t>AVLASTNINGSVENTIL</t>
  </si>
  <si>
    <t>Sunfab</t>
  </si>
  <si>
    <t>92157</t>
  </si>
  <si>
    <t>SVH130-RDYN</t>
  </si>
  <si>
    <t>91120</t>
  </si>
  <si>
    <t>Skyddshatt SBP Bypass Ko</t>
  </si>
  <si>
    <t>91080</t>
  </si>
  <si>
    <t>By-Pass Pilot Valve</t>
  </si>
  <si>
    <t>90519</t>
  </si>
  <si>
    <t>ORING 44,2x3,0 NBR 70° IRH</t>
  </si>
  <si>
    <t>61109</t>
  </si>
  <si>
    <t>50666</t>
  </si>
  <si>
    <t>Tätningsats Axel SAP/SCP 040-130-HN</t>
  </si>
  <si>
    <t>50504</t>
  </si>
  <si>
    <t>Ansl.Sats SVH92-130</t>
  </si>
  <si>
    <t>20100</t>
  </si>
  <si>
    <t>SUGANSLUTNING Ø 38/45 45°</t>
  </si>
  <si>
    <t>18695</t>
  </si>
  <si>
    <t>SLPD4020</t>
  </si>
  <si>
    <t>18681</t>
  </si>
  <si>
    <t>SLPD-35/35W-V-DL4-L35-S4S-4</t>
  </si>
  <si>
    <t>18599</t>
  </si>
  <si>
    <t>SAVTEC PNEUMATISK SL Ø 50 MM</t>
  </si>
  <si>
    <t>18111</t>
  </si>
  <si>
    <t>ANSL.SATS SAVTEC</t>
  </si>
  <si>
    <t>MU111680341</t>
  </si>
  <si>
    <t>Kabel för volvo, adapter kabel</t>
  </si>
  <si>
    <t>Startkablar</t>
  </si>
  <si>
    <t>Dometic PerfectView RVSC17i</t>
  </si>
  <si>
    <t>LEAVEnLOCK ink. Installationskit scania</t>
  </si>
  <si>
    <t>SafeDriving24</t>
  </si>
  <si>
    <t>BEF2</t>
  </si>
  <si>
    <t>Backvarnare 12/24V E-märkt</t>
  </si>
  <si>
    <t>Varningsljus</t>
  </si>
  <si>
    <t>Safestuff/strands</t>
  </si>
  <si>
    <t>H168</t>
  </si>
  <si>
    <t>H169</t>
  </si>
  <si>
    <t>Kabel till lampa stödben</t>
  </si>
  <si>
    <t>Danfors ventilpaket</t>
  </si>
  <si>
    <t>bakljus rund</t>
  </si>
  <si>
    <t>Skarvuttag med lock</t>
  </si>
  <si>
    <t>F.K.P 160x80x8</t>
  </si>
  <si>
    <t>Vignal Roterande varningsljus</t>
  </si>
  <si>
    <t>RI00211</t>
  </si>
  <si>
    <t>MAN LUFTTAKSFÄSTE</t>
  </si>
  <si>
    <t>MAN /Neoplan Väst</t>
  </si>
  <si>
    <t>RI00210</t>
  </si>
  <si>
    <t>MAN SIDOSKYDDSSTAG</t>
  </si>
  <si>
    <t>81.25902-0541</t>
  </si>
  <si>
    <t>81255250296</t>
  </si>
  <si>
    <t>Omkopplare LED-Ljus</t>
  </si>
  <si>
    <t>81.25525-0296</t>
  </si>
  <si>
    <t>81254750429</t>
  </si>
  <si>
    <t>Stickkontakthus 8-PO</t>
  </si>
  <si>
    <t>81.25475-0429</t>
  </si>
  <si>
    <t xml:space="preserve">KONTAKTHUS 8-POL </t>
  </si>
  <si>
    <t>81254750118</t>
  </si>
  <si>
    <t>Reläsockel 10-2, 8-5</t>
  </si>
  <si>
    <t>81.25475-0118</t>
  </si>
  <si>
    <t>Reläsockel</t>
  </si>
  <si>
    <t>81.25428-6975</t>
  </si>
  <si>
    <t>FÖRLÄNGNINGSKABEL</t>
  </si>
  <si>
    <t>81.25428-6973</t>
  </si>
  <si>
    <t>81.25428-6971</t>
  </si>
  <si>
    <t>51.96501-0598</t>
  </si>
  <si>
    <t>O-RING 126X3-FPM</t>
  </si>
  <si>
    <t>51.38500-6240</t>
  </si>
  <si>
    <t>KRAFTUTTAG</t>
  </si>
  <si>
    <t>254052916</t>
  </si>
  <si>
    <t>BAKRE SKÄRMDEL MAN</t>
  </si>
  <si>
    <t>254052915</t>
  </si>
  <si>
    <t>SKÄRMTOPP MAN</t>
  </si>
  <si>
    <t>254052608</t>
  </si>
  <si>
    <t>SKÄRMDEL FRAM  MAN</t>
  </si>
  <si>
    <t>234005</t>
  </si>
  <si>
    <t>MAN SIDOSKYDD (2ST)</t>
  </si>
  <si>
    <t>07912160610</t>
  </si>
  <si>
    <t>Kontakt Rundhylsa</t>
  </si>
  <si>
    <t>07912012456</t>
  </si>
  <si>
    <t>INSTICKSHYLSA 1,0</t>
  </si>
  <si>
    <t>07.91201-0228</t>
  </si>
  <si>
    <t>STIFT 2,8-2,5/4.0X3</t>
  </si>
  <si>
    <t>06.03216-8413</t>
  </si>
  <si>
    <t>SEXKANTFLÄNSSKRUV M1</t>
  </si>
  <si>
    <t>04.35160-9779</t>
  </si>
  <si>
    <t>PLASTSLANG 9X1,5</t>
  </si>
  <si>
    <t>008645-971</t>
  </si>
  <si>
    <t>008645-011</t>
  </si>
  <si>
    <t>Sidolampa Hella gul</t>
  </si>
  <si>
    <t>Positionsljus Hella Vit</t>
  </si>
  <si>
    <t>Wire</t>
  </si>
  <si>
    <t>Abs kabel</t>
  </si>
  <si>
    <t>Bandspännare</t>
  </si>
  <si>
    <t>Timmerband 10 meter blå</t>
  </si>
  <si>
    <t>Ferrari/Hyva</t>
  </si>
  <si>
    <t>Linlås 5 pack</t>
  </si>
  <si>
    <t>157B4033</t>
  </si>
  <si>
    <t>Danfoss elmodul</t>
  </si>
  <si>
    <t>summa</t>
  </si>
  <si>
    <t>RI00240</t>
  </si>
  <si>
    <t>Mercedes innerline</t>
  </si>
  <si>
    <t>Mercedes-Benz Finans Sverige AB</t>
  </si>
  <si>
    <t>RI00209</t>
  </si>
  <si>
    <t>MERCEDES SKÄRMSTAG</t>
  </si>
  <si>
    <t>RI00207</t>
  </si>
  <si>
    <t>MERCEDES AVSLUTNINGSBALK</t>
  </si>
  <si>
    <t>RI00206</t>
  </si>
  <si>
    <t>MERCEDES UNDERKÖRNINGSSKYDD KOMPLETT</t>
  </si>
  <si>
    <t>A9435457107</t>
  </si>
  <si>
    <t>SWITCH</t>
  </si>
  <si>
    <t>970523031540</t>
  </si>
  <si>
    <t>Konsol Mercedes</t>
  </si>
  <si>
    <t>9675204523</t>
  </si>
  <si>
    <t>värmeskydd</t>
  </si>
  <si>
    <t>9615204223</t>
  </si>
  <si>
    <t>PLASTKÅPA - Mercedes</t>
  </si>
  <si>
    <t>9615203823</t>
  </si>
  <si>
    <t>Plastskydd - Mercedes</t>
  </si>
  <si>
    <t>9615202523</t>
  </si>
  <si>
    <t>Värmeskydd</t>
  </si>
  <si>
    <t>Handtag till verktygslåda  BAWER</t>
  </si>
  <si>
    <t>Hydro Leduc</t>
  </si>
  <si>
    <t>Sörling</t>
  </si>
  <si>
    <t>MAN / Neoplan / Lions Truck</t>
  </si>
  <si>
    <t xml:space="preserve">Smörjfett &amp; oljor </t>
  </si>
  <si>
    <t>Mercedes</t>
  </si>
  <si>
    <t>Självhäftande klisterplatta</t>
  </si>
  <si>
    <t>Övergångsstycke</t>
  </si>
  <si>
    <t>Vinkelrör</t>
  </si>
  <si>
    <t>Gummidempare</t>
  </si>
  <si>
    <t>G1308</t>
  </si>
  <si>
    <t>Röd krok. 18  ton</t>
  </si>
  <si>
    <t>Cap</t>
  </si>
  <si>
    <t>Stift</t>
  </si>
  <si>
    <t>HUIS</t>
  </si>
  <si>
    <t>Knapp</t>
  </si>
  <si>
    <t>Wire connector</t>
  </si>
  <si>
    <t>Rotator krok 5,4 ton</t>
  </si>
  <si>
    <t>RKUB 2,5 Grön</t>
  </si>
  <si>
    <t>RKUB 1,5 Brun</t>
  </si>
  <si>
    <t>Kantlina 3meter</t>
  </si>
  <si>
    <t>KeyTop</t>
  </si>
  <si>
    <t>4015704251685</t>
  </si>
  <si>
    <t>Demotic Pefekt Veiw Scania</t>
  </si>
  <si>
    <t>Edge Clip</t>
  </si>
  <si>
    <t>Scania Plugg / oil filler</t>
  </si>
  <si>
    <t>0371951</t>
  </si>
  <si>
    <t>Grommet</t>
  </si>
  <si>
    <t>Fuse</t>
  </si>
  <si>
    <t>157B4960 - Beg</t>
  </si>
  <si>
    <t>157B4902-Beg</t>
  </si>
  <si>
    <t>ZA-M10-240</t>
  </si>
  <si>
    <t>Spak 240mm M10 D6/D15/D1</t>
  </si>
  <si>
    <t>Es Hydagent AB</t>
  </si>
  <si>
    <t>VUSF-02</t>
  </si>
  <si>
    <t>Växelventil 3/8" i stål</t>
  </si>
  <si>
    <t>VBESH-B-3231.02-STÅL</t>
  </si>
  <si>
    <t>Ventilblock FCS-V1 24V LS pum</t>
  </si>
  <si>
    <t>PCFC12-V-S-0-12.0</t>
  </si>
  <si>
    <t>2-Vägs flödesreg 32-45 I/min</t>
  </si>
  <si>
    <t>LS-FILTER</t>
  </si>
  <si>
    <t xml:space="preserve">Tryckfilter LS kretsar </t>
  </si>
  <si>
    <t>HF2742</t>
  </si>
  <si>
    <t>Joystick 3-Prop + 2 onoff</t>
  </si>
  <si>
    <t>DF10F022A</t>
  </si>
  <si>
    <t xml:space="preserve">Luftstyrning D10 prop. 2-7 Bar </t>
  </si>
  <si>
    <t>D65-41594</t>
  </si>
  <si>
    <t>Ventil D6/5DDDD 1/2" onoff</t>
  </si>
  <si>
    <t>D63-0015</t>
  </si>
  <si>
    <t>Ventil D6/3 EDD luft</t>
  </si>
  <si>
    <t>D62-0029</t>
  </si>
  <si>
    <t>Ventil D6/2 ED luft</t>
  </si>
  <si>
    <t>D10F022A</t>
  </si>
  <si>
    <t>Luftstyrning D10 Prop. 2-7Bar</t>
  </si>
  <si>
    <t>BDSV10-N-3-0</t>
  </si>
  <si>
    <t>Växelventil serie 10</t>
  </si>
  <si>
    <t>44-208-99</t>
  </si>
  <si>
    <t>Crimphylsa till Mini-Fit Jr</t>
  </si>
  <si>
    <t>44-208-73</t>
  </si>
  <si>
    <t>Crimpstift till Mini-Fit Jr</t>
  </si>
  <si>
    <t>44-205-84</t>
  </si>
  <si>
    <t xml:space="preserve">10-Pol kontakthus hane minifit </t>
  </si>
  <si>
    <t>44-204-93</t>
  </si>
  <si>
    <t xml:space="preserve">10-Pol kontakthus hona minifit </t>
  </si>
  <si>
    <t>12102200132</t>
  </si>
  <si>
    <t xml:space="preserve">Ventil 3/2 luftstyrd 1",3/4" </t>
  </si>
  <si>
    <t>ES Hydagent</t>
  </si>
  <si>
    <t>157B4034 - Beg</t>
  </si>
  <si>
    <t>1102613 - Beg</t>
  </si>
  <si>
    <t>EZ5995</t>
  </si>
  <si>
    <t>Smörjfett</t>
  </si>
  <si>
    <t>Fettspruta</t>
  </si>
  <si>
    <t>invneterat</t>
  </si>
  <si>
    <t>M20x80 Sexkantskruv  8.8 FZB</t>
  </si>
  <si>
    <t>M16x100 Sexkantsskruv 8.8 FZB</t>
  </si>
  <si>
    <t>M16x140 Sexkantsskruv 8.8 FZB</t>
  </si>
  <si>
    <t>M16x180 Sexkantsskruv 8.8</t>
  </si>
  <si>
    <t xml:space="preserve">M16x 90 Sexkantsskruv 8.8 </t>
  </si>
  <si>
    <t>M16x 100 Sexkantsskruv 8.8</t>
  </si>
  <si>
    <t xml:space="preserve">M16x 65 Sexkantskruv 8.8 </t>
  </si>
  <si>
    <t>M16 x 80 Sexkantsskruv 8.8</t>
  </si>
  <si>
    <t xml:space="preserve">M16 x 50 Sexkantskruv 8.8 </t>
  </si>
  <si>
    <t>M16 x 55 Sexkantsskruv 8.8</t>
  </si>
  <si>
    <t>M16x 40 Sexkantsskruv 8.8</t>
  </si>
  <si>
    <t>M14x 140 Sexkantsskruv 8.8</t>
  </si>
  <si>
    <t>M14x 90 Sexkansskruv 8.8</t>
  </si>
  <si>
    <t>M14 x 120 Sexkantskruv 8.8</t>
  </si>
  <si>
    <t>M14x70 Sexkantsskruv 8.8</t>
  </si>
  <si>
    <t>M14 x 80 Sexkantsskruv 8.8</t>
  </si>
  <si>
    <t>M14x 60 Sexkantskruv 8.8</t>
  </si>
  <si>
    <t>M12x 130 Sexkantsskruv 8.8</t>
  </si>
  <si>
    <t>M12x100 Sexkantsskruv 8.8</t>
  </si>
  <si>
    <t>M6x20 insexskruv</t>
  </si>
  <si>
    <t>M10x50 insexskruv</t>
  </si>
  <si>
    <t>M8x75 insexskruv</t>
  </si>
  <si>
    <t>M12x25 Insexskruv försänkt</t>
  </si>
  <si>
    <t>M10x25 Insexskruv försänkt</t>
  </si>
  <si>
    <t>M8x20 Insexskruv försänkt</t>
  </si>
  <si>
    <t>M16x40 Sexkantsskruv 8.8</t>
  </si>
  <si>
    <t>M14x160 Sexkantsskruv 8.8</t>
  </si>
  <si>
    <t>M16x60 Insexskruv försänkt</t>
  </si>
  <si>
    <t>M20x60 Sexkanstsskruv 8.8</t>
  </si>
  <si>
    <t>M20x80 Sexkantsskruv 10.9</t>
  </si>
  <si>
    <t>M16x60 Flänsbult, galvade</t>
  </si>
  <si>
    <t>M14x70 Flänsbult, galvade</t>
  </si>
  <si>
    <t>M14x50 Flänsbult, galvade</t>
  </si>
  <si>
    <t>M12x40 Flänsbult, galvade</t>
  </si>
  <si>
    <t>M10x40 Flänsbult</t>
  </si>
  <si>
    <t>M20x100 Flänsbult 10.9</t>
  </si>
  <si>
    <t>M16x70 Sexkantsskruv 10.9</t>
  </si>
  <si>
    <t xml:space="preserve">Skruvlager </t>
  </si>
  <si>
    <t>81.25260.6101</t>
  </si>
  <si>
    <t>Bilnkers man</t>
  </si>
  <si>
    <t>81.25475-6006</t>
  </si>
  <si>
    <t>PARTS KIT ADDITIONAL LIGHTING</t>
  </si>
  <si>
    <t>81.25503</t>
  </si>
  <si>
    <t>Cabin Cabin electronics Switches</t>
  </si>
  <si>
    <t>81.25432-0396</t>
  </si>
  <si>
    <t>CONNECTOR HOUSING</t>
  </si>
  <si>
    <t>21-213778</t>
  </si>
  <si>
    <t>21-134500</t>
  </si>
  <si>
    <t>21-698878</t>
  </si>
  <si>
    <t>Gavel EUP180 H=140</t>
  </si>
  <si>
    <t>Distansmutter M8x20, alu</t>
  </si>
  <si>
    <t>DAF CF DASHBOARD SWITCH</t>
  </si>
  <si>
    <t>PANEL SWITCH WITHOUT BUTTON DAF</t>
  </si>
  <si>
    <t>DAF XF Switch Set</t>
  </si>
  <si>
    <t>COVER.CAB PANEL SWITCH DAF</t>
  </si>
  <si>
    <t xml:space="preserve">M16 sexkantsmutter </t>
  </si>
  <si>
    <t>M16 låsmutter</t>
  </si>
  <si>
    <t>M14 låsmutter</t>
  </si>
  <si>
    <t>M12 låsmutter</t>
  </si>
  <si>
    <t>M10 sexkantsmutter</t>
  </si>
  <si>
    <t>M16 sexkantsmutter obh. 10</t>
  </si>
  <si>
    <t xml:space="preserve">M14 sexkantsmutter obh. 10 </t>
  </si>
  <si>
    <t xml:space="preserve">M22 Låsmutter </t>
  </si>
  <si>
    <t>411016000-1C</t>
  </si>
  <si>
    <t>411014000-1C</t>
  </si>
  <si>
    <t>Mindre bult M4, M6,M8,M10,M12 - förbrukning</t>
  </si>
  <si>
    <t xml:space="preserve">Bak/fram kantlina </t>
  </si>
  <si>
    <t>M20x 50 insexsskruv 12,90</t>
  </si>
  <si>
    <t>520017543R</t>
  </si>
  <si>
    <t>Länk till kinshoffer 4,5 ton</t>
  </si>
  <si>
    <t>WM2696075LH</t>
  </si>
  <si>
    <t>RO313K</t>
  </si>
  <si>
    <t>Palfinger väska med smörjfett</t>
  </si>
  <si>
    <t>EE-3283</t>
  </si>
  <si>
    <t>66-447</t>
  </si>
  <si>
    <t>Skarvnippel för kopparnickel-/stålbromsrör</t>
  </si>
  <si>
    <t>66-482</t>
  </si>
  <si>
    <t xml:space="preserve">Bromsrör 3/16", koppar. </t>
  </si>
  <si>
    <t>66-487</t>
  </si>
  <si>
    <t>Bromsrörsskarv, invändig gänga, M10 x 1,0,</t>
  </si>
  <si>
    <t>Bromsvätska DOT 4</t>
  </si>
  <si>
    <t>34-06</t>
  </si>
  <si>
    <t>biltema</t>
  </si>
  <si>
    <t>RI00161</t>
  </si>
  <si>
    <t>TRUX KLÄMFÄSTEN</t>
  </si>
  <si>
    <t>Trux</t>
  </si>
  <si>
    <t>G47-251S</t>
  </si>
  <si>
    <t>Främre top bar</t>
  </si>
  <si>
    <t>G24-981S</t>
  </si>
  <si>
    <t>FRÄMRE TOP-BAR</t>
  </si>
  <si>
    <t>G14-3</t>
  </si>
  <si>
    <t>AVGASKLÄMMER</t>
  </si>
  <si>
    <t>G14-2</t>
  </si>
  <si>
    <t>FRÄMRE TOPPBÅGE</t>
  </si>
  <si>
    <t>97189</t>
  </si>
  <si>
    <t>MONTERAD LED MED 7 LAMPOR</t>
  </si>
  <si>
    <t>97173</t>
  </si>
  <si>
    <t>Monterad kabelsats för 2 enheter</t>
  </si>
  <si>
    <t>15902</t>
  </si>
  <si>
    <t>klämmfäste 50mm</t>
  </si>
  <si>
    <t>Stödbensplatta 400mm</t>
  </si>
  <si>
    <t>Spakar till ventilpaketet</t>
  </si>
  <si>
    <t>ELEKTRONIKLÅDA - 25%</t>
  </si>
  <si>
    <t>A9679970989</t>
  </si>
  <si>
    <t>STECKKUPPLUNG</t>
  </si>
  <si>
    <t>A0135456326</t>
  </si>
  <si>
    <t>HERTH+BUSS ELPARTS Kontakthus </t>
  </si>
  <si>
    <t xml:space="preserve">A0135456426 </t>
  </si>
  <si>
    <t>HERTH+BUSS ELPARTS Plug Housing</t>
  </si>
  <si>
    <t>A0545457028</t>
  </si>
  <si>
    <t>Axor Actros Connector Flat Plug Housing Repair Kit</t>
  </si>
  <si>
    <t>Pin Bushing Housing - Genuine Mercedes</t>
  </si>
  <si>
    <t>0135454026004</t>
  </si>
  <si>
    <t>A0135456026</t>
  </si>
  <si>
    <t>X10-STIFTS BUSCHING-HÖLJE TILLVERKAT I TYSKLAND NYA ORIGINAL MERCEDES</t>
  </si>
  <si>
    <t>A0265451526</t>
  </si>
  <si>
    <t>Connector Vändskivekoppling 7-PIN</t>
  </si>
  <si>
    <t>A0005458583</t>
  </si>
  <si>
    <t>Kabelskydd mercedes</t>
  </si>
  <si>
    <t>A0009828528</t>
  </si>
  <si>
    <t>Flatstigt</t>
  </si>
  <si>
    <t>A0009820126</t>
  </si>
  <si>
    <t>HYLSKONTAKTHUS</t>
  </si>
  <si>
    <t>A0135457826</t>
  </si>
  <si>
    <t>kontankt hylsa</t>
  </si>
  <si>
    <t>A0135457626</t>
  </si>
  <si>
    <t>A0029829628</t>
  </si>
  <si>
    <t>Kontakt hylsa</t>
  </si>
  <si>
    <t>Flatstift</t>
  </si>
  <si>
    <t>A0135457426</t>
  </si>
  <si>
    <t>Contact Spring</t>
  </si>
  <si>
    <t>1170-21</t>
  </si>
  <si>
    <t>Säkringsmodul</t>
  </si>
  <si>
    <t>A0005452939</t>
  </si>
  <si>
    <t xml:space="preserve">Taetning ledarbunt </t>
  </si>
  <si>
    <t>A0039977549</t>
  </si>
  <si>
    <t>N000000008837</t>
  </si>
  <si>
    <t>Automatsäkring</t>
  </si>
  <si>
    <t>N000000008838</t>
  </si>
  <si>
    <t>A0309971045</t>
  </si>
  <si>
    <t>A0039977749</t>
  </si>
  <si>
    <t>A0025456883</t>
  </si>
  <si>
    <t>A90605400046</t>
  </si>
  <si>
    <t>A0115459707</t>
  </si>
  <si>
    <t>A0115459907</t>
  </si>
  <si>
    <t>A0115459807</t>
  </si>
  <si>
    <t>A0125450407</t>
  </si>
  <si>
    <t>943547101</t>
  </si>
  <si>
    <t>knapp</t>
  </si>
  <si>
    <t>A0006950214</t>
  </si>
  <si>
    <t>bracket</t>
  </si>
  <si>
    <t>A6419900192</t>
  </si>
  <si>
    <t> PLASTIC EXPANSION RIVETS</t>
  </si>
  <si>
    <t>A0009918840</t>
  </si>
  <si>
    <t>Plastplugg</t>
  </si>
  <si>
    <t>9675203523</t>
  </si>
  <si>
    <t>Värmskydd</t>
  </si>
  <si>
    <t>A9604326540</t>
  </si>
  <si>
    <t xml:space="preserve">Lufttanksfäste </t>
  </si>
  <si>
    <t>DÄCK 225/65 R16</t>
  </si>
  <si>
    <t>A9624920930</t>
  </si>
  <si>
    <t>A9603124360</t>
  </si>
  <si>
    <t>Skydd för oljefläkt</t>
  </si>
  <si>
    <t>Sarg/nätlåda</t>
  </si>
  <si>
    <t>Bevola</t>
  </si>
  <si>
    <t>RI00024</t>
  </si>
  <si>
    <t>LYKTLÅDOR ALUMINIUM</t>
  </si>
  <si>
    <t>Bevola A/S Danmark</t>
  </si>
  <si>
    <t>905164</t>
  </si>
  <si>
    <t>Konsolkit front SB55 (135,154,174,196) (2konsoler)</t>
  </si>
  <si>
    <t>905161</t>
  </si>
  <si>
    <t>Konsol undermonterad 04(135) 55</t>
  </si>
  <si>
    <t>598306</t>
  </si>
  <si>
    <t xml:space="preserve">MUTTER DURLOCK M14 12,9 </t>
  </si>
  <si>
    <t>598305</t>
  </si>
  <si>
    <t>DURLOCK BULT M14X50 12.9</t>
  </si>
  <si>
    <t>598274</t>
  </si>
  <si>
    <t>Kättinglåda för Scania</t>
  </si>
  <si>
    <t>595123</t>
  </si>
  <si>
    <t>Staklåda 2400x600x300 galvaniserad</t>
  </si>
  <si>
    <t>587612</t>
  </si>
  <si>
    <t>BevoBox rostfri verktygslåda sidohängd lucka L1000xH500xD500</t>
  </si>
  <si>
    <t>583730</t>
  </si>
  <si>
    <t>Brandsläckarlåda L280xH600xD220</t>
  </si>
  <si>
    <t>583606</t>
  </si>
  <si>
    <t>BEVOBOX Mix Alu bottenhängd lucka L1000xH400xD400</t>
  </si>
  <si>
    <t>583116</t>
  </si>
  <si>
    <t>Upphängning staklåda galvaniserad</t>
  </si>
  <si>
    <t>580050</t>
  </si>
  <si>
    <t>FlexUpphäng för verktygslåda Pre-galvad</t>
  </si>
  <si>
    <t>549123</t>
  </si>
  <si>
    <t>Stak- och surringslåda, 2497mm rå</t>
  </si>
  <si>
    <t>549114</t>
  </si>
  <si>
    <t>Stakhållare botten aluminium</t>
  </si>
  <si>
    <t>549113</t>
  </si>
  <si>
    <t>Stakhållare topp aluminium</t>
  </si>
  <si>
    <t>517114</t>
  </si>
  <si>
    <t>FÄSTE ÖVRE PROFIL SVETSBAR</t>
  </si>
  <si>
    <t>517044</t>
  </si>
  <si>
    <t xml:space="preserve">CHASSIFÄSTE 150X195X8 </t>
  </si>
  <si>
    <t>314071</t>
  </si>
  <si>
    <t>Kit för 314070 lås</t>
  </si>
  <si>
    <t>314070</t>
  </si>
  <si>
    <t>Inbyggnadslås plast m/låscylinder+ packning 176x120</t>
  </si>
  <si>
    <t>RI00214</t>
  </si>
  <si>
    <t>Krysstag miniflak</t>
  </si>
  <si>
    <t>RI00215</t>
  </si>
  <si>
    <t>Kilstolpar</t>
  </si>
  <si>
    <t>RI00213</t>
  </si>
  <si>
    <t>Tvärförband miniflak</t>
  </si>
  <si>
    <t>Skärmstag</t>
  </si>
  <si>
    <t xml:space="preserve">Kinnegrip K20 mittenstolpe 600 </t>
  </si>
  <si>
    <t>Kinnegrip K20 mittenstolpe 600 Kinnetopp</t>
  </si>
  <si>
    <t>OMFB</t>
  </si>
  <si>
    <t>KIT.SRB "DSE10 DVT.FE 40-CE-SFC"12V / Tank</t>
  </si>
  <si>
    <t>KIT.SRB "DSE10 DVT.FE 40-CE-SFC"12V / Tank / utan ventilpaket</t>
  </si>
  <si>
    <t>Underkörningskydd rund</t>
  </si>
  <si>
    <t>Underkörningsskydd / fyrkanstprofil</t>
  </si>
  <si>
    <t>Stödbensplattehållare 600</t>
  </si>
  <si>
    <t>A10006</t>
  </si>
  <si>
    <r>
      <t xml:space="preserve">Hydraultank 500x650x7000 </t>
    </r>
    <r>
      <rPr>
        <b/>
        <sz val="11"/>
        <color theme="1"/>
        <rFont val="Aptos Narrow"/>
        <family val="2"/>
        <scheme val="minor"/>
      </rPr>
      <t>Beg.</t>
    </r>
  </si>
  <si>
    <t>DAF</t>
  </si>
  <si>
    <t xml:space="preserve">Kedja </t>
  </si>
  <si>
    <t xml:space="preserve">Zetterbergs </t>
  </si>
  <si>
    <t>96040700A</t>
  </si>
  <si>
    <t>Stänkskydd Antispray 400X690mm</t>
  </si>
  <si>
    <t xml:space="preserve">Säpis </t>
  </si>
  <si>
    <t>M008-R00</t>
  </si>
  <si>
    <t>Camozzi M008-R00 mikroregulator, självlättande, 1/8", 0,5 till 10 bar</t>
  </si>
  <si>
    <t xml:space="preserve">Zettebergs </t>
  </si>
  <si>
    <t>B08V-0435/00</t>
  </si>
  <si>
    <t xml:space="preserve">Tryckreduveringsventil 3/8 </t>
  </si>
  <si>
    <t>Filterhus Zetterbergs Beg.</t>
  </si>
  <si>
    <t>Plastplugg framstolpe kinnekrip</t>
  </si>
  <si>
    <t>Plastplugg K20</t>
  </si>
  <si>
    <t>28703-2</t>
  </si>
  <si>
    <t>LightFix</t>
  </si>
  <si>
    <t>Sky-light DAF - CF - DAY- / SLEEPER CAB</t>
  </si>
  <si>
    <t>Reflex 2 pack</t>
  </si>
  <si>
    <t>Swedol/Europart</t>
  </si>
  <si>
    <t>Vaningsskult 1000mm</t>
  </si>
  <si>
    <t>Basic 50 2000 ERGO 2-delad | Bredd: 50mm | 9,6 + 0,4m med</t>
  </si>
  <si>
    <t>Kinnegrip stolpfäste</t>
  </si>
  <si>
    <t>Markeringsskärm för hinder röd/gul</t>
  </si>
  <si>
    <t>Skärm 95x50x50</t>
  </si>
  <si>
    <t>Skärm 95x45x45</t>
  </si>
  <si>
    <r>
      <t xml:space="preserve">Skärm 90x47x25 </t>
    </r>
    <r>
      <rPr>
        <b/>
        <sz val="11"/>
        <color theme="1"/>
        <rFont val="Aptos Narrow"/>
        <family val="2"/>
        <scheme val="minor"/>
      </rPr>
      <t>beg.</t>
    </r>
  </si>
  <si>
    <t>Skärm 125x60x43</t>
  </si>
  <si>
    <t>Skärm 130x60x67</t>
  </si>
  <si>
    <r>
      <t xml:space="preserve">Skärm 95x50x54 </t>
    </r>
    <r>
      <rPr>
        <b/>
        <sz val="11"/>
        <color theme="1"/>
        <rFont val="Aptos Narrow"/>
        <family val="2"/>
        <scheme val="minor"/>
      </rPr>
      <t>Beg</t>
    </r>
  </si>
  <si>
    <t>MF1003M60NB</t>
  </si>
  <si>
    <t>HY13558-V</t>
  </si>
  <si>
    <t xml:space="preserve">Hydraulfilter </t>
  </si>
  <si>
    <t>Repir</t>
  </si>
  <si>
    <t>P171538</t>
  </si>
  <si>
    <t xml:space="preserve">Luftfilter </t>
  </si>
  <si>
    <t xml:space="preserve">Elektrisk begränsare TT </t>
  </si>
  <si>
    <t>Ory</t>
  </si>
  <si>
    <t>CPLG12-M-20-000</t>
  </si>
  <si>
    <t>Cavitets plugg C1220</t>
  </si>
  <si>
    <t>ES hydagent</t>
  </si>
  <si>
    <t>Bosch Rexroth Relief Valve R930001787 </t>
  </si>
  <si>
    <t>Scanreco antenn</t>
  </si>
  <si>
    <t xml:space="preserve">Scanreco </t>
  </si>
  <si>
    <t>0333009004E</t>
  </si>
  <si>
    <t>Startrelä 12V 200AMP</t>
  </si>
  <si>
    <t>Västhandel Försäljnings AB</t>
  </si>
  <si>
    <t>XS630B1PBM12</t>
  </si>
  <si>
    <t>IND. GIVARE 24-420V</t>
  </si>
  <si>
    <t>Modern elteknik</t>
  </si>
  <si>
    <t>XS518B1PBM12</t>
  </si>
  <si>
    <t>IND,GIV 12-24VDC</t>
  </si>
  <si>
    <t>3741030000400</t>
  </si>
  <si>
    <t xml:space="preserve">Bussning BRM-10 P 30 34 40 </t>
  </si>
  <si>
    <t xml:space="preserve">Teknik produkter </t>
  </si>
  <si>
    <t>OLJEBRONS P 30 35 30 Bussning</t>
  </si>
  <si>
    <t>7000-12601-000000</t>
  </si>
  <si>
    <t>M12 DON 4P HONA RAK 0.25-0.5MM2</t>
  </si>
  <si>
    <t>Modern Elteknik</t>
  </si>
  <si>
    <t>M12 DON 4P HANE RAK 0,25-0,5MM2</t>
  </si>
  <si>
    <t>XZCP1241L5</t>
  </si>
  <si>
    <t xml:space="preserve">KONTAKTDON 4 Stift </t>
  </si>
  <si>
    <t>XZCP1141L2</t>
  </si>
  <si>
    <t>Kabel-kontaktdon"D"M</t>
  </si>
  <si>
    <t>RI0100</t>
  </si>
  <si>
    <t>21-1502</t>
  </si>
  <si>
    <t xml:space="preserve">Rörfäste VBG </t>
  </si>
  <si>
    <t>PS1255</t>
  </si>
  <si>
    <t>Pinnbult M12x55</t>
  </si>
  <si>
    <t>Surrningsskena 4meter</t>
  </si>
  <si>
    <t>Surrningsskena 3 meter</t>
  </si>
  <si>
    <t>Surrningskena 2,5 meter</t>
  </si>
  <si>
    <t xml:space="preserve">M16x30 Sexkantskruv 8.8 </t>
  </si>
  <si>
    <t>SHUTTLE VALVE VUSF02</t>
  </si>
  <si>
    <t>RI00018</t>
  </si>
  <si>
    <t>Stoppklossar med hållare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</si>
</sst>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.00\ &quot;kr&quot;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191919"/>
      <name val="Arial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rgb="FF212121"/>
      <name val="Roboto"/>
    </font>
    <font>
      <sz val="10"/>
      <color rgb="FF253147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333333"/>
      <name val="Aptos Narrow"/>
      <family val="2"/>
      <scheme val="minor"/>
    </font>
    <font>
      <sz val="11"/>
      <color rgb="FF191919"/>
      <name val="Aptos Narrow"/>
      <family val="2"/>
      <scheme val="minor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9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sz val="8"/>
      <color rgb="FF000000"/>
      <name val="Arial"/>
      <family val="2"/>
    </font>
    <font>
      <sz val="9"/>
      <color rgb="FF2E2E2E"/>
      <name val="Aptos Narrow"/>
      <family val="2"/>
      <scheme val="minor"/>
    </font>
    <font>
      <sz val="9"/>
      <color rgb="FF222222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85">
    <xf numFmtId="0" fontId="0" fillId="0" borderId="0" xfId="0"/>
    <xf numFmtId="2" fontId="0" fillId="0" borderId="0" xfId="0" applyNumberFormat="1"/>
    <xf numFmtId="164" fontId="0" fillId="0" borderId="0" xfId="0" applyNumberFormat="1"/>
    <xf numFmtId="44" fontId="0" fillId="0" borderId="0" xfId="1" applyFont="1" applyAlignment="1">
      <alignment horizontal="right"/>
    </xf>
    <xf numFmtId="164" fontId="0" fillId="0" borderId="0" xfId="0" applyNumberFormat="1" applyAlignment="1">
      <alignment horizontal="right" vertical="center"/>
    </xf>
    <xf numFmtId="0" fontId="3" fillId="0" borderId="1" xfId="0" applyFont="1" applyBorder="1"/>
    <xf numFmtId="2" fontId="2" fillId="0" borderId="2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44" fontId="0" fillId="0" borderId="0" xfId="0" applyNumberFormat="1"/>
    <xf numFmtId="164" fontId="5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0" fillId="0" borderId="4" xfId="0" applyBorder="1"/>
    <xf numFmtId="164" fontId="0" fillId="0" borderId="4" xfId="0" applyNumberFormat="1" applyBorder="1"/>
    <xf numFmtId="2" fontId="0" fillId="0" borderId="4" xfId="0" applyNumberFormat="1" applyBorder="1"/>
    <xf numFmtId="0" fontId="0" fillId="0" borderId="5" xfId="0" applyBorder="1"/>
    <xf numFmtId="0" fontId="0" fillId="0" borderId="8" xfId="0" applyBorder="1"/>
    <xf numFmtId="164" fontId="0" fillId="0" borderId="8" xfId="0" applyNumberFormat="1" applyBorder="1"/>
    <xf numFmtId="2" fontId="0" fillId="0" borderId="8" xfId="0" applyNumberFormat="1" applyBorder="1"/>
    <xf numFmtId="164" fontId="0" fillId="0" borderId="9" xfId="0" applyNumberFormat="1" applyBorder="1"/>
    <xf numFmtId="0" fontId="0" fillId="0" borderId="7" xfId="0" applyBorder="1" applyAlignment="1">
      <alignment horizontal="left" vertical="top"/>
    </xf>
    <xf numFmtId="49" fontId="0" fillId="0" borderId="7" xfId="0" applyNumberFormat="1" applyBorder="1" applyAlignment="1">
      <alignment horizontal="left" vertical="top"/>
    </xf>
    <xf numFmtId="0" fontId="0" fillId="0" borderId="10" xfId="0" applyBorder="1"/>
    <xf numFmtId="0" fontId="0" fillId="0" borderId="4" xfId="0" applyBorder="1" applyAlignment="1">
      <alignment horizontal="left" vertical="top"/>
    </xf>
    <xf numFmtId="164" fontId="0" fillId="0" borderId="4" xfId="0" applyNumberFormat="1" applyBorder="1" applyAlignment="1">
      <alignment horizontal="left" vertical="top"/>
    </xf>
    <xf numFmtId="2" fontId="0" fillId="0" borderId="4" xfId="0" applyNumberFormat="1" applyBorder="1" applyAlignment="1">
      <alignment horizontal="left" vertical="top"/>
    </xf>
    <xf numFmtId="0" fontId="0" fillId="0" borderId="10" xfId="0" applyBorder="1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2" fontId="0" fillId="0" borderId="8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7" fillId="0" borderId="0" xfId="0" applyFont="1"/>
    <xf numFmtId="164" fontId="7" fillId="0" borderId="0" xfId="0" applyNumberFormat="1" applyFont="1"/>
    <xf numFmtId="164" fontId="4" fillId="0" borderId="0" xfId="1" applyNumberFormat="1" applyFont="1"/>
    <xf numFmtId="0" fontId="8" fillId="0" borderId="4" xfId="0" applyFont="1" applyBorder="1"/>
    <xf numFmtId="0" fontId="8" fillId="0" borderId="0" xfId="0" applyFont="1"/>
    <xf numFmtId="2" fontId="0" fillId="0" borderId="6" xfId="0" applyNumberFormat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center"/>
    </xf>
    <xf numFmtId="164" fontId="0" fillId="0" borderId="4" xfId="0" applyNumberForma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right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/>
    </xf>
    <xf numFmtId="0" fontId="8" fillId="3" borderId="4" xfId="0" applyFont="1" applyFill="1" applyBorder="1"/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right" vertical="center"/>
    </xf>
    <xf numFmtId="2" fontId="6" fillId="2" borderId="11" xfId="0" applyNumberFormat="1" applyFont="1" applyFill="1" applyBorder="1"/>
    <xf numFmtId="2" fontId="0" fillId="3" borderId="3" xfId="0" applyNumberFormat="1" applyFill="1" applyBorder="1"/>
    <xf numFmtId="2" fontId="0" fillId="0" borderId="3" xfId="0" applyNumberFormat="1" applyBorder="1"/>
    <xf numFmtId="2" fontId="6" fillId="2" borderId="4" xfId="0" applyNumberFormat="1" applyFont="1" applyFill="1" applyBorder="1"/>
    <xf numFmtId="2" fontId="0" fillId="3" borderId="4" xfId="0" applyNumberFormat="1" applyFill="1" applyBorder="1"/>
    <xf numFmtId="0" fontId="8" fillId="0" borderId="4" xfId="0" applyFont="1" applyBorder="1" applyAlignment="1">
      <alignment horizontal="left" vertical="top"/>
    </xf>
    <xf numFmtId="2" fontId="7" fillId="0" borderId="0" xfId="0" applyNumberFormat="1" applyFont="1"/>
    <xf numFmtId="164" fontId="8" fillId="0" borderId="0" xfId="0" applyNumberFormat="1" applyFont="1" applyAlignment="1">
      <alignment horizontal="right" vertical="top"/>
    </xf>
    <xf numFmtId="2" fontId="8" fillId="0" borderId="0" xfId="0" applyNumberFormat="1" applyFont="1" applyAlignment="1">
      <alignment horizontal="center" vertical="center"/>
    </xf>
    <xf numFmtId="164" fontId="8" fillId="0" borderId="4" xfId="0" applyNumberFormat="1" applyFont="1" applyBorder="1" applyAlignment="1">
      <alignment horizontal="right" vertical="top"/>
    </xf>
    <xf numFmtId="2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164" fontId="8" fillId="0" borderId="4" xfId="0" applyNumberFormat="1" applyFont="1" applyBorder="1"/>
    <xf numFmtId="164" fontId="8" fillId="0" borderId="0" xfId="0" applyNumberFormat="1" applyFont="1"/>
    <xf numFmtId="0" fontId="10" fillId="0" borderId="0" xfId="0" applyFont="1"/>
    <xf numFmtId="0" fontId="8" fillId="0" borderId="12" xfId="0" applyFont="1" applyBorder="1"/>
    <xf numFmtId="0" fontId="0" fillId="0" borderId="12" xfId="0" applyBorder="1"/>
    <xf numFmtId="0" fontId="10" fillId="0" borderId="12" xfId="0" applyFont="1" applyBorder="1"/>
    <xf numFmtId="164" fontId="0" fillId="0" borderId="12" xfId="0" applyNumberFormat="1" applyBorder="1"/>
    <xf numFmtId="2" fontId="0" fillId="0" borderId="12" xfId="0" applyNumberFormat="1" applyBorder="1"/>
    <xf numFmtId="2" fontId="8" fillId="0" borderId="12" xfId="0" applyNumberFormat="1" applyFon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0" fontId="8" fillId="0" borderId="13" xfId="0" applyFont="1" applyBorder="1"/>
    <xf numFmtId="0" fontId="10" fillId="0" borderId="13" xfId="0" applyFont="1" applyBorder="1"/>
    <xf numFmtId="0" fontId="0" fillId="0" borderId="15" xfId="0" applyBorder="1"/>
    <xf numFmtId="0" fontId="0" fillId="0" borderId="7" xfId="0" applyBorder="1"/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164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64" fontId="0" fillId="0" borderId="17" xfId="0" applyNumberFormat="1" applyBorder="1"/>
    <xf numFmtId="2" fontId="0" fillId="0" borderId="17" xfId="0" applyNumberFormat="1" applyBorder="1"/>
    <xf numFmtId="0" fontId="8" fillId="0" borderId="0" xfId="0" applyFont="1" applyAlignment="1">
      <alignment horizontal="left" vertical="top"/>
    </xf>
    <xf numFmtId="0" fontId="8" fillId="0" borderId="17" xfId="0" applyFont="1" applyBorder="1"/>
    <xf numFmtId="0" fontId="11" fillId="0" borderId="0" xfId="0" applyFont="1"/>
    <xf numFmtId="0" fontId="0" fillId="0" borderId="1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164" fontId="0" fillId="0" borderId="18" xfId="0" applyNumberFormat="1" applyBorder="1"/>
    <xf numFmtId="0" fontId="10" fillId="0" borderId="19" xfId="0" applyFont="1" applyBorder="1"/>
    <xf numFmtId="0" fontId="0" fillId="0" borderId="19" xfId="0" applyBorder="1"/>
    <xf numFmtId="164" fontId="0" fillId="0" borderId="19" xfId="0" applyNumberFormat="1" applyBorder="1"/>
    <xf numFmtId="2" fontId="0" fillId="0" borderId="19" xfId="0" applyNumberFormat="1" applyBorder="1"/>
    <xf numFmtId="0" fontId="10" fillId="0" borderId="2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164" fontId="0" fillId="0" borderId="13" xfId="0" applyNumberFormat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164" fontId="0" fillId="0" borderId="15" xfId="0" applyNumberForma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164" fontId="0" fillId="0" borderId="17" xfId="0" applyNumberFormat="1" applyBorder="1" applyAlignment="1">
      <alignment horizontal="left" vertical="top"/>
    </xf>
    <xf numFmtId="164" fontId="0" fillId="0" borderId="18" xfId="0" applyNumberForma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164" fontId="0" fillId="0" borderId="15" xfId="0" applyNumberFormat="1" applyBorder="1"/>
    <xf numFmtId="0" fontId="8" fillId="0" borderId="16" xfId="0" applyFont="1" applyBorder="1" applyAlignment="1">
      <alignment horizontal="left" vertical="top"/>
    </xf>
    <xf numFmtId="0" fontId="0" fillId="0" borderId="17" xfId="0" applyBorder="1"/>
    <xf numFmtId="0" fontId="12" fillId="0" borderId="0" xfId="0" applyFont="1"/>
    <xf numFmtId="0" fontId="13" fillId="0" borderId="0" xfId="0" applyFont="1"/>
    <xf numFmtId="164" fontId="3" fillId="0" borderId="0" xfId="0" applyNumberFormat="1" applyFont="1"/>
    <xf numFmtId="0" fontId="7" fillId="0" borderId="0" xfId="0" applyFont="1" applyAlignment="1">
      <alignment horizontal="left"/>
    </xf>
    <xf numFmtId="164" fontId="0" fillId="0" borderId="12" xfId="0" applyNumberFormat="1" applyBorder="1" applyAlignment="1">
      <alignment horizontal="right"/>
    </xf>
    <xf numFmtId="164" fontId="0" fillId="0" borderId="10" xfId="0" applyNumberFormat="1" applyBorder="1"/>
    <xf numFmtId="0" fontId="8" fillId="0" borderId="14" xfId="0" applyFont="1" applyBorder="1"/>
    <xf numFmtId="0" fontId="8" fillId="0" borderId="16" xfId="0" applyFont="1" applyBorder="1"/>
    <xf numFmtId="0" fontId="10" fillId="0" borderId="17" xfId="0" applyFont="1" applyBorder="1"/>
    <xf numFmtId="0" fontId="8" fillId="0" borderId="7" xfId="0" applyFont="1" applyBorder="1"/>
    <xf numFmtId="0" fontId="8" fillId="0" borderId="8" xfId="0" applyFont="1" applyBorder="1"/>
    <xf numFmtId="164" fontId="8" fillId="0" borderId="8" xfId="0" applyNumberFormat="1" applyFont="1" applyBorder="1"/>
    <xf numFmtId="2" fontId="0" fillId="0" borderId="9" xfId="0" applyNumberFormat="1" applyBorder="1"/>
    <xf numFmtId="164" fontId="8" fillId="0" borderId="12" xfId="0" applyNumberFormat="1" applyFont="1" applyBorder="1"/>
    <xf numFmtId="2" fontId="10" fillId="0" borderId="12" xfId="0" applyNumberFormat="1" applyFont="1" applyBorder="1"/>
    <xf numFmtId="0" fontId="10" fillId="0" borderId="14" xfId="0" applyFont="1" applyBorder="1"/>
    <xf numFmtId="0" fontId="8" fillId="4" borderId="12" xfId="0" applyFont="1" applyFill="1" applyBorder="1"/>
    <xf numFmtId="0" fontId="14" fillId="0" borderId="0" xfId="0" applyFont="1"/>
    <xf numFmtId="2" fontId="8" fillId="0" borderId="17" xfId="0" applyNumberFormat="1" applyFont="1" applyBorder="1"/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164" fontId="0" fillId="0" borderId="17" xfId="0" applyNumberFormat="1" applyBorder="1" applyAlignment="1">
      <alignment horizontal="right" vertical="center"/>
    </xf>
    <xf numFmtId="164" fontId="8" fillId="4" borderId="12" xfId="0" applyNumberFormat="1" applyFont="1" applyFill="1" applyBorder="1"/>
    <xf numFmtId="0" fontId="0" fillId="5" borderId="12" xfId="0" applyFill="1" applyBorder="1"/>
    <xf numFmtId="164" fontId="0" fillId="5" borderId="12" xfId="0" applyNumberFormat="1" applyFill="1" applyBorder="1"/>
    <xf numFmtId="2" fontId="0" fillId="5" borderId="12" xfId="0" applyNumberFormat="1" applyFill="1" applyBorder="1"/>
    <xf numFmtId="0" fontId="0" fillId="0" borderId="24" xfId="0" applyBorder="1"/>
    <xf numFmtId="164" fontId="13" fillId="0" borderId="0" xfId="0" applyNumberFormat="1" applyFont="1"/>
    <xf numFmtId="164" fontId="0" fillId="0" borderId="0" xfId="1" applyNumberFormat="1" applyFont="1"/>
    <xf numFmtId="164" fontId="8" fillId="0" borderId="13" xfId="0" applyNumberFormat="1" applyFont="1" applyBorder="1"/>
    <xf numFmtId="164" fontId="8" fillId="0" borderId="17" xfId="0" applyNumberFormat="1" applyFont="1" applyBorder="1"/>
    <xf numFmtId="0" fontId="0" fillId="0" borderId="23" xfId="0" applyBorder="1"/>
    <xf numFmtId="0" fontId="15" fillId="0" borderId="0" xfId="0" applyFont="1"/>
    <xf numFmtId="0" fontId="8" fillId="4" borderId="12" xfId="0" applyFont="1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2" fontId="0" fillId="4" borderId="12" xfId="0" applyNumberFormat="1" applyFill="1" applyBorder="1"/>
    <xf numFmtId="0" fontId="8" fillId="0" borderId="22" xfId="0" applyFont="1" applyBorder="1"/>
    <xf numFmtId="0" fontId="14" fillId="0" borderId="13" xfId="0" applyFont="1" applyBorder="1"/>
    <xf numFmtId="2" fontId="0" fillId="0" borderId="13" xfId="0" applyNumberFormat="1" applyBorder="1"/>
    <xf numFmtId="0" fontId="14" fillId="0" borderId="12" xfId="0" applyFont="1" applyBorder="1"/>
    <xf numFmtId="0" fontId="14" fillId="0" borderId="17" xfId="0" applyFont="1" applyBorder="1"/>
    <xf numFmtId="164" fontId="8" fillId="0" borderId="8" xfId="0" applyNumberFormat="1" applyFont="1" applyBorder="1" applyAlignment="1">
      <alignment horizontal="right" vertical="top"/>
    </xf>
    <xf numFmtId="164" fontId="8" fillId="0" borderId="9" xfId="0" applyNumberFormat="1" applyFont="1" applyBorder="1" applyAlignment="1">
      <alignment horizontal="center" vertical="center"/>
    </xf>
    <xf numFmtId="2" fontId="0" fillId="0" borderId="15" xfId="0" applyNumberFormat="1" applyBorder="1"/>
    <xf numFmtId="164" fontId="8" fillId="0" borderId="12" xfId="0" applyNumberFormat="1" applyFont="1" applyBorder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2" fontId="8" fillId="0" borderId="0" xfId="0" applyNumberFormat="1" applyFont="1"/>
    <xf numFmtId="2" fontId="8" fillId="0" borderId="7" xfId="0" applyNumberFormat="1" applyFont="1" applyBorder="1"/>
    <xf numFmtId="0" fontId="1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left" vertical="center"/>
    </xf>
    <xf numFmtId="2" fontId="0" fillId="0" borderId="6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2" xfId="0" applyNumberFormat="1" applyBorder="1"/>
    <xf numFmtId="0" fontId="8" fillId="0" borderId="19" xfId="0" applyFont="1" applyBorder="1"/>
    <xf numFmtId="0" fontId="8" fillId="0" borderId="14" xfId="0" applyFont="1" applyBorder="1" applyAlignment="1">
      <alignment horizontal="left" vertical="top"/>
    </xf>
    <xf numFmtId="164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4" fillId="0" borderId="0" xfId="0" applyNumberFormat="1" applyFont="1" applyAlignment="1">
      <alignment horizontal="left"/>
    </xf>
    <xf numFmtId="49" fontId="0" fillId="0" borderId="14" xfId="0" applyNumberForma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20" xfId="0" applyFont="1" applyBorder="1"/>
    <xf numFmtId="0" fontId="8" fillId="0" borderId="25" xfId="0" applyFont="1" applyBorder="1"/>
    <xf numFmtId="0" fontId="0" fillId="0" borderId="25" xfId="0" applyBorder="1"/>
    <xf numFmtId="164" fontId="0" fillId="0" borderId="25" xfId="0" applyNumberFormat="1" applyBorder="1"/>
    <xf numFmtId="0" fontId="8" fillId="0" borderId="26" xfId="0" applyFont="1" applyBorder="1"/>
    <xf numFmtId="0" fontId="0" fillId="0" borderId="27" xfId="0" applyBorder="1"/>
    <xf numFmtId="0" fontId="0" fillId="0" borderId="21" xfId="0" applyBorder="1"/>
    <xf numFmtId="0" fontId="8" fillId="0" borderId="28" xfId="0" applyFont="1" applyBorder="1"/>
    <xf numFmtId="0" fontId="8" fillId="0" borderId="29" xfId="0" applyFont="1" applyBorder="1"/>
    <xf numFmtId="164" fontId="0" fillId="0" borderId="29" xfId="0" applyNumberFormat="1" applyBorder="1"/>
    <xf numFmtId="0" fontId="0" fillId="0" borderId="30" xfId="0" applyBorder="1"/>
    <xf numFmtId="164" fontId="0" fillId="0" borderId="31" xfId="0" applyNumberFormat="1" applyBorder="1"/>
    <xf numFmtId="2" fontId="0" fillId="0" borderId="31" xfId="0" applyNumberFormat="1" applyBorder="1"/>
    <xf numFmtId="0" fontId="0" fillId="0" borderId="31" xfId="0" applyBorder="1"/>
    <xf numFmtId="0" fontId="12" fillId="6" borderId="31" xfId="0" applyFont="1" applyFill="1" applyBorder="1" applyAlignment="1">
      <alignment horizontal="left" vertical="top"/>
    </xf>
    <xf numFmtId="0" fontId="17" fillId="6" borderId="31" xfId="0" applyFont="1" applyFill="1" applyBorder="1"/>
    <xf numFmtId="164" fontId="12" fillId="6" borderId="31" xfId="0" applyNumberFormat="1" applyFont="1" applyFill="1" applyBorder="1"/>
    <xf numFmtId="2" fontId="12" fillId="6" borderId="31" xfId="0" applyNumberFormat="1" applyFont="1" applyFill="1" applyBorder="1"/>
    <xf numFmtId="44" fontId="0" fillId="0" borderId="0" xfId="1" applyFont="1" applyAlignment="1">
      <alignment horizontal="center" vertical="center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left"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/>
    <xf numFmtId="0" fontId="18" fillId="0" borderId="12" xfId="0" applyFont="1" applyBorder="1" applyAlignment="1">
      <alignment horizontal="left" vertical="center" wrapText="1"/>
    </xf>
    <xf numFmtId="0" fontId="20" fillId="0" borderId="12" xfId="0" applyFont="1" applyBorder="1"/>
    <xf numFmtId="0" fontId="19" fillId="5" borderId="12" xfId="0" applyFont="1" applyFill="1" applyBorder="1"/>
    <xf numFmtId="0" fontId="20" fillId="5" borderId="12" xfId="0" applyFont="1" applyFill="1" applyBorder="1"/>
    <xf numFmtId="164" fontId="20" fillId="5" borderId="12" xfId="0" applyNumberFormat="1" applyFont="1" applyFill="1" applyBorder="1"/>
    <xf numFmtId="49" fontId="10" fillId="0" borderId="12" xfId="0" applyNumberFormat="1" applyFont="1" applyBorder="1"/>
    <xf numFmtId="49" fontId="10" fillId="0" borderId="0" xfId="0" applyNumberFormat="1" applyFont="1"/>
    <xf numFmtId="49" fontId="10" fillId="0" borderId="19" xfId="0" applyNumberFormat="1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164" fontId="0" fillId="0" borderId="19" xfId="0" applyNumberForma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10" fillId="0" borderId="20" xfId="0" applyNumberFormat="1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10" fillId="0" borderId="28" xfId="0" applyNumberFormat="1" applyFont="1" applyBorder="1" applyAlignment="1">
      <alignment horizontal="left" vertical="top"/>
    </xf>
    <xf numFmtId="164" fontId="0" fillId="0" borderId="29" xfId="0" applyNumberFormat="1" applyBorder="1" applyAlignment="1">
      <alignment horizontal="left" vertical="top"/>
    </xf>
    <xf numFmtId="164" fontId="0" fillId="0" borderId="30" xfId="0" applyNumberFormat="1" applyBorder="1" applyAlignment="1">
      <alignment horizontal="left" vertical="top"/>
    </xf>
    <xf numFmtId="164" fontId="0" fillId="0" borderId="21" xfId="0" applyNumberFormat="1" applyBorder="1" applyAlignment="1">
      <alignment horizontal="left" vertical="top"/>
    </xf>
    <xf numFmtId="164" fontId="0" fillId="0" borderId="6" xfId="0" applyNumberFormat="1" applyBorder="1"/>
    <xf numFmtId="0" fontId="23" fillId="0" borderId="19" xfId="0" applyFont="1" applyBorder="1" applyAlignment="1">
      <alignment horizontal="left" vertical="top"/>
    </xf>
    <xf numFmtId="0" fontId="24" fillId="0" borderId="19" xfId="0" applyFont="1" applyBorder="1" applyAlignment="1">
      <alignment horizontal="left" vertical="top" wrapText="1"/>
    </xf>
    <xf numFmtId="0" fontId="25" fillId="0" borderId="19" xfId="2" applyFont="1" applyBorder="1" applyAlignment="1">
      <alignment horizontal="left" vertical="top"/>
    </xf>
    <xf numFmtId="0" fontId="26" fillId="0" borderId="19" xfId="0" applyFont="1" applyBorder="1" applyAlignment="1">
      <alignment horizontal="left" vertical="top"/>
    </xf>
    <xf numFmtId="0" fontId="23" fillId="0" borderId="19" xfId="0" applyFont="1" applyBorder="1" applyAlignment="1">
      <alignment horizontal="left" vertical="top" wrapText="1"/>
    </xf>
    <xf numFmtId="0" fontId="26" fillId="0" borderId="0" xfId="0" applyFont="1"/>
    <xf numFmtId="0" fontId="25" fillId="0" borderId="0" xfId="0" applyFont="1"/>
    <xf numFmtId="0" fontId="23" fillId="0" borderId="29" xfId="0" applyFont="1" applyBorder="1" applyAlignment="1">
      <alignment horizontal="left" vertical="top"/>
    </xf>
    <xf numFmtId="0" fontId="27" fillId="0" borderId="0" xfId="0" applyFont="1" applyAlignment="1">
      <alignment vertical="center"/>
    </xf>
    <xf numFmtId="0" fontId="23" fillId="0" borderId="12" xfId="0" applyFont="1" applyBorder="1"/>
    <xf numFmtId="0" fontId="23" fillId="0" borderId="0" xfId="0" applyFont="1"/>
    <xf numFmtId="49" fontId="10" fillId="0" borderId="32" xfId="0" applyNumberFormat="1" applyFont="1" applyBorder="1" applyAlignment="1">
      <alignment horizontal="left" vertical="top"/>
    </xf>
    <xf numFmtId="49" fontId="10" fillId="0" borderId="33" xfId="0" applyNumberFormat="1" applyFont="1" applyBorder="1" applyAlignment="1">
      <alignment horizontal="left" vertical="top"/>
    </xf>
    <xf numFmtId="0" fontId="0" fillId="0" borderId="12" xfId="0" applyFont="1" applyBorder="1"/>
    <xf numFmtId="164" fontId="0" fillId="0" borderId="12" xfId="0" applyNumberFormat="1" applyFont="1" applyBorder="1"/>
    <xf numFmtId="2" fontId="0" fillId="0" borderId="12" xfId="0" applyNumberFormat="1" applyFont="1" applyBorder="1"/>
    <xf numFmtId="0" fontId="8" fillId="0" borderId="7" xfId="0" applyNumberFormat="1" applyFont="1" applyBorder="1"/>
    <xf numFmtId="0" fontId="8" fillId="0" borderId="8" xfId="0" applyNumberFormat="1" applyFont="1" applyBorder="1"/>
    <xf numFmtId="164" fontId="0" fillId="0" borderId="0" xfId="0" applyNumberFormat="1" applyBorder="1"/>
    <xf numFmtId="0" fontId="8" fillId="0" borderId="17" xfId="0" applyNumberFormat="1" applyFont="1" applyBorder="1"/>
    <xf numFmtId="0" fontId="8" fillId="0" borderId="16" xfId="0" applyNumberFormat="1" applyFont="1" applyBorder="1" applyAlignment="1">
      <alignment horizontal="left" vertical="top"/>
    </xf>
    <xf numFmtId="0" fontId="8" fillId="0" borderId="12" xfId="0" applyFont="1" applyBorder="1" applyAlignment="1">
      <alignment horizontal="right" vertical="top"/>
    </xf>
    <xf numFmtId="164" fontId="8" fillId="0" borderId="12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28" fillId="0" borderId="12" xfId="0" applyFont="1" applyBorder="1"/>
    <xf numFmtId="0" fontId="0" fillId="0" borderId="12" xfId="0" applyFont="1" applyFill="1" applyBorder="1"/>
    <xf numFmtId="2" fontId="13" fillId="0" borderId="12" xfId="0" applyNumberFormat="1" applyFont="1" applyBorder="1" applyAlignment="1">
      <alignment horizontal="center" vertical="top"/>
    </xf>
    <xf numFmtId="2" fontId="13" fillId="0" borderId="15" xfId="0" applyNumberFormat="1" applyFont="1" applyBorder="1" applyAlignment="1">
      <alignment horizontal="center" vertical="top"/>
    </xf>
    <xf numFmtId="2" fontId="13" fillId="0" borderId="0" xfId="0" applyNumberFormat="1" applyFont="1" applyAlignment="1">
      <alignment horizontal="center" vertical="top"/>
    </xf>
    <xf numFmtId="0" fontId="0" fillId="0" borderId="18" xfId="0" applyBorder="1"/>
    <xf numFmtId="0" fontId="0" fillId="0" borderId="12" xfId="0" applyFill="1" applyBorder="1"/>
    <xf numFmtId="0" fontId="8" fillId="0" borderId="12" xfId="0" applyNumberFormat="1" applyFont="1" applyBorder="1" applyAlignment="1">
      <alignment horizontal="left" vertical="top"/>
    </xf>
    <xf numFmtId="0" fontId="29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top"/>
    </xf>
    <xf numFmtId="164" fontId="0" fillId="0" borderId="12" xfId="0" applyNumberFormat="1" applyFill="1" applyBorder="1"/>
    <xf numFmtId="49" fontId="0" fillId="5" borderId="12" xfId="0" applyNumberFormat="1" applyFill="1" applyBorder="1" applyAlignment="1">
      <alignment horizontal="left" vertical="top"/>
    </xf>
    <xf numFmtId="0" fontId="21" fillId="5" borderId="12" xfId="0" applyFont="1" applyFill="1" applyBorder="1" applyAlignment="1">
      <alignment vertical="center" wrapText="1"/>
    </xf>
    <xf numFmtId="0" fontId="28" fillId="5" borderId="12" xfId="0" applyFont="1" applyFill="1" applyBorder="1"/>
    <xf numFmtId="0" fontId="0" fillId="5" borderId="12" xfId="0" applyFont="1" applyFill="1" applyBorder="1"/>
    <xf numFmtId="0" fontId="0" fillId="0" borderId="12" xfId="0" applyFont="1" applyBorder="1" applyAlignment="1">
      <alignment vertical="center" wrapText="1"/>
    </xf>
    <xf numFmtId="0" fontId="0" fillId="0" borderId="12" xfId="0" applyFill="1" applyBorder="1" applyAlignment="1">
      <alignment horizontal="left" vertical="top"/>
    </xf>
    <xf numFmtId="2" fontId="0" fillId="0" borderId="12" xfId="0" applyNumberFormat="1" applyFill="1" applyBorder="1"/>
    <xf numFmtId="0" fontId="0" fillId="0" borderId="7" xfId="0" applyNumberFormat="1" applyBorder="1"/>
    <xf numFmtId="0" fontId="10" fillId="0" borderId="8" xfId="0" applyNumberFormat="1" applyFont="1" applyBorder="1" applyAlignment="1">
      <alignment wrapText="1"/>
    </xf>
    <xf numFmtId="0" fontId="10" fillId="0" borderId="8" xfId="0" applyNumberFormat="1" applyFont="1" applyBorder="1" applyAlignment="1">
      <alignment horizontal="left" vertical="center"/>
    </xf>
    <xf numFmtId="0" fontId="4" fillId="0" borderId="0" xfId="0" applyFont="1"/>
    <xf numFmtId="0" fontId="0" fillId="0" borderId="5" xfId="0" applyBorder="1" applyAlignment="1">
      <alignment horizontal="left" vertical="top"/>
    </xf>
    <xf numFmtId="0" fontId="8" fillId="0" borderId="19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/>
    <xf numFmtId="0" fontId="10" fillId="4" borderId="12" xfId="0" applyFont="1" applyFill="1" applyBorder="1"/>
    <xf numFmtId="0" fontId="0" fillId="4" borderId="12" xfId="0" applyFill="1" applyBorder="1"/>
    <xf numFmtId="164" fontId="0" fillId="4" borderId="12" xfId="0" applyNumberFormat="1" applyFill="1" applyBorder="1"/>
    <xf numFmtId="0" fontId="0" fillId="0" borderId="31" xfId="0" applyFill="1" applyBorder="1" applyAlignment="1">
      <alignment horizontal="left" vertical="top"/>
    </xf>
    <xf numFmtId="0" fontId="8" fillId="0" borderId="31" xfId="0" applyFont="1" applyFill="1" applyBorder="1"/>
    <xf numFmtId="164" fontId="0" fillId="0" borderId="31" xfId="0" applyNumberFormat="1" applyFill="1" applyBorder="1"/>
    <xf numFmtId="2" fontId="0" fillId="0" borderId="31" xfId="0" applyNumberFormat="1" applyFill="1" applyBorder="1"/>
    <xf numFmtId="0" fontId="0" fillId="0" borderId="31" xfId="0" applyFill="1" applyBorder="1"/>
    <xf numFmtId="0" fontId="30" fillId="0" borderId="0" xfId="0" applyFont="1" applyAlignment="1">
      <alignment vertical="center" wrapText="1"/>
    </xf>
  </cellXfs>
  <cellStyles count="3">
    <cellStyle name="Hyperlänk" xfId="2" builtinId="8"/>
    <cellStyle name="Normal" xfId="0" builtinId="0"/>
    <cellStyle name="Valuta" xfId="1" builtinId="4"/>
  </cellStyles>
  <dxfs count="250"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0" justifyLastLine="0" shrinkToFit="0" readingOrder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2" formatCode="0.0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</dxf>
    <dxf>
      <numFmt numFmtId="2" formatCode="0.00"/>
    </dxf>
    <dxf>
      <numFmt numFmtId="164" formatCode="#,##0.00\ &quot;kr&quot;"/>
      <alignment horizontal="right" vertical="center" textRotation="0" wrapText="0" indent="0" justifyLastLine="0" shrinkToFit="0" readingOrder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2" formatCode="0.0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top style="thin">
          <color theme="0" tint="-0.34998626667073579"/>
        </top>
      </border>
    </dxf>
    <dxf>
      <border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2" formatCode="0.00"/>
      <alignment horizontal="center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alignment horizontal="righ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</dxf>
    <dxf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64" formatCode="#,##0.00\ &quot;kr&quot;"/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0" formatCode="General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64" formatCode="#,##0.00\ &quot;kr&quot;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2" formatCode="0.0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#,##0.00\ &quot;kr&quot;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0" formatCode="General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</dxf>
    <dxf>
      <numFmt numFmtId="164" formatCode="#,##0.00\ &quot;kr&quot;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alignment horizontal="right" vertical="top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0" formatCode="General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64" formatCode="#,##0.00\ &quot;kr&quot;"/>
    </dxf>
    <dxf>
      <numFmt numFmtId="2" formatCode="0.0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#,##0.00\ &quot;kr&quot;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</dxf>
    <dxf>
      <numFmt numFmtId="2" formatCode="0.00"/>
    </dxf>
    <dxf>
      <numFmt numFmtId="164" formatCode="#,##0.00\ &quot;kr&quot;"/>
      <alignment horizontal="left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2" formatCode="0.0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2" formatCode="0.0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</dxf>
    <dxf>
      <numFmt numFmtId="0" formatCode="General"/>
    </dxf>
    <dxf>
      <numFmt numFmtId="164" formatCode="#,##0.00\ &quot;kr&quot;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.00\ &quot;kr&quot;"/>
    </dxf>
    <dxf>
      <numFmt numFmtId="2" formatCode="0.00"/>
    </dxf>
    <dxf>
      <numFmt numFmtId="164" formatCode="#,##0.00\ &quot;kr&quot;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numFmt numFmtId="164" formatCode="#,##0.00\ &quot;kr&quot;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0" formatCode="General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alignment horizontal="left" vertical="top" textRotation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top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#,##0.00\ &quot;kr&quot;"/>
      <alignment horizontal="left" vertical="top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top" textRotation="0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numFmt numFmtId="0" formatCode="General"/>
      <alignment horizontal="left" vertical="top" textRotation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30" formatCode="@"/>
      <alignment horizontal="left" vertical="top" textRotation="0" indent="0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#,##0.00\ &quot;kr&quot;"/>
      <alignment horizontal="right" vertical="top" textRotation="0" wrapText="0" indent="0" justifyLastLine="0" shrinkToFit="0" readingOrder="0"/>
    </dxf>
    <dxf>
      <numFmt numFmtId="2" formatCode="0.00"/>
      <alignment horizontal="left" vertical="top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numFmt numFmtId="164" formatCode="#,##0.00\ &quot;kr&quot;"/>
      <alignment horizontal="left" vertical="top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numFmt numFmtId="164" formatCode="#,##0.00\ &quot;kr&quot;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2" formatCode="0.0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64" formatCode="#,##0.00\ &quot;kr&quot;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64" formatCode="#,##0.00\ &quot;kr&quot;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#,##0.00\ &quot;kr&quot;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left" vertical="top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#,##0.00\ &quot;kr&quot;"/>
    </dxf>
    <dxf>
      <numFmt numFmtId="2" formatCode="0.00"/>
    </dxf>
    <dxf>
      <numFmt numFmtId="164" formatCode="#,##0.00\ &quot;kr&quot;"/>
    </dxf>
    <dxf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</dxf>
    <dxf>
      <numFmt numFmtId="0" formatCode="General"/>
    </dxf>
    <dxf>
      <numFmt numFmtId="2" formatCode="0.00"/>
    </dxf>
    <dxf>
      <numFmt numFmtId="164" formatCode="#,##0.00\ &quot;kr&quot;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.00\ &quot;kr&quot;"/>
    </dxf>
    <dxf>
      <numFmt numFmtId="2" formatCode="0.00"/>
    </dxf>
    <dxf>
      <numFmt numFmtId="164" formatCode="#,##0.00\ &quot;kr&quot;"/>
      <alignment horizontal="right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left" vertical="top" textRotation="0" wrapText="0" indent="0" justifyLastLine="0" shrinkToFit="0" readingOrder="0"/>
    </dxf>
    <dxf>
      <numFmt numFmtId="164" formatCode="#,##0.00\ &quot;kr&quot;"/>
    </dxf>
    <dxf>
      <numFmt numFmtId="2" formatCode="0.0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0" formatCode="General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#,##0.00\ &quot;kr&quot;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#,##0.00\ &quot;kr&quot;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theme="0" tint="-0.499984740745262"/>
        </bottom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0" formatCode="General"/>
    </dxf>
    <dxf>
      <numFmt numFmtId="2" formatCode="0.00"/>
    </dxf>
    <dxf>
      <numFmt numFmtId="164" formatCode="#,##0.00\ &quot;kr&quot;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.00\ &quot;kr&quot;"/>
    </dxf>
    <dxf>
      <numFmt numFmtId="2" formatCode="0.00"/>
    </dxf>
    <dxf>
      <numFmt numFmtId="164" formatCode="#,##0.00\ &quot;kr&quot;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kr&quot;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#,##0.00\ &quot;kr&quot;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</xdr:row>
      <xdr:rowOff>7620</xdr:rowOff>
    </xdr:from>
    <xdr:to>
      <xdr:col>10</xdr:col>
      <xdr:colOff>220980</xdr:colOff>
      <xdr:row>7</xdr:row>
      <xdr:rowOff>127635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D4D60030-636B-532B-30C9-B2471FE1A512}"/>
            </a:ext>
          </a:extLst>
        </xdr:cNvPr>
        <xdr:cNvSpPr txBox="1"/>
      </xdr:nvSpPr>
      <xdr:spPr>
        <a:xfrm>
          <a:off x="7909560" y="198120"/>
          <a:ext cx="2651760" cy="12630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Skruvlagret består av många</a:t>
          </a:r>
          <a:r>
            <a:rPr lang="sv-SE" sz="1100" baseline="0"/>
            <a:t> olika leverantörer.</a:t>
          </a:r>
        </a:p>
        <a:p>
          <a:endParaRPr lang="sv-SE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Wurt </a:t>
          </a:r>
        </a:p>
        <a:p>
          <a:r>
            <a:rPr lang="sv-SE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Skruvcenter</a:t>
          </a:r>
        </a:p>
        <a:p>
          <a:r>
            <a:rPr lang="sv-SE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Swedol</a:t>
          </a:r>
        </a:p>
        <a:p>
          <a:endParaRPr lang="sv-SE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" xr16:uid="{BD7937A8-8B8B-4743-8489-98422AA53010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Försäljning EU momspliktig"/>
      <deletedField name="Försäljning SE omvänd skattskyldighet"/>
      <deletedField name="Försäljning Export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Utgående artikel"/>
      <deletedField name="A-pris (Förvald prislista)"/>
      <deletedField name="Inköp"/>
      <deletedField name="Försäljning"/>
      <deletedField name="Extern webbshop"/>
      <deletedField name="Försäljning EU omvänd skattskyldighet"/>
      <deletedField name="Aktiv"/>
      <deletedField name="Enhet"/>
      <deletedField name="Leverantör"/>
      <deletedField name="EAN"/>
      <deletedField name="Leverantörsvaluta"/>
      <deletedField name="Leverantörspris"/>
      <deletedField name="Tillverkare"/>
      <deletedField name="I lager"/>
    </queryTableDeleted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7" xr16:uid="{483F3D87-8732-4100-B083-6DC159AA65F2}" autoFormatId="16" applyNumberFormats="0" applyBorderFormats="0" applyFontFormats="0" applyPatternFormats="0" applyAlignmentFormats="0" applyWidthHeightFormats="0">
  <queryTableRefresh nextId="40">
    <queryTableFields count="7">
      <queryTableField id="1" name="Artikelnummer" tableColumnId="1"/>
      <queryTableField id="2" name="Benämning" tableColumnId="2"/>
      <queryTableField id="7" name="Leverantörsnamn" tableColumnId="7"/>
      <queryTableField id="11" name="Tillverkarens artikelnummer" tableColumnId="11"/>
      <queryTableField id="26" name="Kalkylkostnad" tableColumnId="26"/>
      <queryTableField id="28" name="Lagervarning" tableColumnId="28"/>
      <queryTableField id="29" name="Lagerplats" tableColumnId="29"/>
    </queryTableFields>
    <queryTableDeletedFields count="32"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A-pris (Förvald prislista)"/>
      <deletedField name="I lager"/>
    </queryTableDeleted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8" xr16:uid="{2535D751-6F29-4B56-9C6C-D4A1071EC62B}" autoFormatId="16" applyNumberFormats="0" applyBorderFormats="0" applyFontFormats="0" applyPatternFormats="0" applyAlignmentFormats="0" applyWidthHeightFormats="0">
  <queryTableRefresh nextId="41" unboundColumnsRight="1">
    <queryTableFields count="7">
      <queryTableField id="1" name="Artikelnummer" tableColumnId="1"/>
      <queryTableField id="2" name="Benämning" tableColumnId="2"/>
      <queryTableField id="10" name="Tillverkare" tableColumnId="10"/>
      <queryTableField id="11" name="Tillverkarens artikelnummer" tableColumnId="11"/>
      <queryTableField id="26" name="Kalkylkostnad" tableColumnId="26"/>
      <queryTableField id="28" name="Lagervarning" tableColumnId="28"/>
      <queryTableField id="40" dataBound="0" tableColumnId="40"/>
    </queryTableFields>
    <queryTableDeletedFields count="33">
      <deletedField name="EAN"/>
      <deletedField name="Aktiv"/>
      <deletedField name="Enhet"/>
      <deletedField name="Leverantör"/>
      <deletedField name="Leverantörsnamn"/>
      <deletedField name="Leverantörspris"/>
      <deletedField name="Leverantörsvaluta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I lager"/>
    </queryTableDeleted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6" xr16:uid="{A9433DBA-E1DA-4DC4-ABAE-1AFF529A5D98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Husarbete"/>
      <deletedField name="Typ av husarbete"/>
      <deletedField name="Typ av artikel"/>
      <deletedField name="Lagervara"/>
      <deletedField name="Extern webbshop"/>
      <deletedField name="Tillverkarens artikelnummer"/>
      <deletedField name="Anteckning"/>
      <deletedField name="Leverantörsvaluta"/>
      <deletedField name="Leverantörspris"/>
      <deletedField name="EAN"/>
      <deletedField name="Aktiv"/>
      <deletedField name="Enhet"/>
      <deletedField name="Leverantör"/>
      <deletedField name="Leverantörsnamn"/>
      <deletedField name="I lager"/>
    </queryTableDeleted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6" xr16:uid="{B26906C5-1D73-4F31-975D-B69780F270FE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Tillverkarens artikelnummer"/>
      <deletedField name="Tillverkare"/>
      <deletedField name="Leverantörspris"/>
      <deletedField name="EAN"/>
      <deletedField name="Aktiv"/>
      <deletedField name="Enhet"/>
      <deletedField name="Leverantör"/>
      <deletedField name="Leverantörsvaluta"/>
      <deletedField name="I lager"/>
    </queryTableDeleted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2" xr16:uid="{09E793E2-C0B7-4469-9059-03108B4B86E6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Höjd (mm)"/>
      <deletedField name="Djup (mm)"/>
      <deletedField name="Vikt (g)"/>
      <deletedField name="Försäljning EU momspliktig"/>
      <deletedField name="Försäljning SE omvänd skattskyldighet"/>
      <deletedField name="Försäljning Export"/>
      <deletedField name="Inköp"/>
      <deletedField name="Försäljning"/>
      <deletedField name="Försäljning EU omvänd skattskyldighet"/>
      <deletedField name="Leverantörsvaluta"/>
      <deletedField name="Enhet"/>
      <deletedField name="Aktiv"/>
      <deletedField name="EAN"/>
      <deletedField name="Leverantör"/>
      <deletedField name="Leverantörspris"/>
      <deletedField name="Tillverkare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 lager"/>
    </queryTableDeleted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5" xr16:uid="{5BD90D50-5AB2-4C5B-921F-309B713C068F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EAN"/>
      <deletedField name="Aktiv"/>
      <deletedField name="Enhet"/>
      <deletedField name="Leverantör"/>
      <deletedField name="Leverantörsvaluta"/>
      <deletedField name="Leverantörsnamn"/>
      <deletedField name="Leverantörspris"/>
      <deletedField name="Anteckning"/>
      <deletedField name="Husarbete"/>
      <deletedField name="Typ av husarbete"/>
      <deletedField name="Typ av artikel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Höjd (mm)"/>
      <deletedField name="Försäljning Export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Lagervara"/>
      <deletedField name="Extern webbshop"/>
      <deletedField name="Utgående artikel"/>
      <deletedField name="A-pris (Förvald prislista)"/>
      <deletedField name="Tillverkarens artikelnummer"/>
      <deletedField name="I lager"/>
    </queryTableDeleted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" xr16:uid="{132A6C9A-B246-48E6-A4E4-5B85645E85A2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Försäljning EU momspliktig"/>
      <deletedField name="Försäljning SE omvänd skattskyldighet"/>
      <deletedField name="Försäljning Export"/>
      <deletedField name="I lager"/>
    </queryTableDeleted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9" xr16:uid="{4E47FFE5-F99E-4C62-959C-2F30504E1698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EAN"/>
      <deletedField name="Aktiv"/>
      <deletedField name="Enhet"/>
      <deletedField name="Leverantör"/>
      <deletedField name="Leverantörsnamn"/>
      <deletedField name="Leverantörspris"/>
      <deletedField name="Leverantörsvaluta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Höjd (mm)"/>
      <deletedField name="Djup (mm)"/>
      <deletedField name="Vikt (g)"/>
      <deletedField name="Försäljning Export"/>
      <deletedField name="I lager"/>
    </queryTableDeleted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0" xr16:uid="{A2731D1B-15E8-4178-8308-0472DAC6892D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I lager"/>
    </queryTableDeleted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2" xr16:uid="{5ADC57DC-C7E2-4ABB-8D8F-8599670801AE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Anteckning"/>
      <deletedField name="Tillverkarens artikelnummer"/>
      <deletedField name="Leverantörsvaluta"/>
      <deletedField name="Leverantörspris"/>
      <deletedField name="Leverantör"/>
      <deletedField name="EAN"/>
      <deletedField name="Aktiv"/>
      <deletedField name="Enhet"/>
      <deletedField name="Tillverkare"/>
      <deletedField name="I lager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7" xr16:uid="{1EC46E82-51BD-4886-A400-D83998570A03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I lager"/>
    </queryTableDeleted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4" xr16:uid="{2EEC1DF6-4643-4B5B-9E5E-DD907864495B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everantör"/>
      <deletedField name="EAN"/>
      <deletedField name="Aktiv"/>
      <deletedField name="Enhet"/>
      <deletedField name="Leverantörspris"/>
      <deletedField name="Leverantörsvaluta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Tillverkare"/>
      <deletedField name="Tillverkarens artikelnummer"/>
      <deletedField name="I lager"/>
    </queryTableDeleted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4" xr16:uid="{F637C43C-4F09-4CBF-89C7-01F8FC57AB9D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EAN"/>
      <deletedField name="Aktiv"/>
      <deletedField name="Enhet"/>
      <deletedField name="Leverantör"/>
      <deletedField name="Leverantörspris"/>
      <deletedField name="Leverantörsvaluta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Försäljning EU omvänd skattskyldighet"/>
      <deletedField name="Försäljning EU momspliktig"/>
      <deletedField name="Försäljning SE omvänd skattskyldighet"/>
      <deletedField name="Försäljning Export"/>
      <deletedField name="Inköp"/>
      <deletedField name="Tillverkarens artikelnummer"/>
      <deletedField name="Försäljning"/>
      <deletedField name="Tillverkare"/>
      <deletedField name="I lager"/>
    </queryTableDeleted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0" xr16:uid="{77E7A9EF-2653-4398-A749-54252644A544}" autoFormatId="16" applyNumberFormats="0" applyBorderFormats="0" applyFontFormats="0" applyPatternFormats="0" applyAlignmentFormats="0" applyWidthHeightFormats="0">
  <queryTableRefresh nextId="41" unboundColumnsRight="1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29" name="Lagerplats" tableColumnId="29"/>
      <queryTableField id="40" dataBound="0" tableColumnId="40"/>
    </queryTableFields>
    <queryTableDeletedFields count="34"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Försäljning"/>
      <deletedField name="Försäljning EU omvänd skattskyldighet"/>
      <deletedField name="Försäljning EU momspliktig"/>
      <deletedField name="Försäljning SE omvänd skattskyldighet"/>
      <deletedField name="Extern webbshop"/>
      <deletedField name="Utgående artikel"/>
      <deletedField name="A-pris (Förvald prislista)"/>
      <deletedField name="Anteckning"/>
      <deletedField name="Husarbete"/>
      <deletedField name="Typ av husarbete"/>
      <deletedField name="Typ av artikel"/>
      <deletedField name="Lagervara"/>
      <deletedField name="Inköp"/>
      <deletedField name="Försäljning Export"/>
      <deletedField name="Lagervarning"/>
      <deletedField name="Leverantörsvaluta"/>
      <deletedField name="EAN"/>
      <deletedField name="Aktiv"/>
      <deletedField name="Enhet"/>
      <deletedField name="Leverantör"/>
      <deletedField name="Leverantörspris"/>
      <deletedField name="Tillverkare"/>
      <deletedField name="Tillverkarens artikelnummer"/>
      <deletedField name="I lager"/>
    </queryTableDeleted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8" xr16:uid="{56110C7B-55CA-4767-ADEC-8A179EEFF1CB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EAN"/>
      <deletedField name="Aktiv"/>
      <deletedField name="Enhet"/>
      <deletedField name="Leverantör"/>
      <deletedField name="Leverantörsnamn"/>
      <deletedField name="Leverantörspris"/>
      <deletedField name="Leverantörsvaluta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I lager"/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B"/>
      <deletedField name="Prislista C"/>
      <deletedField name="Prislista D"/>
      <deletedField name="Prislista A"/>
    </queryTableDeleted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1" xr16:uid="{925D6561-1AFE-4296-A647-74595C8E61D3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Höjd (mm)"/>
      <deletedField name="Djup (mm)"/>
      <deletedField name="Vikt (g)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I lager"/>
    </queryTableDeleted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4" xr16:uid="{E066D780-440A-4AA2-B38E-A890E1629708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Anteckning"/>
      <deletedField name="Tillverkarens artikelnummer"/>
      <deletedField name="Leverantörsvaluta"/>
      <deletedField name="Leverantörspris"/>
      <deletedField name="Leverantörsnamn"/>
      <deletedField name="Leverantör"/>
      <deletedField name="Enhet"/>
      <deletedField name="Aktiv"/>
      <deletedField name="EAN"/>
      <deletedField name="I lager"/>
    </queryTableDeleted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3" xr16:uid="{545B91B4-449C-4683-952E-B624D87DDEF2}" autoFormatId="16" applyNumberFormats="0" applyBorderFormats="0" applyFontFormats="0" applyPatternFormats="0" applyAlignmentFormats="0" applyWidthHeightFormats="0">
  <queryTableRefresh nextId="41" unboundColumnsRight="1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28" name="Lagervarning" tableColumnId="28"/>
      <queryTableField id="40" dataBound="0" tableColumnId="40"/>
    </queryTableFields>
    <queryTableDeletedFields count="34"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plats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Inköp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Anteckning"/>
      <deletedField name="A-pris (Förvald prislista)"/>
      <deletedField name="I lager"/>
    </queryTableDeleted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7" xr16:uid="{4898CB40-5A93-41B3-9464-D7A5A391E952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Försäljning EU momspliktig"/>
      <deletedField name="Försäljning SE omvänd skattskyldighet"/>
      <deletedField name="Försäljning Export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I lager"/>
    </queryTableDeleted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3" xr16:uid="{EFA11197-B5D4-42D6-BD22-5199D907ECB6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EAN"/>
      <deletedField name="Aktiv"/>
      <deletedField name="Enhet"/>
      <deletedField name="Leverantörsvaluta"/>
      <deletedField name="Leverantörspris"/>
      <deletedField name="Tillverkare"/>
      <deletedField name="Tillverkarens artikelnummer"/>
      <deletedField name="Leverantö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I lager"/>
    </queryTableDeleted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8" xr16:uid="{38DE7F91-10B3-457B-A847-B3C9501469F2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EAN"/>
      <deletedField name="Aktiv"/>
      <deletedField name="Enhet"/>
      <deletedField name="Leverantör"/>
      <deletedField name="Leverantörsnamn"/>
      <deletedField name="Leverantörspris"/>
      <deletedField name="Leverantörsvaluta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I lager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5" xr16:uid="{E9154BF7-DD69-436C-A488-BD8472043D94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EAN"/>
      <deletedField name="Aktiv"/>
      <deletedField name="Enhet"/>
      <deletedField name="Leverantör"/>
      <deletedField name="Leverantörspris"/>
      <deletedField name="Leverantörsvaluta"/>
      <deletedField name="Leverantörsnamn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I lager"/>
    </queryTableDeleted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8" xr16:uid="{19215475-61E9-479E-8811-80DF202003E7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Höjd (mm)"/>
      <deletedField name="Djup (mm)"/>
      <deletedField name="Vikt (g)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Anteckning"/>
      <deletedField name="Tillverkarens artikelnummer"/>
      <deletedField name="I lager"/>
    </queryTableDeleted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7" xr16:uid="{8CDBF754-180C-4D2E-A52F-89813E0C6B8B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Husarbete"/>
      <deletedField name="Typ av husarbete"/>
      <deletedField name="Försäljning SE omvänd skattskyldighet"/>
      <deletedField name="Försäljning Export"/>
      <deletedField name="Anteckning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I lager"/>
    </queryTableDeleted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1" xr16:uid="{D5E187AC-7209-411C-8D9E-E91A97D36832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EAN"/>
      <deletedField name="Aktiv"/>
      <deletedField name="Enhet"/>
      <deletedField name="Leverantör"/>
      <deletedField name="Leverantörspris"/>
      <deletedField name="Leverantörsvaluta"/>
      <deletedField name="Leverantörsnamn"/>
      <deletedField name="I lager"/>
    </queryTableDeleted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5" xr16:uid="{C0FB8BDD-46A1-484E-A85F-0BD90CF6BEC5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Prislista D"/>
      <deletedField name="Prislista C"/>
      <deletedField name="Prislista B"/>
      <deletedField name="Prislista A"/>
      <deletedField name="Statistisk varukod"/>
      <deletedField name="Skrymmande"/>
      <deletedField name="Vikt (g)"/>
      <deletedField name="Djup (mm)"/>
      <deletedField name="Höjd (mm)"/>
      <deletedField name="Bredd (mm)"/>
      <deletedField name="Lagerplats"/>
      <deletedField name="Lagervarning"/>
      <deletedField name="Aktiv"/>
      <deletedField name="Enhet"/>
      <deletedField name="EAN"/>
      <deletedField name="Leverantör"/>
      <deletedField name="Leverantörspris"/>
      <deletedField name="Leverantörsvaluta"/>
      <deletedField name="Tillverkare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I lager"/>
    </queryTableDeleted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9" xr16:uid="{4120E453-3BA5-4F24-AC4A-E9F062896B06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EAN"/>
      <deletedField name="Aktiv"/>
      <deletedField name="Enhet"/>
      <deletedField name="Leverantör"/>
      <deletedField name="Leverantörsnamn"/>
      <deletedField name="Leverantörspris"/>
      <deletedField name="Leverantörsvaluta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I lager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2" xr16:uid="{F93EFCBC-A6D4-4EA1-9891-2E55A1489605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Lagervarning"/>
      <deletedField name="Lagerplats"/>
      <deletedField name="Bredd (mm)"/>
      <deletedField name="Höjd (mm)"/>
      <deletedField name="Djup (mm)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Husarbete"/>
      <deletedField name="Leverantörsvaluta"/>
      <deletedField name="Tillverkarens artikelnummer"/>
      <deletedField name="EAN"/>
      <deletedField name="Aktiv"/>
      <deletedField name="Enhet"/>
      <deletedField name="Leverantör"/>
      <deletedField name="Leverantörspris"/>
      <deletedField name="Leverantörsnamn"/>
      <deletedField name="Anteckning"/>
      <deletedField name="Inköp"/>
      <deletedField name="I lager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" xr16:uid="{614970FF-04A9-4119-AE48-54E5E8355AA8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Anteckning"/>
      <deletedField name="EAN"/>
      <deletedField name="Aktiv"/>
      <deletedField name="Enhet"/>
      <deletedField name="Leverantör"/>
      <deletedField name="Leverantörspris"/>
      <deletedField name="Leverantörsvaluta"/>
      <deletedField name="Tillverkare"/>
      <deletedField name="Tillverkarens artikelnummer"/>
      <deletedField name="Lagervarning"/>
      <deletedField name="I lager"/>
      <deletedField name="Lagerplats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3" xr16:uid="{081A6231-7EAB-4A41-9E77-249830B32B40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Prislista A"/>
      <deletedField name="Prislista B"/>
      <deletedField name="Prislista C"/>
      <deletedField name="Prislista D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Lagervarning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EAN"/>
      <deletedField name="Aktiv"/>
      <deletedField name="Enhet"/>
      <deletedField name="Leverantörspris"/>
      <deletedField name="Leverantörsvaluta"/>
      <deletedField name="Tillverkare"/>
      <deletedField name="Tillverkarens artikelnummer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Leverantör"/>
      <deletedField name="A-pris (Förvald prislista)"/>
      <deletedField name="I lager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6" xr16:uid="{706E046C-CD06-4D43-BBB9-F86D029BCD5A}" autoFormatId="16" applyNumberFormats="0" applyBorderFormats="0" applyFontFormats="0" applyPatternFormats="0" applyAlignmentFormats="0" applyWidthHeightFormats="0">
  <queryTableRefresh nextId="43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2" dataBound="0" tableColumnId="42"/>
    </queryTableFields>
    <queryTableDeletedFields count="35">
      <deletedField name="Lagervarning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Prislista B"/>
      <deletedField name="Prislista C"/>
      <deletedField name="Prislista D"/>
      <deletedField name="Anteckning"/>
      <deletedField name="Husarbete"/>
      <deletedField name="Typ av husarbete"/>
      <deletedField name="Typ av artikel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Tillverkarens artikelnummer"/>
      <deletedField name="Försäljning SE omvänd skattskyldighet"/>
      <deletedField name="Försäljning Export"/>
      <deletedField name="EAN"/>
      <deletedField name="Aktiv"/>
      <deletedField name="Enhet"/>
      <deletedField name="Leverantör"/>
      <deletedField name="Leverantörsnamn"/>
      <deletedField name="Leverantörspris"/>
      <deletedField name="Leverantörsvaluta"/>
      <deletedField name="I lager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0" xr16:uid="{0D9E2F59-23F9-441F-991C-F33AB6072399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10" name="Tillverkare" tableColumnId="10"/>
      <queryTableField id="26" name="Kalkylkostnad" tableColumnId="26"/>
      <queryTableField id="40" dataBound="0" tableColumnId="40"/>
      <queryTableField id="41" dataBound="0" tableColumnId="3"/>
    </queryTableFields>
    <queryTableDeletedFields count="35">
      <deletedField name="Prislista D"/>
      <deletedField name="Prislista B"/>
      <deletedField name="Prislista C"/>
      <deletedField name="Bredd (mm)"/>
      <deletedField name="Höjd (mm)"/>
      <deletedField name="Djup (mm)"/>
      <deletedField name="Vikt (g)"/>
      <deletedField name="Skrymmande"/>
      <deletedField name="Statistisk varukod"/>
      <deletedField name="Prislista A"/>
      <deletedField name="Lagervara"/>
      <deletedField name="Extern webbshop"/>
      <deletedField name="Utgående artikel"/>
      <deletedField name="A-pris (Förvald prislista)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Lagervarning"/>
      <deletedField name="EAN"/>
      <deletedField name="Aktiv"/>
      <deletedField name="Enhet"/>
      <deletedField name="Leverantör"/>
      <deletedField name="Leverantörsvaluta"/>
      <deletedField name="Husarbete"/>
      <deletedField name="Anteckning"/>
      <deletedField name="Typ av husarbete"/>
      <deletedField name="Typ av artikel"/>
      <deletedField name="Lagerplats"/>
      <deletedField name="Leverantörspris"/>
      <deletedField name="Leverantörsnamn"/>
      <deletedField name="Tillverkarens artikelnummer"/>
      <deletedField name="I lager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36" xr16:uid="{954536F9-FA2F-4CB8-B994-4A9570C20B3B}" autoFormatId="16" applyNumberFormats="0" applyBorderFormats="0" applyFontFormats="0" applyPatternFormats="0" applyAlignmentFormats="0" applyWidthHeightFormats="0">
  <queryTableRefresh nextId="42" unboundColumnsRight="2">
    <queryTableFields count="6">
      <queryTableField id="1" name="Artikelnummer" tableColumnId="1"/>
      <queryTableField id="2" name="Benämning" tableColumnId="2"/>
      <queryTableField id="7" name="Leverantörsnamn" tableColumnId="7"/>
      <queryTableField id="26" name="Kalkylkostnad" tableColumnId="26"/>
      <queryTableField id="40" dataBound="0" tableColumnId="40"/>
      <queryTableField id="41" dataBound="0" tableColumnId="41"/>
    </queryTableFields>
    <queryTableDeletedFields count="35">
      <deletedField name="EAN"/>
      <deletedField name="Aktiv"/>
      <deletedField name="Enhet"/>
      <deletedField name="Leverantör"/>
      <deletedField name="Leverantörsvaluta"/>
      <deletedField name="Tillverkare"/>
      <deletedField name="Tillverkarens artikelnummer"/>
      <deletedField name="Anteckning"/>
      <deletedField name="Typ av husarbete"/>
      <deletedField name="Husarbete"/>
      <deletedField name="Typ av artikel"/>
      <deletedField name="Lagervara"/>
      <deletedField name="Extern webbshop"/>
      <deletedField name="Utgående artikel"/>
      <deletedField name="Inköp"/>
      <deletedField name="Försäljning"/>
      <deletedField name="Försäljning EU omvänd skattskyldighet"/>
      <deletedField name="Försäljning EU momspliktig"/>
      <deletedField name="Försäljning SE omvänd skattskyldighet"/>
      <deletedField name="Försäljning Export"/>
      <deletedField name="A-pris (Förvald prislista)"/>
      <deletedField name="Leverantörspris"/>
      <deletedField name="Lagerplats"/>
      <deletedField name="Bredd (mm)"/>
      <deletedField name="Höjd (mm)"/>
      <deletedField name="Djup (mm)"/>
      <deletedField name="Vikt (g)"/>
      <deletedField name="Skrymmande"/>
      <deletedField name="Statistisk varukod"/>
      <deletedField name="Lagervarning"/>
      <deletedField name="Prislista A"/>
      <deletedField name="Prislista B"/>
      <deletedField name="Prislista C"/>
      <deletedField name="Prislista D"/>
      <deletedField name="I lag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5.xml"/></Relationships>
</file>

<file path=xl/tables/_rels/table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6.xml"/></Relationships>
</file>

<file path=xl/tables/_rels/table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7.xml"/></Relationships>
</file>

<file path=xl/tables/_rels/table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8.xml"/></Relationships>
</file>

<file path=xl/tables/_rels/table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9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0.xml"/></Relationships>
</file>

<file path=xl/tables/_rels/table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1.xml"/></Relationships>
</file>

<file path=xl/tables/_rels/table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2.xml"/></Relationships>
</file>

<file path=xl/tables/_rels/table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3.xml"/></Relationships>
</file>

<file path=xl/tables/_rels/table3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4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BD75DAD-6FF6-49AA-815D-4F7CEA40E040}" name="Artikelregister__11" displayName="Artikelregister__11" ref="A1:F2" tableType="queryTable" totalsRowShown="0" headerRowDxfId="249">
  <autoFilter ref="A1:F2" xr:uid="{DBD75DAD-6FF6-49AA-815D-4F7CEA40E040}"/>
  <tableColumns count="6">
    <tableColumn id="1" xr3:uid="{0A756764-50F0-4689-9C48-04B7524F4027}" uniqueName="1" name="Artikelnummer" queryTableFieldId="1" dataDxfId="248"/>
    <tableColumn id="2" xr3:uid="{2E2674CF-311A-49DD-B25A-A50E3F7EEB0C}" uniqueName="2" name="Benämning" queryTableFieldId="2" dataDxfId="247"/>
    <tableColumn id="7" xr3:uid="{FA4E9BBB-45FC-4BD9-8159-F7CE4BB13B2C}" uniqueName="7" name="Leverantörsnamn" queryTableFieldId="7" dataDxfId="246"/>
    <tableColumn id="26" xr3:uid="{DED54462-372B-4C79-AA01-A158E5BA120F}" uniqueName="26" name="Kalkylkostnad" queryTableFieldId="26" dataDxfId="245"/>
    <tableColumn id="40" xr3:uid="{D5AE531D-E8B0-4755-B8F4-18FE8328CBCD}" uniqueName="40" name="Inventerat" queryTableFieldId="40" dataDxfId="244"/>
    <tableColumn id="41" xr3:uid="{D7303003-570C-4AE4-B939-C9CEB598DB2C}" uniqueName="41" name="Summa" queryTableFieldId="41" dataDxfId="243">
      <calculatedColumnFormula>D2*E2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3AFF67-5516-4D0A-AA9B-F001DDBD9CEF}" name="Artikelregister_3" displayName="Artikelregister_3" ref="A1:G19" tableType="queryTable" totalsRowCount="1">
  <autoFilter ref="A1:G18" xr:uid="{933AFF67-5516-4D0A-AA9B-F001DDBD9CEF}"/>
  <tableColumns count="7">
    <tableColumn id="1" xr3:uid="{2D1BF8A3-95D3-4505-A261-391908541A47}" uniqueName="1" name="Artikelnummer" queryTableFieldId="1" dataDxfId="195"/>
    <tableColumn id="2" xr3:uid="{C6A31EF5-0CFF-4BA3-9D59-55B721B81947}" uniqueName="2" name="Benämning" queryTableFieldId="2" dataDxfId="194"/>
    <tableColumn id="7" xr3:uid="{58CED5E2-B7E6-48C2-B065-70A8D6A1B369}" uniqueName="7" name="Leverantörsnamn" queryTableFieldId="7" dataDxfId="193"/>
    <tableColumn id="11" xr3:uid="{63F5625C-2B45-44A3-8A45-7C68C9B6F890}" uniqueName="11" name="Tillverkarens artikelnummer" queryTableFieldId="11" dataDxfId="192"/>
    <tableColumn id="26" xr3:uid="{39D7D27E-080F-40BE-82E3-51FF188C9CAA}" uniqueName="26" name="Kalkylkostnad" queryTableFieldId="26" dataDxfId="191" totalsRowDxfId="18"/>
    <tableColumn id="28" xr3:uid="{68C6C703-CFFC-4F65-921F-7C3643964D13}" uniqueName="28" name="inventerat" queryTableFieldId="28" dataDxfId="190" totalsRowDxfId="17"/>
    <tableColumn id="29" xr3:uid="{A795792A-8B2F-4EA8-9834-D8D5CC74BE7F}" uniqueName="29" name="totalt" queryTableFieldId="29" dataDxfId="189" totalsRowDxfId="16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411222-EBD5-4AEE-8C8D-513A8B0B1021}" name="Artikelregister_4" displayName="Artikelregister_4" ref="A1:G128" tableType="queryTable" totalsRowShown="0">
  <autoFilter ref="A1:G128" xr:uid="{84411222-EBD5-4AEE-8C8D-513A8B0B1021}">
    <filterColumn colId="5">
      <filters>
        <filter val="1,00"/>
        <filter val="11,00"/>
        <filter val="2,00"/>
        <filter val="3,00"/>
        <filter val="4,00"/>
        <filter val="7,00"/>
      </filters>
    </filterColumn>
  </autoFilter>
  <tableColumns count="7">
    <tableColumn id="1" xr3:uid="{F9B498E2-5C6E-4787-842B-79D03708371B}" uniqueName="1" name="Artikelnummer" queryTableFieldId="1" dataDxfId="188"/>
    <tableColumn id="2" xr3:uid="{1AC752C4-2495-436D-911B-D5BC08701D55}" uniqueName="2" name="Benämning" queryTableFieldId="2" dataDxfId="187"/>
    <tableColumn id="10" xr3:uid="{718B52E8-F4E7-49E9-BFB2-6174E5F9B250}" uniqueName="10" name="Tillverkare" queryTableFieldId="10" dataDxfId="186"/>
    <tableColumn id="11" xr3:uid="{28C98FD4-EDFB-40AE-88DB-3A9E3792CFBB}" uniqueName="11" name="Tillverkarens artikelnummer" queryTableFieldId="11" dataDxfId="185"/>
    <tableColumn id="26" xr3:uid="{E709D6AF-5385-43C3-B5F4-C36C4B5F4900}" uniqueName="26" name="Kalkylkostnad" queryTableFieldId="26" dataDxfId="184"/>
    <tableColumn id="28" xr3:uid="{75E1AA14-6143-4801-A10F-739D24ED04A1}" uniqueName="28" name="Inventerat" queryTableFieldId="28" dataDxfId="183"/>
    <tableColumn id="40" xr3:uid="{F4245F86-7A0F-48A6-AF7C-7451ED0639D7}" uniqueName="40" name="Summa" queryTableFieldId="40" dataDxfId="182">
      <calculatedColumnFormula>E2*F2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3F40A64-290D-4119-B6A2-75AD81D2771B}" name="Artikelregister__25" displayName="Artikelregister__25" ref="A1:F1174" tableType="queryTable" totalsRowShown="0">
  <autoFilter ref="A1:F1174" xr:uid="{B3F40A64-290D-4119-B6A2-75AD81D2771B}">
    <filterColumn colId="4">
      <filters>
        <filter val="0,20"/>
        <filter val="1,00"/>
        <filter val="10,00"/>
        <filter val="11,00"/>
        <filter val="12,00"/>
        <filter val="13,00"/>
        <filter val="14,00"/>
        <filter val="15,90"/>
        <filter val="17,00"/>
        <filter val="18,00"/>
        <filter val="2,00"/>
        <filter val="20,00"/>
        <filter val="21,00"/>
        <filter val="23,00"/>
        <filter val="24,00"/>
        <filter val="26,00"/>
        <filter val="27,00"/>
        <filter val="29,00"/>
        <filter val="3,00"/>
        <filter val="31,00"/>
        <filter val="32,00"/>
        <filter val="34,00"/>
        <filter val="38,00"/>
        <filter val="39,00"/>
        <filter val="4,00"/>
        <filter val="4,20"/>
        <filter val="41,00"/>
        <filter val="44,00"/>
        <filter val="46,00"/>
        <filter val="47,00"/>
        <filter val="49,00"/>
        <filter val="5,00"/>
        <filter val="50,00"/>
        <filter val="51,00"/>
        <filter val="6,00"/>
        <filter val="6,10"/>
        <filter val="6,60"/>
        <filter val="67,00"/>
        <filter val="68,00"/>
        <filter val="7,00"/>
        <filter val="7,10"/>
        <filter val="8,00"/>
        <filter val="9,00"/>
        <filter val="91,00"/>
        <filter val="95,00"/>
        <filter val="97,00"/>
        <filter val="98,00"/>
        <filter val="99,00"/>
      </filters>
    </filterColumn>
  </autoFilter>
  <tableColumns count="6">
    <tableColumn id="1" xr3:uid="{4238B6BC-6D23-4834-A466-BC8C7D9620BD}" uniqueName="1" name="Artikelnummer" queryTableFieldId="1" dataDxfId="181"/>
    <tableColumn id="2" xr3:uid="{7AAE78FB-DC3C-472D-86F8-BC4612727DDB}" uniqueName="2" name="Benämning" queryTableFieldId="2" dataDxfId="180"/>
    <tableColumn id="10" xr3:uid="{4C768128-752E-438B-932A-28C22DB399F4}" uniqueName="10" name="Tillverkare" queryTableFieldId="10" dataDxfId="179"/>
    <tableColumn id="26" xr3:uid="{5F1F1928-9D03-43E4-B1D2-334D83987A06}" uniqueName="26" name="Kalkylkostnad" queryTableFieldId="26" dataDxfId="178"/>
    <tableColumn id="40" xr3:uid="{5D878C3F-0989-4260-9C48-0FC8CE096283}" uniqueName="40" name="Inventerat" queryTableFieldId="40" dataDxfId="177"/>
    <tableColumn id="3" xr3:uid="{AE2866EE-3077-433D-A8FC-084257C94365}" uniqueName="3" name="Summa" queryTableFieldId="41" dataDxfId="176">
      <calculatedColumnFormula>D2*E2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17C940F-CA2E-42DE-B222-FCF4B893E61C}" name="Artikelregister__36" displayName="Artikelregister__36" ref="A1:F34" tableType="queryTable" totalsRowShown="0" headerRowDxfId="175">
  <autoFilter ref="A1:F34" xr:uid="{717C940F-CA2E-42DE-B222-FCF4B893E61C}">
    <filterColumn colId="5">
      <filters>
        <filter val="1 200,00 kr"/>
        <filter val="200,00 kr"/>
        <filter val="300,00 kr"/>
        <filter val="609,00 kr"/>
      </filters>
    </filterColumn>
  </autoFilter>
  <tableColumns count="6">
    <tableColumn id="1" xr3:uid="{4182CCEB-FD66-4C39-9C38-59E3A2FC2835}" uniqueName="1" name="Artikelnummer" queryTableFieldId="1" dataDxfId="174"/>
    <tableColumn id="2" xr3:uid="{CFF00331-D61D-4144-9907-9715C882A227}" uniqueName="2" name="Benämning" queryTableFieldId="2" dataDxfId="173"/>
    <tableColumn id="7" xr3:uid="{34D536B2-0F30-462A-8A69-BBB6927E9062}" uniqueName="7" name="Leverantörsnamn" queryTableFieldId="7" dataDxfId="172"/>
    <tableColumn id="26" xr3:uid="{2743E465-01ED-4084-89B9-3693303B1B67}" uniqueName="26" name="Kalkylkostnad" queryTableFieldId="26" dataDxfId="171"/>
    <tableColumn id="40" xr3:uid="{5815D0E9-E478-4E6A-8938-6857FF7B56BF}" uniqueName="40" name="Inventerat" queryTableFieldId="40" dataDxfId="170"/>
    <tableColumn id="3" xr3:uid="{FAA1CE24-1FC3-4647-9E73-0929ABE591FC}" uniqueName="3" name="Summa" queryTableFieldId="41" dataDxfId="169">
      <calculatedColumnFormula>D2*E2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EAA3711-CB5F-4A40-87C2-2E53AF7DB721}" name="Artikelregister__32" displayName="Artikelregister__32" ref="A1:F383" tableType="queryTable" totalsRowShown="0" headerRowDxfId="168" dataDxfId="166" headerRowBorderDxfId="167" tableBorderDxfId="165" totalsRowBorderDxfId="164">
  <autoFilter ref="A1:F383" xr:uid="{2EAA3711-CB5F-4A40-87C2-2E53AF7DB721}">
    <filterColumn colId="4">
      <filters>
        <filter val="1"/>
        <filter val="11"/>
        <filter val="12"/>
        <filter val="2"/>
        <filter val="3"/>
        <filter val="4"/>
        <filter val="6"/>
        <filter val="7"/>
        <filter val="8"/>
      </filters>
    </filterColumn>
  </autoFilter>
  <tableColumns count="6">
    <tableColumn id="1" xr3:uid="{1AFD9D2B-1CA4-4A8C-A329-A073634EAA6C}" uniqueName="1" name="Artikelnummer" queryTableFieldId="1" dataDxfId="163"/>
    <tableColumn id="2" xr3:uid="{39045954-9DBB-4805-B3B4-528158CACFC2}" uniqueName="2" name="Benämning" queryTableFieldId="2" dataDxfId="162"/>
    <tableColumn id="7" xr3:uid="{44F47A2F-64E1-4D83-88B4-48056DE563D6}" uniqueName="7" name="Leverantörsnamn" queryTableFieldId="7" dataDxfId="161"/>
    <tableColumn id="26" xr3:uid="{46BF7CAE-F659-4BDF-B277-C1070F412D63}" uniqueName="26" name="Kalkylkostnad" queryTableFieldId="26" dataDxfId="160"/>
    <tableColumn id="40" xr3:uid="{11AE9122-6823-4B67-BDE1-D695125C21E0}" uniqueName="40" name="Inventerat" queryTableFieldId="40" dataDxfId="159"/>
    <tableColumn id="41" xr3:uid="{9C0ADE3E-DDA8-4060-B2C7-652B9C9E530F}" uniqueName="41" name="Summa" queryTableFieldId="41" dataDxfId="158">
      <calculatedColumnFormula>D2*E2</calculatedColumnFormula>
    </tableColumn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0EF0A6-19E0-40FE-84FD-0ABF3874131E}" name="Artikelregister__9" displayName="Artikelregister__9" ref="A1:F25" tableType="queryTable" totalsRowShown="0" headerRowDxfId="157">
  <autoFilter ref="A1:F25" xr:uid="{0E0EF0A6-19E0-40FE-84FD-0ABF3874131E}"/>
  <tableColumns count="6">
    <tableColumn id="1" xr3:uid="{EABE737F-23DE-4A65-9284-7BDD273734AD}" uniqueName="1" name="Artikelnummer" queryTableFieldId="1" dataDxfId="0"/>
    <tableColumn id="2" xr3:uid="{F31F262E-A995-4910-AF11-47E2EFFDA83E}" uniqueName="2" name="Benämning" queryTableFieldId="2" dataDxfId="156"/>
    <tableColumn id="10" xr3:uid="{4396D94E-8F3D-4EDA-B20D-81E7049C3C58}" uniqueName="10" name="Tillverkare" queryTableFieldId="10" dataDxfId="155"/>
    <tableColumn id="26" xr3:uid="{B236CA78-0892-42E9-955B-99A29EC1EDC9}" uniqueName="26" name="Kalkylkostnad" queryTableFieldId="26" dataDxfId="154"/>
    <tableColumn id="40" xr3:uid="{CFD3A368-7825-417B-8A2F-8E58A246C91D}" uniqueName="40" name="Inventerat" queryTableFieldId="40" dataDxfId="153"/>
    <tableColumn id="41" xr3:uid="{D19FA9E5-27C1-4BC7-9FAF-57432D8F3B7B}" uniqueName="41" name="Summa" queryTableFieldId="41" dataDxfId="152">
      <calculatedColumnFormula>D2*E2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5C8E71A-B102-40B9-A222-2724E13FFF98}" name="Artikelregister__12" displayName="Artikelregister__12" ref="A1:F7" tableType="queryTable" totalsRowShown="0" headerRowDxfId="151" dataDxfId="150">
  <autoFilter ref="A1:F7" xr:uid="{45C8E71A-B102-40B9-A222-2724E13FFF98}"/>
  <tableColumns count="6">
    <tableColumn id="1" xr3:uid="{1A0D402A-66F0-4BD0-8459-771C9D7471A3}" uniqueName="1" name="Artikelnummer" queryTableFieldId="1" dataDxfId="149"/>
    <tableColumn id="2" xr3:uid="{C5C77046-6036-422A-8B2C-1627D4CFC6B7}" uniqueName="2" name="Benämning" queryTableFieldId="2" dataDxfId="148"/>
    <tableColumn id="7" xr3:uid="{2B59F54D-7923-41FA-9D5B-7B99A403340E}" uniqueName="7" name="Leverantörsnamn" queryTableFieldId="7" dataDxfId="147"/>
    <tableColumn id="26" xr3:uid="{ACAA0F08-AE72-4F2F-AF15-38236DB6D708}" uniqueName="26" name="Kalkylkostnad" queryTableFieldId="26" dataDxfId="146"/>
    <tableColumn id="40" xr3:uid="{BC8218CE-2531-4CF0-A0D7-DC900D18491C}" uniqueName="40" name="Inventerat" queryTableFieldId="40" dataDxfId="145"/>
    <tableColumn id="41" xr3:uid="{2452FBFF-AA4F-45A2-80AF-84A2098B1E6C}" uniqueName="41" name="Summa" queryTableFieldId="41" dataDxfId="144">
      <calculatedColumnFormula>D2*E2</calculatedColumnFormula>
    </tableColumn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2FDBBA7-FF86-46BE-A7C0-DD2106DFDEE2}" name="Artikelregister__39" displayName="Artikelregister__39" ref="A1:F34" tableType="queryTable" totalsRowShown="0" headerRowDxfId="1" dataDxfId="8">
  <autoFilter ref="A1:F34" xr:uid="{D2FDBBA7-FF86-46BE-A7C0-DD2106DFDEE2}">
    <filterColumn colId="4">
      <customFilters>
        <customFilter operator="notEqual" val=" "/>
      </customFilters>
    </filterColumn>
  </autoFilter>
  <tableColumns count="6">
    <tableColumn id="1" xr3:uid="{FBEC95ED-075C-475B-BDA8-B4D8EA196BEF}" uniqueName="1" name="Artikelnummer" queryTableFieldId="1" dataDxfId="7"/>
    <tableColumn id="2" xr3:uid="{A4B0C220-8B55-4A26-8C95-692695747CE5}" uniqueName="2" name="Benämning" queryTableFieldId="2" dataDxfId="6"/>
    <tableColumn id="10" xr3:uid="{55403943-45FF-4B9E-8DEA-4652ABE7E9A8}" uniqueName="10" name="Tillverkare" queryTableFieldId="10" dataDxfId="5"/>
    <tableColumn id="26" xr3:uid="{8041ACD9-DFDE-4CF8-BFB8-815C3CC81F8A}" uniqueName="26" name="Kalkylkostnad" queryTableFieldId="26" dataDxfId="4"/>
    <tableColumn id="40" xr3:uid="{9C28F1D3-1CFC-49DE-BFAA-3E4008E05998}" uniqueName="40" name="Inventerat" queryTableFieldId="40" dataDxfId="3"/>
    <tableColumn id="3" xr3:uid="{52141B0A-1AF1-42AA-8E40-920A13CA4789}" uniqueName="3" name="Summa" queryTableFieldId="41" dataDxfId="2">
      <calculatedColumnFormula>D2*E2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4A8E9F8-B4C1-40D9-81C8-4CB1460FDE59}" name="Artikelregister__41" displayName="Artikelregister__41" ref="A1:F48" tableType="queryTable" totalsRowShown="0" headerRowDxfId="143" dataDxfId="142">
  <autoFilter ref="A1:F48" xr:uid="{54A8E9F8-B4C1-40D9-81C8-4CB1460FDE59}">
    <filterColumn colId="4">
      <customFilters>
        <customFilter operator="notEqual" val=" "/>
      </customFilters>
    </filterColumn>
  </autoFilter>
  <tableColumns count="6">
    <tableColumn id="1" xr3:uid="{CD0B5A52-7D85-42AD-97E5-72EC45D13698}" uniqueName="1" name="Artikelnummer" queryTableFieldId="1" dataDxfId="141"/>
    <tableColumn id="2" xr3:uid="{7268B543-8B15-40A8-BD7E-9DC94D59234D}" uniqueName="2" name="Benämning" queryTableFieldId="2" dataDxfId="140"/>
    <tableColumn id="7" xr3:uid="{51A56920-3394-4AA4-81D9-6E3B23F1A4BF}" uniqueName="7" name="Leverantörsnamn" queryTableFieldId="7" dataDxfId="139"/>
    <tableColumn id="26" xr3:uid="{BF6E922D-1678-425B-AFCC-2B69F129B366}" uniqueName="26" name="Kalkylkostnad" queryTableFieldId="26" dataDxfId="138"/>
    <tableColumn id="40" xr3:uid="{0825E6D6-41D8-4448-8D85-43525E1BFD02}" uniqueName="40" name="Inventerat" queryTableFieldId="40" dataDxfId="137"/>
    <tableColumn id="3" xr3:uid="{56F9FD68-ABC6-4356-A5F8-B29919E2B34D}" uniqueName="3" name="Summa" queryTableFieldId="41" dataDxfId="136">
      <calculatedColumnFormula>D2*E2</calculatedColumnFormula>
    </tableColumn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7EC04B7-DCED-4881-BD65-936DAD23EEF0}" name="Artikelregister__21" displayName="Artikelregister__21" ref="A1:F49" tableType="queryTable" totalsRowShown="0" headerRowDxfId="135">
  <autoFilter ref="A1:F49" xr:uid="{47EC04B7-DCED-4881-BD65-936DAD23EEF0}">
    <filterColumn colId="4">
      <filters>
        <filter val="1,00"/>
        <filter val="2,00"/>
        <filter val="70,00"/>
        <filter val="8,00"/>
      </filters>
    </filterColumn>
  </autoFilter>
  <tableColumns count="6">
    <tableColumn id="1" xr3:uid="{41A9B355-432F-451E-AC12-8F2351C89C84}" uniqueName="1" name="Artikelnummer" queryTableFieldId="1" dataDxfId="31"/>
    <tableColumn id="2" xr3:uid="{2D21E727-08C4-421C-85D0-CF4098D4D3A1}" uniqueName="2" name="Benämning" queryTableFieldId="2" dataDxfId="134"/>
    <tableColumn id="7" xr3:uid="{A977DE98-7D17-4DAE-8FC9-A8DA88AC5B64}" uniqueName="7" name="Leverantörsnamn" queryTableFieldId="7" dataDxfId="133"/>
    <tableColumn id="26" xr3:uid="{1E00C5A7-94B5-414C-BCC6-CA81ABF6F797}" uniqueName="26" name="Kalkylkostnad" queryTableFieldId="26" dataDxfId="132"/>
    <tableColumn id="40" xr3:uid="{E333185E-C707-430C-983C-C900C0CA562E}" uniqueName="40" name="Inventerat" queryTableFieldId="40" dataDxfId="131"/>
    <tableColumn id="41" xr3:uid="{C8888494-06BC-4BC0-8A6E-1678E7E4C98E}" uniqueName="41" name="Summa" queryTableFieldId="41" dataDxfId="130">
      <calculatedColumnFormula>D2*E2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DBBB46E-38AB-48F7-AFBD-A008F29C7864}" name="Artikelregister__37" displayName="Artikelregister__37" ref="A1:F48" tableType="queryTable" totalsRowShown="0" headerRowDxfId="242">
  <autoFilter ref="A1:F48" xr:uid="{ADBBB46E-38AB-48F7-AFBD-A008F29C7864}">
    <filterColumn colId="4">
      <customFilters>
        <customFilter operator="notEqual" val=" "/>
      </customFilters>
    </filterColumn>
  </autoFilter>
  <tableColumns count="6">
    <tableColumn id="1" xr3:uid="{1AFCCF77-8FC2-49DC-914B-5FEB1DB1D7B7}" uniqueName="1" name="Artikelnummer" queryTableFieldId="1" dataDxfId="241"/>
    <tableColumn id="2" xr3:uid="{EF0896B9-5061-4CD7-A055-9AEBDAD475E2}" uniqueName="2" name="Benämning" queryTableFieldId="2" dataDxfId="240"/>
    <tableColumn id="7" xr3:uid="{D2DAB4B7-A3FA-4A64-81DA-870E97C222C6}" uniqueName="7" name="Leverantörsnamn" queryTableFieldId="7" dataDxfId="239"/>
    <tableColumn id="26" xr3:uid="{3F172C93-BC82-42CB-830A-758065C7C0B1}" uniqueName="26" name="Kalkylkostnad" queryTableFieldId="26" dataDxfId="30"/>
    <tableColumn id="40" xr3:uid="{7ACF5E34-612B-41DD-B0D0-E765E4EC3890}" uniqueName="40" name="Invneterat" queryTableFieldId="40" dataDxfId="29"/>
    <tableColumn id="41" xr3:uid="{68E0AACC-B6E1-416C-A44C-047C3124F4C6}" uniqueName="41" name="Sunna" queryTableFieldId="41" dataDxfId="238">
      <calculatedColumnFormula>D2*E2</calculatedColumnFormula>
    </tableColumn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601219-14EB-4616-9F6B-3376CD84E57E}" name="Artikelregister__13" displayName="Artikelregister__13" ref="A1:F18" tableType="queryTable" totalsRowShown="0" headerRowDxfId="129">
  <autoFilter ref="A1:F18" xr:uid="{EE601219-14EB-4616-9F6B-3376CD84E57E}">
    <filterColumn colId="4">
      <customFilters>
        <customFilter operator="notEqual" val=" "/>
      </customFilters>
    </filterColumn>
  </autoFilter>
  <tableColumns count="6">
    <tableColumn id="1" xr3:uid="{858C6365-4BD2-4D4C-A2DB-C2B9C9B3D8A3}" uniqueName="1" name="Artikelnummer" queryTableFieldId="1" dataDxfId="128"/>
    <tableColumn id="2" xr3:uid="{06D1C139-B99F-49AB-8338-E039B306A86F}" uniqueName="2" name="Benämning" queryTableFieldId="2" dataDxfId="127"/>
    <tableColumn id="7" xr3:uid="{67D432C2-660C-4258-B0BE-9E151191934C}" uniqueName="7" name="Leverantörsnamn" queryTableFieldId="7" dataDxfId="126"/>
    <tableColumn id="26" xr3:uid="{65AB0676-AD2D-4638-BC14-92EDE4F3E743}" uniqueName="26" name="Kalkylkostnad" queryTableFieldId="26" dataDxfId="125"/>
    <tableColumn id="40" xr3:uid="{96F2B02D-908D-4D10-8D88-8DC704C45714}" uniqueName="40" name="Inventerat" queryTableFieldId="40" dataDxfId="124"/>
    <tableColumn id="41" xr3:uid="{1B65CBAA-EC46-447E-888B-3C2368AFB3A1}" uniqueName="41" name="Summa" queryTableFieldId="41" dataDxfId="123">
      <calculatedColumnFormula>D2*E2</calculatedColumnFormula>
    </tableColumn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36F97A-686B-4C81-AA1D-63D1BE45A8FA}" name="Artikelregister__8" displayName="Artikelregister__8" ref="A1:F424" tableType="queryTable" totalsRowShown="0">
  <autoFilter ref="A1:F424" xr:uid="{4E36F97A-686B-4C81-AA1D-63D1BE45A8FA}">
    <filterColumn colId="4">
      <filters>
        <filter val="1,00"/>
        <filter val="10,00"/>
        <filter val="11,00"/>
        <filter val="12,00"/>
        <filter val="13,00"/>
        <filter val="15,00"/>
        <filter val="16,00"/>
        <filter val="2,00"/>
        <filter val="20,00"/>
        <filter val="21,00"/>
        <filter val="26,00"/>
        <filter val="27,00"/>
        <filter val="3,00"/>
        <filter val="36,00"/>
        <filter val="4,00"/>
        <filter val="40,00"/>
        <filter val="45,00"/>
        <filter val="46,00"/>
        <filter val="48,00"/>
        <filter val="5,00"/>
        <filter val="50,00"/>
        <filter val="6,00"/>
        <filter val="7,00"/>
        <filter val="8,00"/>
        <filter val="9,00"/>
      </filters>
    </filterColumn>
  </autoFilter>
  <tableColumns count="6">
    <tableColumn id="1" xr3:uid="{44C68034-A6C7-47C4-855C-2683C9B75199}" uniqueName="1" name="Artikelnummer" queryTableFieldId="1" dataDxfId="122"/>
    <tableColumn id="2" xr3:uid="{5C112AEC-3F49-4E4E-BC9C-86488EE2CDA7}" uniqueName="2" name="Benämning" queryTableFieldId="2" dataDxfId="121"/>
    <tableColumn id="7" xr3:uid="{1B5AF9B2-684B-46FA-9FEF-BC02EBB8486A}" uniqueName="7" name="Leverantörsnamn" queryTableFieldId="7" dataDxfId="120"/>
    <tableColumn id="26" xr3:uid="{5F7BC73C-7DFE-4BEC-A505-9D6F2E969A48}" uniqueName="26" name="Kalkylkostnad" queryTableFieldId="26" dataDxfId="119"/>
    <tableColumn id="40" xr3:uid="{14265692-2029-4D9F-A19E-F96EA42A7498}" uniqueName="40" name="Inventerat" queryTableFieldId="40" dataDxfId="118"/>
    <tableColumn id="41" xr3:uid="{34C51DF9-008A-451E-AA0D-ABB4274CD77A}" uniqueName="41" name="Summa" queryTableFieldId="41" dataDxfId="117">
      <calculatedColumnFormula>D2*E2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094FAF-C30D-4B71-940B-9FFD56F590A3}" name="Artikelregister__30" displayName="Artikelregister__30" ref="A1:F71" tableType="queryTable" totalsRowShown="0" headerRowDxfId="9">
  <autoFilter ref="A1:F71" xr:uid="{46094FAF-C30D-4B71-940B-9FFD56F590A3}">
    <filterColumn colId="4">
      <filters>
        <filter val="1,00"/>
        <filter val="10,00"/>
        <filter val="2,00"/>
        <filter val="4,00"/>
        <filter val="5,00"/>
      </filters>
    </filterColumn>
  </autoFilter>
  <tableColumns count="6">
    <tableColumn id="1" xr3:uid="{031AE67B-2222-400B-9510-EC9ED6304CCE}" uniqueName="1" name="Artikelnummer" queryTableFieldId="1" dataDxfId="15"/>
    <tableColumn id="2" xr3:uid="{F74252BB-15D3-4994-B4AB-DC7673C60516}" uniqueName="2" name="Benämning" queryTableFieldId="2" dataDxfId="14"/>
    <tableColumn id="7" xr3:uid="{8347A6F2-5A2F-4A4E-88B4-788EE12F4561}" uniqueName="7" name="Leverantörsnamn" queryTableFieldId="7" dataDxfId="13"/>
    <tableColumn id="26" xr3:uid="{FDFC1C50-6E8A-4785-A109-948CC506F50F}" uniqueName="26" name="Kalkylkostnad" queryTableFieldId="26" dataDxfId="12"/>
    <tableColumn id="29" xr3:uid="{4CABEA7B-C74B-43CD-996E-782A2148B1D3}" uniqueName="29" name="inventering" queryTableFieldId="29" dataDxfId="11"/>
    <tableColumn id="40" xr3:uid="{5BB043E3-7EBD-49B5-B9C1-4FD2AABA26B2}" uniqueName="40" name="Summa" queryTableFieldId="40" dataDxfId="10">
      <calculatedColumnFormula>D2*E2</calculatedColumnFormula>
    </tableColumn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6C539AB-F185-4439-8E17-CB570052A178}" name="Artikelregister__27" displayName="Artikelregister__27" ref="A1:F148" tableType="queryTable" totalsRowShown="0">
  <autoFilter ref="A1:F148" xr:uid="{16C539AB-F185-4439-8E17-CB570052A178}">
    <filterColumn colId="4">
      <filters>
        <filter val="1"/>
        <filter val="10"/>
        <filter val="11"/>
        <filter val="14"/>
        <filter val="15"/>
        <filter val="16"/>
        <filter val="2"/>
        <filter val="3"/>
        <filter val="4"/>
        <filter val="44"/>
        <filter val="5"/>
        <filter val="6"/>
        <filter val="7"/>
        <filter val="8"/>
        <filter val="81"/>
        <filter val="9"/>
      </filters>
    </filterColumn>
  </autoFilter>
  <tableColumns count="6">
    <tableColumn id="1" xr3:uid="{ABD00AC5-BF4A-4FFC-BD77-A7D4D76912A8}" uniqueName="1" name="Artikelnummer" queryTableFieldId="1" dataDxfId="116"/>
    <tableColumn id="2" xr3:uid="{D2CAB93E-7AFC-474F-BEB3-98FE71C0455F}" uniqueName="2" name="Benämning" queryTableFieldId="2" dataDxfId="115"/>
    <tableColumn id="10" xr3:uid="{B459725B-528C-4DEE-A859-F032E72C2417}" uniqueName="10" name="Tillverkare" queryTableFieldId="10" dataDxfId="114"/>
    <tableColumn id="26" xr3:uid="{129F9512-B19C-47F8-BBF2-10ECE7530D7E}" uniqueName="26" name="Kalkylkostnad" queryTableFieldId="26" dataDxfId="113"/>
    <tableColumn id="40" xr3:uid="{1B555098-128F-4131-AC24-04B4B1362C10}" uniqueName="40" name="Invneterat" queryTableFieldId="40" dataDxfId="112"/>
    <tableColumn id="41" xr3:uid="{FA8358C1-F17B-4FAA-9D6D-C9676FCED861}" uniqueName="41" name="Summa" queryTableFieldId="41" dataDxfId="111">
      <calculatedColumnFormula>D2*E2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766094F-9DB6-4F17-8AAA-D93E16EB8378}" name="Artikelregister__31" displayName="Artikelregister__31" ref="A1:F67" tableType="queryTable" totalsRowShown="0" headerRowDxfId="110">
  <autoFilter ref="A1:F67" xr:uid="{2766094F-9DB6-4F17-8AAA-D93E16EB8378}">
    <filterColumn colId="4">
      <customFilters>
        <customFilter operator="notEqual" val=" "/>
      </customFilters>
    </filterColumn>
  </autoFilter>
  <tableColumns count="6">
    <tableColumn id="1" xr3:uid="{BD8FA54C-E5C0-4FE2-87FC-3A9AAEBEAAF2}" uniqueName="1" name="Artikelnummer" queryTableFieldId="1" dataDxfId="109"/>
    <tableColumn id="2" xr3:uid="{F97A24D1-8999-45C4-AD8E-34002CAAC989}" uniqueName="2" name="Benämning" queryTableFieldId="2" dataDxfId="108"/>
    <tableColumn id="7" xr3:uid="{54CA6BC4-7729-4AF0-9DFA-44E61C8A6C05}" uniqueName="7" name="Leverantörsnamn" queryTableFieldId="7" dataDxfId="107"/>
    <tableColumn id="26" xr3:uid="{6E96F95C-E7F9-45F0-A0AA-2DABA6AEC440}" uniqueName="26" name="Kalkylkostnad" queryTableFieldId="26" dataDxfId="106"/>
    <tableColumn id="40" xr3:uid="{2A143FEF-6D39-449B-840B-1A41C1395FC9}" uniqueName="40" name="Invneterat" queryTableFieldId="40" dataDxfId="105"/>
    <tableColumn id="41" xr3:uid="{BC76CA29-47D3-4951-BF9B-E412F439B82C}" uniqueName="41" name="Summa" queryTableFieldId="41" dataDxfId="104">
      <calculatedColumnFormula>D2*E2</calculatedColumnFormula>
    </tableColumn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9FBD169-918F-4E52-B0A4-87985EBA8F42}" name="Artikelregister__23" displayName="Artikelregister__23" ref="A1:F89" tableType="queryTable" totalsRowShown="0" headerRowDxfId="103">
  <autoFilter ref="A1:F89" xr:uid="{09FBD169-918F-4E52-B0A4-87985EBA8F42}">
    <filterColumn colId="4">
      <customFilters>
        <customFilter operator="notEqual" val=" "/>
      </customFilters>
    </filterColumn>
  </autoFilter>
  <tableColumns count="6">
    <tableColumn id="1" xr3:uid="{CFF22E9D-86C5-43F7-8CA6-9EE1481A2A08}" uniqueName="1" name="Artikelnummer" queryTableFieldId="1" dataDxfId="102"/>
    <tableColumn id="2" xr3:uid="{D7005224-9547-49CC-9B46-247F7C47C6BE}" uniqueName="2" name="Benämning" queryTableFieldId="2" dataDxfId="101"/>
    <tableColumn id="10" xr3:uid="{B97E00B2-16B8-449F-88A9-AFC31FB8AC78}" uniqueName="10" name="Tillverkare" queryTableFieldId="10" dataDxfId="100"/>
    <tableColumn id="26" xr3:uid="{5CE86000-2230-4E7D-BDE8-B69019BB96C8}" uniqueName="26" name="Kalkylkostnad" queryTableFieldId="26" dataDxfId="99"/>
    <tableColumn id="40" xr3:uid="{A8A0E75B-67A6-4BC1-8939-7B3A62C84584}" uniqueName="40" name="Inventerat" queryTableFieldId="40" dataDxfId="98"/>
    <tableColumn id="3" xr3:uid="{AC5B0417-A13A-46A8-838F-5F277CAB7364}" uniqueName="3" name="Summa" queryTableFieldId="41" dataDxfId="97">
      <calculatedColumnFormula>D2*E2</calculatedColumnFormula>
    </tableColumn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5899B15-0294-429A-885E-7FC1899E56EC}" name="Artikelregister__22" displayName="Artikelregister__22" ref="A1:F10" tableType="queryTable" totalsRowShown="0">
  <autoFilter ref="A1:F10" xr:uid="{55899B15-0294-429A-885E-7FC1899E56EC}"/>
  <tableColumns count="6">
    <tableColumn id="1" xr3:uid="{E3C1F41A-0490-4631-B8C9-86BB87B4E084}" uniqueName="1" name="Artikelnummer" queryTableFieldId="1" dataDxfId="96"/>
    <tableColumn id="2" xr3:uid="{39A24FF7-F15C-471C-8DBE-B9B8466C63EC}" uniqueName="2" name="Benämning" queryTableFieldId="2" dataDxfId="95"/>
    <tableColumn id="7" xr3:uid="{55635178-1859-4848-90B6-09150ED21EA0}" uniqueName="7" name="Leverantörsnamn" queryTableFieldId="7" dataDxfId="94"/>
    <tableColumn id="26" xr3:uid="{56039DB0-FF9D-47EE-BB2B-EA28D6455719}" uniqueName="26" name="Kalkylkostnad" queryTableFieldId="26" dataDxfId="93"/>
    <tableColumn id="28" xr3:uid="{291F975D-8610-4CAD-85AF-66FA227F0639}" uniqueName="28" name="Invneterat" queryTableFieldId="28" dataDxfId="92"/>
    <tableColumn id="40" xr3:uid="{92805D94-7EDD-48C3-9FF2-EB41CF9E0D1D}" uniqueName="40" name="Summa" queryTableFieldId="40" dataDxfId="91">
      <calculatedColumnFormula>D2*E2</calculatedColumnFormula>
    </tableColumn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416D390-D7D1-418D-B5A4-E91965C1BD2A}" name="Artikelregister__16" displayName="Artikelregister__16" ref="A1:F177" tableType="queryTable" totalsRowShown="0" headerRowDxfId="90">
  <autoFilter ref="A1:F177" xr:uid="{8416D390-D7D1-418D-B5A4-E91965C1BD2A}">
    <filterColumn colId="4">
      <filters>
        <filter val="1"/>
        <filter val="100"/>
        <filter val="130"/>
        <filter val="148"/>
        <filter val="15"/>
        <filter val="18"/>
        <filter val="19"/>
        <filter val="2"/>
        <filter val="25"/>
        <filter val="3"/>
        <filter val="30"/>
        <filter val="4"/>
        <filter val="44"/>
        <filter val="5"/>
        <filter val="5,5"/>
        <filter val="55"/>
        <filter val="60"/>
        <filter val="76"/>
        <filter val="8"/>
        <filter val="80"/>
        <filter val="9"/>
      </filters>
    </filterColumn>
  </autoFilter>
  <tableColumns count="6">
    <tableColumn id="1" xr3:uid="{5F419BA0-38EC-4140-B4F3-38B8C281A985}" uniqueName="1" name="Artikelnummer" queryTableFieldId="1" dataDxfId="89"/>
    <tableColumn id="2" xr3:uid="{833043AF-5A6E-4D18-A110-D2050678CA76}" uniqueName="2" name="Benämning" queryTableFieldId="2" dataDxfId="88"/>
    <tableColumn id="7" xr3:uid="{30AEC227-689B-4C4A-8D69-59FF21D1E999}" uniqueName="7" name="Leverantörsnamn" queryTableFieldId="7" dataDxfId="87"/>
    <tableColumn id="26" xr3:uid="{B155464F-BF4A-45BE-9507-CE2352848EBE}" uniqueName="26" name="Kalkylkostnad" queryTableFieldId="26" dataDxfId="86"/>
    <tableColumn id="40" xr3:uid="{D0E728E6-F8EB-466E-B0A4-E65FB6A64CA5}" uniqueName="40" name="Invneterat" queryTableFieldId="40" dataDxfId="85"/>
    <tableColumn id="41" xr3:uid="{44EF6110-32A4-4BD7-A204-EBA1336A8B28}" uniqueName="41" name="Summa" queryTableFieldId="41" dataDxfId="84">
      <calculatedColumnFormula>D2*E2</calculatedColumnFormula>
    </tableColumn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EA781FC-7791-4B5C-A911-BA97C86CFB9E}" name="Artikelregister__33" displayName="Artikelregister__33" ref="A1:F93" tableType="queryTable" totalsRowShown="0" headerRowDxfId="83" headerRowBorderDxfId="82" tableBorderDxfId="81" totalsRowBorderDxfId="80">
  <autoFilter ref="A1:F93" xr:uid="{4EA781FC-7791-4B5C-A911-BA97C86CFB9E}">
    <filterColumn colId="4">
      <customFilters>
        <customFilter operator="notEqual" val=" "/>
      </customFilters>
    </filterColumn>
  </autoFilter>
  <tableColumns count="6">
    <tableColumn id="1" xr3:uid="{031095F6-1928-4BDE-AC9A-FB68AF68E68A}" uniqueName="1" name="Artikelnummer" queryTableFieldId="1" dataDxfId="79"/>
    <tableColumn id="2" xr3:uid="{1BEEDF5F-F729-4886-A531-E9C9F6BFF780}" uniqueName="2" name="Benämning" queryTableFieldId="2" dataDxfId="78"/>
    <tableColumn id="7" xr3:uid="{56389AFA-8A04-4A40-A3E0-6790014FEBE6}" uniqueName="7" name="Leverantörsnamn" queryTableFieldId="7" dataDxfId="77"/>
    <tableColumn id="26" xr3:uid="{5C150100-2840-470F-980A-6A90C84D9C01}" uniqueName="26" name="Kalkylkostnad" queryTableFieldId="26" dataDxfId="76"/>
    <tableColumn id="40" xr3:uid="{C3DA6F9D-3A6C-4AD0-AED6-F6AA6577D5C6}" uniqueName="40" name="Inventerat" queryTableFieldId="40" dataDxfId="75"/>
    <tableColumn id="3" xr3:uid="{D867F0C0-E1A4-4DBC-AC33-2875E340BCEC}" uniqueName="3" name="Summa" queryTableFieldId="41" dataDxfId="74">
      <calculatedColumnFormula>D2*E2</calculatedColumnFormula>
    </tableColumn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7EF6BCF-83EF-466A-AB64-2E0E9AD7C889}" name="Artikelregister__38" displayName="Artikelregister__38" ref="A1:F19" tableType="queryTable" totalsRowShown="0" headerRowDxfId="73">
  <autoFilter ref="A1:F19" xr:uid="{D7EF6BCF-83EF-466A-AB64-2E0E9AD7C889}"/>
  <tableColumns count="6">
    <tableColumn id="1" xr3:uid="{94A0089E-3BD2-40E3-ACFB-84B779556DC5}" uniqueName="1" name="Artikelnummer" queryTableFieldId="1" dataDxfId="72"/>
    <tableColumn id="2" xr3:uid="{465747C0-54C1-482E-A992-C55A24223D86}" uniqueName="2" name="Benämning" queryTableFieldId="2" dataDxfId="71"/>
    <tableColumn id="10" xr3:uid="{E884ED62-EB2E-4E4C-9E8B-FB746DDF2619}" uniqueName="10" name="Tillverkare" queryTableFieldId="10" dataDxfId="70"/>
    <tableColumn id="26" xr3:uid="{6AB88792-DD6A-4743-96CE-98B4ABD18E73}" uniqueName="26" name="Kalkylkostnad" queryTableFieldId="26" dataDxfId="69"/>
    <tableColumn id="40" xr3:uid="{F3734204-30C2-4D2E-AF0D-23F12E483AA5}" uniqueName="40" name="inventerat" queryTableFieldId="40" dataDxfId="68"/>
    <tableColumn id="41" xr3:uid="{C960C78C-A3BF-416D-9B15-0A8446E3D1FE}" uniqueName="41" name="Summa" queryTableFieldId="41" dataDxfId="67">
      <calculatedColumnFormula>D2*E2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14E30EC-2853-4672-9C36-E269C6ECAA90}" name="Artikelregister__35" displayName="Artikelregister__35" ref="A1:F41" tableType="queryTable" totalsRowShown="0" headerRowDxfId="237">
  <autoFilter ref="A1:F41" xr:uid="{D14E30EC-2853-4672-9C36-E269C6ECAA90}">
    <filterColumn colId="4">
      <customFilters>
        <customFilter operator="notEqual" val=" "/>
      </customFilters>
    </filterColumn>
  </autoFilter>
  <tableColumns count="6">
    <tableColumn id="1" xr3:uid="{914172E6-FA00-4116-849A-89237318CB3D}" uniqueName="1" name="Artikelnummer" queryTableFieldId="1" dataDxfId="236"/>
    <tableColumn id="2" xr3:uid="{6A7BA2C6-E82A-48BB-8F57-BD72CB167CC5}" uniqueName="2" name="Benämning" queryTableFieldId="2" dataDxfId="235"/>
    <tableColumn id="10" xr3:uid="{AF234253-6DEF-4A59-815F-E2A4E03110FA}" uniqueName="10" name="Tillverkare" queryTableFieldId="10" dataDxfId="234"/>
    <tableColumn id="26" xr3:uid="{12A5B20E-8F55-4C3B-B3EE-102C5A42F495}" uniqueName="26" name="Kalkylkostnad" queryTableFieldId="26" dataDxfId="233"/>
    <tableColumn id="40" xr3:uid="{C24D8956-55FB-44C3-98C5-614D625DB65E}" uniqueName="40" name="Inventerat" queryTableFieldId="40" dataDxfId="232"/>
    <tableColumn id="3" xr3:uid="{12332F24-C6BF-43AC-8F9C-2C3334CEAAE1}" uniqueName="3" name="Summa" queryTableFieldId="41" dataDxfId="231">
      <calculatedColumnFormula>D2*E2</calculatedColumnFormula>
    </tableColumn>
  </tableColumns>
  <tableStyleInfo name="TableStyleMedium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F5DD4C4-CF09-4D10-9DFF-D1F9018187A9}" name="Artikelregister__17" displayName="Artikelregister__17" ref="A1:F68" tableType="queryTable" totalsRowShown="0" headerRowDxfId="66">
  <autoFilter ref="A1:F68" xr:uid="{EF5DD4C4-CF09-4D10-9DFF-D1F9018187A9}">
    <filterColumn colId="4">
      <customFilters>
        <customFilter operator="notEqual" val=" "/>
      </customFilters>
    </filterColumn>
  </autoFilter>
  <tableColumns count="6">
    <tableColumn id="1" xr3:uid="{7004C4B8-32A2-4198-A763-AA6555E42AD1}" uniqueName="1" name="Artikelnummer" queryTableFieldId="1" dataDxfId="65"/>
    <tableColumn id="2" xr3:uid="{D69CED45-EDC9-4A2D-A90A-C0959E20B3D0}" uniqueName="2" name="Benämning" queryTableFieldId="2" dataDxfId="64"/>
    <tableColumn id="7" xr3:uid="{609FD284-0674-4EDE-8916-B83F49B87571}" uniqueName="7" name="Leverantörsnamn" queryTableFieldId="7" dataDxfId="63"/>
    <tableColumn id="26" xr3:uid="{AEAAFA7E-2B4B-45E8-B24A-D3E76D9522B0}" uniqueName="26" name="Kalkylkostnad" queryTableFieldId="26" dataDxfId="62"/>
    <tableColumn id="40" xr3:uid="{AE00829F-6DF5-45A4-96FD-26A2EB5D8D70}" uniqueName="40" name="inventerat" queryTableFieldId="40" dataDxfId="61"/>
    <tableColumn id="3" xr3:uid="{FBDC9E2A-44E3-47DB-AB93-6281E101B011}" uniqueName="3" name="Summa" queryTableFieldId="41" dataDxfId="60">
      <calculatedColumnFormula>D2*E2</calculatedColumnFormula>
    </tableColumn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DF3AED6-EB43-4750-91FC-5979CC5F3DDD}" name="Artikelregister__26" displayName="Artikelregister__26" ref="A1:F44" tableType="queryTable" totalsRowShown="0" headerRowDxfId="59">
  <autoFilter ref="A1:F44" xr:uid="{EDF3AED6-EB43-4750-91FC-5979CC5F3DDD}">
    <filterColumn colId="4">
      <customFilters>
        <customFilter operator="notEqual" val=" "/>
      </customFilters>
    </filterColumn>
  </autoFilter>
  <tableColumns count="6">
    <tableColumn id="1" xr3:uid="{D9C3A030-266B-4B05-8240-C14C410AB292}" uniqueName="1" name="Artikelnummer" queryTableFieldId="1" dataDxfId="58"/>
    <tableColumn id="2" xr3:uid="{21E67C8A-BAE4-4085-BD95-ACDCAA61D700}" uniqueName="2" name="Benämning" queryTableFieldId="2" dataDxfId="57"/>
    <tableColumn id="7" xr3:uid="{C3527F5A-77EB-4E02-A7F6-F11718080346}" uniqueName="7" name="Leverantörsnamn" queryTableFieldId="7" dataDxfId="56"/>
    <tableColumn id="26" xr3:uid="{5989036D-12F3-4C01-B4D9-39CCDC79D09E}" uniqueName="26" name="Kalkylkostnad" queryTableFieldId="26" dataDxfId="55"/>
    <tableColumn id="40" xr3:uid="{33A5992F-9829-4275-8574-83725C59E7F2}" uniqueName="40" name="Inventerat" queryTableFieldId="40" dataDxfId="54"/>
    <tableColumn id="41" xr3:uid="{B87FA5B7-E75B-49D6-884D-424306E8FFBF}" uniqueName="41" name="Totalt" queryTableFieldId="41" dataDxfId="53">
      <calculatedColumnFormula>D2*E2</calculatedColumnFormula>
    </tableColumn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09A7562-6AB4-4E7B-B4BF-2C38859918CA}" name="Artikelregister__42" displayName="Artikelregister__42" ref="A1:F9" tableType="queryTable" totalsRowShown="0" headerRowDxfId="52">
  <autoFilter ref="A1:F9" xr:uid="{209A7562-6AB4-4E7B-B4BF-2C38859918CA}"/>
  <tableColumns count="6">
    <tableColumn id="1" xr3:uid="{49AC1B09-342D-4C36-8297-BF690F2D77EE}" uniqueName="1" name="Artikelnummer" queryTableFieldId="1" dataDxfId="51"/>
    <tableColumn id="2" xr3:uid="{C1E69D06-82D3-4665-BD85-14B3B2D602F4}" uniqueName="2" name="Benämning" queryTableFieldId="2" dataDxfId="50"/>
    <tableColumn id="10" xr3:uid="{6A120949-026A-43DA-B571-DAAEEB92C44B}" uniqueName="10" name="Tillverkare" queryTableFieldId="10" dataDxfId="49"/>
    <tableColumn id="26" xr3:uid="{E4EA5457-0AFE-4730-8849-9F307E98D94F}" uniqueName="26" name="Kalkylkostnad" queryTableFieldId="26" dataDxfId="48"/>
    <tableColumn id="40" xr3:uid="{CC7F995A-7510-41B6-B8CF-6838E4AC6A04}" uniqueName="40" name="inventerat" queryTableFieldId="40" dataDxfId="47"/>
    <tableColumn id="41" xr3:uid="{AE706C63-8839-432F-891D-5F0845D89D8E}" uniqueName="41" name="summa" queryTableFieldId="41" dataDxfId="46">
      <calculatedColumnFormula>D2*E2</calculatedColumnFormula>
    </tableColumn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73A61FF-02EC-4343-A577-68F68B54CB5E}" name="Artikelregister__14" displayName="Artikelregister__14" ref="A1:F68" tableType="queryTable" totalsRowShown="0" headerRowDxfId="45">
  <autoFilter ref="A1:F68" xr:uid="{673A61FF-02EC-4343-A577-68F68B54CB5E}"/>
  <tableColumns count="6">
    <tableColumn id="1" xr3:uid="{0471A749-3CA1-412A-BF66-705FB6B9F30F}" uniqueName="1" name="Artikelnummer" queryTableFieldId="1" dataDxfId="44"/>
    <tableColumn id="2" xr3:uid="{D0AB1975-1488-4E5D-B7D1-6C5FC0DA4BCE}" uniqueName="2" name="Benämning" queryTableFieldId="2" dataDxfId="43"/>
    <tableColumn id="7" xr3:uid="{68C9B182-2AD6-4D46-8DBF-C605F527A9CA}" uniqueName="7" name="Leverantörsnamn" queryTableFieldId="7" dataDxfId="42"/>
    <tableColumn id="26" xr3:uid="{E4030F25-6B6F-485D-8A43-3EA622DE029D}" uniqueName="26" name="Kalkylkostnad" queryTableFieldId="26" dataDxfId="41"/>
    <tableColumn id="40" xr3:uid="{CD2574E5-1D15-4C4D-9041-7FBEF2EEFDC3}" uniqueName="40" name="Inventerat" queryTableFieldId="40" dataDxfId="40"/>
    <tableColumn id="3" xr3:uid="{2F7AD1D3-3C65-4375-8FE1-517A04F226D3}" uniqueName="3" name="Summa" queryTableFieldId="41" dataDxfId="39">
      <calculatedColumnFormula>D2*E2</calculatedColumnFormula>
    </tableColumn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EBD0D8E-D156-46DE-BB08-B1F152A9BDA7}" name="Artikelregister__28" displayName="Artikelregister__28" ref="A1:F81" tableType="queryTable" totalsRowShown="0" headerRowDxfId="38">
  <autoFilter ref="A1:F81" xr:uid="{5EBD0D8E-D156-46DE-BB08-B1F152A9BDA7}">
    <filterColumn colId="4">
      <filters>
        <filter val="1"/>
        <filter val="10"/>
        <filter val="12"/>
        <filter val="13"/>
        <filter val="2"/>
        <filter val="3"/>
        <filter val="4"/>
        <filter val="47"/>
        <filter val="5"/>
        <filter val="6"/>
        <filter val="96"/>
      </filters>
    </filterColumn>
  </autoFilter>
  <tableColumns count="6">
    <tableColumn id="1" xr3:uid="{A882A738-D029-4B4F-A763-0E98B438EBD7}" uniqueName="1" name="Artikelnummer" queryTableFieldId="1" dataDxfId="37"/>
    <tableColumn id="2" xr3:uid="{D81A4F70-F2AD-4250-AF29-8D44688B8120}" uniqueName="2" name="Benämning" queryTableFieldId="2" dataDxfId="36"/>
    <tableColumn id="10" xr3:uid="{FD1847AA-F781-423F-A8E7-D67B6A3EF019}" uniqueName="10" name="Tillverkare" queryTableFieldId="10" dataDxfId="35"/>
    <tableColumn id="26" xr3:uid="{4F71F985-4B60-4078-9598-32C0DAAD7659}" uniqueName="26" name="Kalkylkostnad" queryTableFieldId="26" dataDxfId="34"/>
    <tableColumn id="40" xr3:uid="{C7223DEC-9C59-4A31-8DF0-373BDD3F5496}" uniqueName="40" name="Invneterat" queryTableFieldId="40" dataDxfId="33"/>
    <tableColumn id="3" xr3:uid="{BB9EB2F8-C64B-456C-8613-EA6E2EE0AD8F}" uniqueName="3" name="Summa" queryTableFieldId="41" dataDxfId="32">
      <calculatedColumnFormula>D2*E2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FB6C6AE-D96D-4543-90A6-C53E012FB64F}" name="Artikelregister__43" displayName="Artikelregister__43" ref="A1:F30" tableType="queryTable" totalsRowShown="0" headerRowDxfId="19" headerRowBorderDxfId="27" tableBorderDxfId="28" totalsRowBorderDxfId="26">
  <autoFilter ref="A1:F30" xr:uid="{EFB6C6AE-D96D-4543-90A6-C53E012FB64F}">
    <filterColumn colId="4">
      <customFilters>
        <customFilter operator="notEqual" val=" "/>
      </customFilters>
    </filterColumn>
  </autoFilter>
  <tableColumns count="6">
    <tableColumn id="1" xr3:uid="{9E057E5C-5091-4C96-92C7-EC7CB015B619}" uniqueName="1" name="Artikelnummer" queryTableFieldId="1" dataDxfId="25"/>
    <tableColumn id="2" xr3:uid="{825448D6-2917-48F8-BFA6-346598DA34BF}" uniqueName="2" name="Benämning" queryTableFieldId="2" dataDxfId="24"/>
    <tableColumn id="10" xr3:uid="{E0958853-61CE-40CC-9658-4F07BB359445}" uniqueName="10" name="Tillverkare" queryTableFieldId="10" dataDxfId="23"/>
    <tableColumn id="26" xr3:uid="{010F1B55-447D-4B7A-BFF5-7AFF970CA443}" uniqueName="26" name="Kalkylkostnad" queryTableFieldId="26" dataDxfId="22"/>
    <tableColumn id="40" xr3:uid="{EB505F4D-BF3E-4FC1-ACA4-BFFD8B95532E}" uniqueName="40" name="Inventerat" queryTableFieldId="40" dataDxfId="21"/>
    <tableColumn id="41" xr3:uid="{E8790C02-A92D-4C28-A97D-6E7B0D8BAD26}" uniqueName="41" name="Summa" queryTableFieldId="41" dataDxfId="20">
      <calculatedColumnFormula>D2*E2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BE5F61-F8DF-47B8-8A5E-E963B33AD997}" name="Artikelregister__10" displayName="Artikelregister__10" ref="A1:F986" tableType="queryTable" totalsRowShown="0">
  <autoFilter ref="A1:F986" xr:uid="{4EBE5F61-F8DF-47B8-8A5E-E963B33AD997}"/>
  <tableColumns count="6">
    <tableColumn id="1" xr3:uid="{82C717B4-E7EE-4142-BD86-8C9FF73B47DE}" uniqueName="1" name="Artikelnummer" queryTableFieldId="1" dataDxfId="230"/>
    <tableColumn id="2" xr3:uid="{8871570E-D791-4EF9-A4E5-6B496EC7A5FF}" uniqueName="2" name="Benämning" queryTableFieldId="2" dataDxfId="229"/>
    <tableColumn id="7" xr3:uid="{32C3346D-40CB-4393-8CC4-BA387C701B4A}" uniqueName="7" name="Leverantörsnamn" queryTableFieldId="7" dataDxfId="228"/>
    <tableColumn id="26" xr3:uid="{CFF160B3-7E7E-4BE5-9FAE-478A1D43F9EE}" uniqueName="26" name="Kalkylkostnad" queryTableFieldId="26" dataDxfId="227"/>
    <tableColumn id="40" xr3:uid="{D022F366-B036-4E71-A48F-0C7127065210}" uniqueName="40" name="Inventerat" queryTableFieldId="40" dataDxfId="226"/>
    <tableColumn id="41" xr3:uid="{E50A5932-D19C-4649-8E9C-9D5ABB1E2CFB}" uniqueName="41" name="Summa" queryTableFieldId="41" dataDxfId="225">
      <calculatedColumnFormula>D2*E2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A99B9B-DA9F-43C8-BFC9-4F7DE8F11C8D}" name="Artikelregister__7" displayName="Artikelregister__7" ref="A1:F135" tableType="queryTable" totalsRowShown="0">
  <autoFilter ref="A1:F135" xr:uid="{63A99B9B-DA9F-43C8-BFC9-4F7DE8F11C8D}">
    <filterColumn colId="4">
      <filters>
        <filter val="1,00"/>
        <filter val="10,00"/>
        <filter val="12,00"/>
        <filter val="2,00"/>
        <filter val="20,00"/>
        <filter val="3,00"/>
        <filter val="32,00"/>
        <filter val="4,00"/>
        <filter val="5,00"/>
        <filter val="6,00"/>
        <filter val="7,00"/>
        <filter val="8,00"/>
      </filters>
    </filterColumn>
  </autoFilter>
  <tableColumns count="6">
    <tableColumn id="1" xr3:uid="{EC8E7E82-47BC-463E-A8AB-3E4E597CF99E}" uniqueName="1" name="Artikelnummer" queryTableFieldId="1" dataDxfId="224"/>
    <tableColumn id="2" xr3:uid="{FE7AB1E9-95C9-4DC0-9362-AAF24F82CA93}" uniqueName="2" name="Benämning" queryTableFieldId="2" dataDxfId="223"/>
    <tableColumn id="7" xr3:uid="{AE13355C-6B91-4A22-AB0D-0B51259C7CF6}" uniqueName="7" name="Leverantörsnamn" queryTableFieldId="7" dataDxfId="222"/>
    <tableColumn id="26" xr3:uid="{35124450-2EDC-4CD5-B29A-E71B7FFA7F29}" uniqueName="26" name="Kalkylkostnad" queryTableFieldId="26" dataDxfId="221"/>
    <tableColumn id="40" xr3:uid="{777F9BF0-EBBC-4590-A69C-8A9CE4517F93}" uniqueName="40" name="Inventerat" queryTableFieldId="40" dataDxfId="220"/>
    <tableColumn id="41" xr3:uid="{7EA591A0-AC96-434F-A385-466F66228D94}" uniqueName="41" name="Summa" queryTableFieldId="41" dataDxfId="219">
      <calculatedColumnFormula>D2*E2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3068699-EE7C-4AD9-8382-9D6EECF073A3}" name="Artikelregister__15" displayName="Artikelregister__15" ref="A1:F26" tableType="queryTable" totalsRowShown="0" headerRowDxfId="218" headerRowBorderDxfId="217" tableBorderDxfId="216" totalsRowBorderDxfId="215">
  <autoFilter ref="A1:F26" xr:uid="{A3068699-EE7C-4AD9-8382-9D6EECF073A3}"/>
  <tableColumns count="6">
    <tableColumn id="1" xr3:uid="{CF4C66FC-AE20-4E70-A44E-D5F531ACCFC4}" uniqueName="1" name="Artikelnummer" queryTableFieldId="1" dataDxfId="214"/>
    <tableColumn id="2" xr3:uid="{0DB55FDA-2766-4E33-9E28-E34D20BF00B6}" uniqueName="2" name="Benämning" queryTableFieldId="2" dataDxfId="213"/>
    <tableColumn id="10" xr3:uid="{A3F3A4A4-ABB6-43CE-ABD2-2A9BADB1DD35}" uniqueName="10" name="Tillverkare" queryTableFieldId="10" dataDxfId="212"/>
    <tableColumn id="26" xr3:uid="{23DDC8B1-D217-40ED-926A-9A1506DFB6D8}" uniqueName="26" name="Kalkylkostnad" queryTableFieldId="26" dataDxfId="211"/>
    <tableColumn id="40" xr3:uid="{25A4733D-010C-4D2B-9942-D916E17BB7D6}" uniqueName="40" name="invneterat" queryTableFieldId="40" dataDxfId="210"/>
    <tableColumn id="42" xr3:uid="{E4C6E19F-A42D-46FF-8DEC-EADEF5DF5577}" uniqueName="42" name="Summa" queryTableFieldId="42" dataDxfId="209">
      <calculatedColumnFormula>D2*E2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19FF72F-5394-422B-B726-829F338F17AB}" name="Artikelregister__19" displayName="Artikelregister__19" ref="A1:F346" tableType="queryTable" totalsRowShown="0" headerRowDxfId="208">
  <autoFilter ref="A1:F346" xr:uid="{F19FF72F-5394-422B-B726-829F338F17AB}">
    <filterColumn colId="4">
      <filters>
        <filter val="1,00"/>
        <filter val="12,00"/>
        <filter val="18,00"/>
        <filter val="19,00"/>
        <filter val="2,00"/>
        <filter val="3,00"/>
        <filter val="4,00"/>
        <filter val="5,00"/>
        <filter val="6,00"/>
        <filter val="7,00"/>
        <filter val="75,00"/>
        <filter val="8,00"/>
        <filter val="9,00"/>
      </filters>
    </filterColumn>
  </autoFilter>
  <tableColumns count="6">
    <tableColumn id="1" xr3:uid="{FDFF694A-77F6-49F0-B8AC-BD6FA6A23C83}" uniqueName="1" name="Artikelnummer" queryTableFieldId="1" dataDxfId="207"/>
    <tableColumn id="2" xr3:uid="{CAA3B9AF-C151-4428-8806-CB56F478A9F7}" uniqueName="2" name="Benämning" queryTableFieldId="2" dataDxfId="206"/>
    <tableColumn id="10" xr3:uid="{0BF66D73-DF4C-4135-BD46-C8CEEB53C869}" uniqueName="10" name="Tillverkare" queryTableFieldId="10" dataDxfId="205"/>
    <tableColumn id="26" xr3:uid="{7A69DF8A-7688-4D34-AEB0-180ADF3A0910}" uniqueName="26" name="Kalkylkostnad" queryTableFieldId="26" dataDxfId="204"/>
    <tableColumn id="40" xr3:uid="{C3790968-A5C4-40F4-A401-8E4D05CA688F}" uniqueName="40" name="Inventerat" queryTableFieldId="40" dataDxfId="203"/>
    <tableColumn id="3" xr3:uid="{F456AE11-5E72-4974-89C6-EDB983135AEE}" uniqueName="3" name="Summa" queryTableFieldId="41" dataDxfId="202">
      <calculatedColumnFormula>D2*E2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B6C919-555D-403A-9E7E-C1CF8EBE57C2}" name="Artikelregister_1" displayName="Artikelregister_1" ref="A1:F328" tableType="queryTable" totalsRowShown="0">
  <autoFilter ref="A1:F328" xr:uid="{65B6C919-555D-403A-9E7E-C1CF8EBE57C2}">
    <filterColumn colId="4">
      <filters>
        <filter val="1,00"/>
        <filter val="10,00"/>
        <filter val="11,00"/>
        <filter val="2,00"/>
        <filter val="3,00"/>
        <filter val="31,00"/>
        <filter val="35,00"/>
        <filter val="4,00"/>
        <filter val="5,00"/>
        <filter val="6,00"/>
        <filter val="8,00"/>
      </filters>
    </filterColumn>
  </autoFilter>
  <tableColumns count="6">
    <tableColumn id="1" xr3:uid="{B6A9AC62-F17F-4A93-9AF9-A93F7B32AC2E}" uniqueName="1" name="Artikelnummer" queryTableFieldId="1" dataDxfId="201"/>
    <tableColumn id="2" xr3:uid="{B6C5D1D5-31A0-4067-BB97-7F7823337789}" uniqueName="2" name="Benämning" queryTableFieldId="2" dataDxfId="200"/>
    <tableColumn id="7" xr3:uid="{BA52DB8F-6267-4F75-899F-D1250706023C}" uniqueName="7" name="Leverantörsnamn" queryTableFieldId="7" dataDxfId="199"/>
    <tableColumn id="26" xr3:uid="{59D9DF31-78E3-48FF-8F32-C1C6B7068965}" uniqueName="26" name="Kalkylkostnad" queryTableFieldId="26" dataDxfId="198" dataCellStyle="Valuta"/>
    <tableColumn id="40" xr3:uid="{EE8E1A35-C59B-45A8-978C-46795C96B0D6}" uniqueName="40" name="Inventerat" queryTableFieldId="40" dataDxfId="197"/>
    <tableColumn id="41" xr3:uid="{EC8739D5-79D3-495A-A649-1061F8CD689F}" uniqueName="41" name="Summa" queryTableFieldId="41" dataDxfId="196">
      <calculatedColumnFormula>SUM(D2*E2)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utodoc.co.uk/herthbuss-elparts/18751500" TargetMode="External"/><Relationship Id="rId1" Type="http://schemas.openxmlformats.org/officeDocument/2006/relationships/hyperlink" Target="https://www.autodoc.co.uk/herthbuss-elparts/18975542" TargetMode="External"/><Relationship Id="rId4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B2F3-63C7-4FD7-B813-05D13B762CC6}">
  <dimension ref="B3:D45"/>
  <sheetViews>
    <sheetView workbookViewId="0">
      <selection activeCell="F43" sqref="F43"/>
    </sheetView>
  </sheetViews>
  <sheetFormatPr defaultRowHeight="14.5" x14ac:dyDescent="0.35"/>
  <cols>
    <col min="2" max="2" width="26" customWidth="1"/>
    <col min="3" max="3" width="16.7265625" bestFit="1" customWidth="1"/>
  </cols>
  <sheetData>
    <row r="3" spans="2:3" ht="21" x14ac:dyDescent="0.5">
      <c r="B3" s="9" t="s">
        <v>1233</v>
      </c>
    </row>
    <row r="4" spans="2:3" ht="21" x14ac:dyDescent="0.5">
      <c r="B4" s="9"/>
    </row>
    <row r="5" spans="2:3" x14ac:dyDescent="0.35">
      <c r="B5" t="s">
        <v>7641</v>
      </c>
      <c r="C5" s="2">
        <f>'AB K.Lindqvist'!I2</f>
        <v>4046.0800000000004</v>
      </c>
    </row>
    <row r="6" spans="2:3" ht="13.5" customHeight="1" x14ac:dyDescent="0.35">
      <c r="B6" t="s">
        <v>8588</v>
      </c>
      <c r="C6" s="2">
        <f>'Alf P.'!I5</f>
        <v>26505.45</v>
      </c>
    </row>
    <row r="7" spans="2:3" x14ac:dyDescent="0.35">
      <c r="B7" t="s">
        <v>8762</v>
      </c>
      <c r="C7" s="2">
        <f>Awimex!I10</f>
        <v>10832.8</v>
      </c>
    </row>
    <row r="8" spans="2:3" x14ac:dyDescent="0.35">
      <c r="B8" t="s">
        <v>9344</v>
      </c>
      <c r="C8" s="2">
        <f>Bevola!I2</f>
        <v>3830.5</v>
      </c>
    </row>
    <row r="9" spans="2:3" x14ac:dyDescent="0.35">
      <c r="B9" t="s">
        <v>1234</v>
      </c>
      <c r="C9" s="2">
        <f>Cargotec!J3</f>
        <v>945964.33999999939</v>
      </c>
    </row>
    <row r="10" spans="2:3" x14ac:dyDescent="0.35">
      <c r="B10" t="s">
        <v>1020</v>
      </c>
      <c r="C10" s="2">
        <f>CORMACH!I3</f>
        <v>284004.65000000002</v>
      </c>
    </row>
    <row r="11" spans="2:3" x14ac:dyDescent="0.35">
      <c r="B11" t="s">
        <v>9173</v>
      </c>
      <c r="C11" s="2">
        <f>'ES Hydagent'!I3</f>
        <v>301.60000000000002</v>
      </c>
    </row>
    <row r="12" spans="2:3" x14ac:dyDescent="0.35">
      <c r="B12" t="s">
        <v>7027</v>
      </c>
      <c r="C12" s="2">
        <f>Europart!I22</f>
        <v>28076.680000000004</v>
      </c>
    </row>
    <row r="13" spans="2:3" x14ac:dyDescent="0.35">
      <c r="B13" t="s">
        <v>1236</v>
      </c>
      <c r="C13" s="2">
        <f>FASSI!I10</f>
        <v>159706.27000000002</v>
      </c>
    </row>
    <row r="14" spans="2:3" x14ac:dyDescent="0.35">
      <c r="B14" t="s">
        <v>9081</v>
      </c>
      <c r="C14" s="148">
        <f>'FERRI - Hyva'!J3</f>
        <v>39399.79</v>
      </c>
    </row>
    <row r="15" spans="2:3" x14ac:dyDescent="0.35">
      <c r="B15" t="s">
        <v>3954</v>
      </c>
      <c r="C15" s="2">
        <f>HBA!I3</f>
        <v>7340</v>
      </c>
    </row>
    <row r="16" spans="2:3" x14ac:dyDescent="0.35">
      <c r="B16" t="s">
        <v>1237</v>
      </c>
      <c r="C16" s="148">
        <f>HMF!J3</f>
        <v>44305.090000000011</v>
      </c>
    </row>
    <row r="17" spans="2:3" x14ac:dyDescent="0.35">
      <c r="B17" t="s">
        <v>4668</v>
      </c>
      <c r="C17" s="2">
        <f>Hydroscand!I64</f>
        <v>64589.484000000019</v>
      </c>
    </row>
    <row r="18" spans="2:3" x14ac:dyDescent="0.35">
      <c r="B18" t="s">
        <v>9108</v>
      </c>
      <c r="C18" s="2">
        <f>'Hydro Leduc'!I31</f>
        <v>2509</v>
      </c>
    </row>
    <row r="19" spans="2:3" x14ac:dyDescent="0.35">
      <c r="B19" t="s">
        <v>8576</v>
      </c>
      <c r="C19" s="2">
        <f>Hydsupply!I127</f>
        <v>245673.75999999998</v>
      </c>
    </row>
    <row r="20" spans="2:3" x14ac:dyDescent="0.35">
      <c r="B20" t="s">
        <v>1994</v>
      </c>
      <c r="C20" s="2">
        <f>IVECO!I3</f>
        <v>104966.1</v>
      </c>
    </row>
    <row r="21" spans="2:3" x14ac:dyDescent="0.35">
      <c r="B21" t="s">
        <v>3448</v>
      </c>
      <c r="C21" s="2">
        <f>KRIMA!I3</f>
        <v>60500</v>
      </c>
    </row>
    <row r="22" spans="2:3" x14ac:dyDescent="0.35">
      <c r="B22" t="s">
        <v>9110</v>
      </c>
      <c r="C22" s="2">
        <f>MAN!I26</f>
        <v>5044</v>
      </c>
    </row>
    <row r="23" spans="2:3" x14ac:dyDescent="0.35">
      <c r="B23" t="s">
        <v>9112</v>
      </c>
      <c r="C23" s="2">
        <f>Mercedes!I13</f>
        <v>23911.68</v>
      </c>
    </row>
    <row r="24" spans="2:3" x14ac:dyDescent="0.35">
      <c r="B24" t="s">
        <v>7028</v>
      </c>
      <c r="C24" s="2">
        <f>Morek!I8</f>
        <v>30371</v>
      </c>
    </row>
    <row r="25" spans="2:3" x14ac:dyDescent="0.35">
      <c r="B25" t="s">
        <v>3474</v>
      </c>
      <c r="C25" s="2">
        <f>'Olsson i Ellös'!I4</f>
        <v>15069.51</v>
      </c>
    </row>
    <row r="26" spans="2:3" x14ac:dyDescent="0.35">
      <c r="B26" t="s">
        <v>1235</v>
      </c>
      <c r="C26" s="2">
        <f>Palfinger!I2</f>
        <v>605966.74000000011</v>
      </c>
    </row>
    <row r="27" spans="2:3" x14ac:dyDescent="0.35">
      <c r="B27" t="s">
        <v>7750</v>
      </c>
      <c r="C27" s="2">
        <f>'PG Export'!I11</f>
        <v>35368.5</v>
      </c>
    </row>
    <row r="28" spans="2:3" x14ac:dyDescent="0.35">
      <c r="B28" t="s">
        <v>4665</v>
      </c>
      <c r="C28" s="2">
        <f>'RI Nordic'!I38</f>
        <v>103357</v>
      </c>
    </row>
    <row r="29" spans="2:3" x14ac:dyDescent="0.35">
      <c r="B29" t="s">
        <v>8575</v>
      </c>
      <c r="C29" s="2">
        <f>SAPA!I8</f>
        <v>16835.77</v>
      </c>
    </row>
    <row r="30" spans="2:3" x14ac:dyDescent="0.35">
      <c r="B30" t="s">
        <v>7177</v>
      </c>
      <c r="C30" s="2">
        <f>Scania!J22</f>
        <v>72099.959999999992</v>
      </c>
    </row>
    <row r="31" spans="2:3" x14ac:dyDescent="0.35">
      <c r="B31" t="s">
        <v>9111</v>
      </c>
      <c r="C31" s="2">
        <f>'Smörjfett &amp; oljor'!I3</f>
        <v>7995.52</v>
      </c>
    </row>
    <row r="32" spans="2:3" x14ac:dyDescent="0.35">
      <c r="B32" t="s">
        <v>9217</v>
      </c>
      <c r="C32" s="2">
        <f>Skruvlager!H10</f>
        <v>31275.21</v>
      </c>
    </row>
    <row r="33" spans="2:4" x14ac:dyDescent="0.35">
      <c r="B33" t="s">
        <v>7032</v>
      </c>
      <c r="C33" s="2">
        <f>Skyltia!I2</f>
        <v>12442</v>
      </c>
    </row>
    <row r="34" spans="2:4" x14ac:dyDescent="0.35">
      <c r="B34" t="s">
        <v>3610</v>
      </c>
      <c r="C34" s="2">
        <f>Strands!I28</f>
        <v>34941.25</v>
      </c>
    </row>
    <row r="35" spans="2:4" x14ac:dyDescent="0.35">
      <c r="B35" t="s">
        <v>8759</v>
      </c>
      <c r="C35" s="2">
        <f>Stålgrossisten!I16</f>
        <v>24697.823</v>
      </c>
    </row>
    <row r="36" spans="2:4" x14ac:dyDescent="0.35">
      <c r="B36" t="s">
        <v>8988</v>
      </c>
      <c r="C36" s="2">
        <f>SUNFAB!I3</f>
        <v>10990</v>
      </c>
    </row>
    <row r="37" spans="2:4" x14ac:dyDescent="0.35">
      <c r="B37" t="s">
        <v>7026</v>
      </c>
      <c r="C37" s="2">
        <f>Swedol!I8</f>
        <v>1863.8099999999997</v>
      </c>
    </row>
    <row r="38" spans="2:4" x14ac:dyDescent="0.35">
      <c r="B38" t="s">
        <v>9109</v>
      </c>
      <c r="C38" s="2">
        <f>Sörling!I6</f>
        <v>20733.099999999999</v>
      </c>
    </row>
    <row r="39" spans="2:4" x14ac:dyDescent="0.35">
      <c r="B39" t="s">
        <v>9265</v>
      </c>
      <c r="C39" s="2">
        <f>Trux!I3</f>
        <v>7600</v>
      </c>
    </row>
    <row r="40" spans="2:4" x14ac:dyDescent="0.35">
      <c r="B40" t="s">
        <v>7523</v>
      </c>
      <c r="C40" s="2">
        <f>Volvo!I5</f>
        <v>103208.51000000001</v>
      </c>
    </row>
    <row r="41" spans="2:4" ht="14.25" customHeight="1" x14ac:dyDescent="0.35">
      <c r="B41" t="s">
        <v>3953</v>
      </c>
      <c r="C41" s="2">
        <f>VBG!I2</f>
        <v>49328.6</v>
      </c>
    </row>
    <row r="42" spans="2:4" x14ac:dyDescent="0.35">
      <c r="B42" t="s">
        <v>8828</v>
      </c>
      <c r="C42" s="2">
        <f>Övrigt!I3</f>
        <v>89763.65</v>
      </c>
    </row>
    <row r="43" spans="2:4" x14ac:dyDescent="0.35">
      <c r="D43" t="s">
        <v>8597</v>
      </c>
    </row>
    <row r="44" spans="2:4" x14ac:dyDescent="0.35">
      <c r="C44" s="10"/>
    </row>
    <row r="45" spans="2:4" ht="16" x14ac:dyDescent="0.4">
      <c r="B45" t="s">
        <v>790</v>
      </c>
      <c r="C45" s="35">
        <f>SUM(C4:C44)</f>
        <v>3335415.227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F7C0-E3EC-430A-B2E2-844C30DEFCF0}">
  <dimension ref="A1:I328"/>
  <sheetViews>
    <sheetView workbookViewId="0">
      <selection activeCell="J156" sqref="J156"/>
    </sheetView>
  </sheetViews>
  <sheetFormatPr defaultRowHeight="14.5" x14ac:dyDescent="0.35"/>
  <cols>
    <col min="1" max="1" width="18.7265625" style="83" bestFit="1" customWidth="1"/>
    <col min="2" max="2" width="35" customWidth="1"/>
    <col min="3" max="3" width="18.26953125" bestFit="1" customWidth="1"/>
    <col min="4" max="4" width="15.26953125" style="3" bestFit="1" customWidth="1"/>
    <col min="5" max="5" width="12" style="1" bestFit="1" customWidth="1"/>
    <col min="6" max="6" width="14.1796875" style="1" customWidth="1"/>
    <col min="8" max="8" width="11.7265625" customWidth="1"/>
    <col min="9" max="9" width="20.81640625" customWidth="1"/>
  </cols>
  <sheetData>
    <row r="1" spans="1:9" x14ac:dyDescent="0.35">
      <c r="A1" s="83" t="s">
        <v>0</v>
      </c>
      <c r="B1" t="s">
        <v>1</v>
      </c>
      <c r="C1" t="s">
        <v>2</v>
      </c>
      <c r="D1" s="3" t="s">
        <v>5</v>
      </c>
      <c r="E1" s="1" t="s">
        <v>752</v>
      </c>
      <c r="F1" s="1" t="s">
        <v>1016</v>
      </c>
    </row>
    <row r="2" spans="1:9" ht="21.5" hidden="1" thickBot="1" x14ac:dyDescent="0.55000000000000004">
      <c r="A2" s="83" t="s">
        <v>6</v>
      </c>
      <c r="B2" t="s">
        <v>7</v>
      </c>
      <c r="C2" t="s">
        <v>9</v>
      </c>
      <c r="D2" s="3">
        <v>11.48</v>
      </c>
      <c r="E2" s="1">
        <v>0</v>
      </c>
      <c r="F2" s="1">
        <f t="shared" ref="F2:F65" si="0">SUM(D2*E2)</f>
        <v>0</v>
      </c>
      <c r="H2" s="7"/>
      <c r="I2" s="174"/>
    </row>
    <row r="3" spans="1:9" hidden="1" x14ac:dyDescent="0.35">
      <c r="A3" s="83" t="s">
        <v>11</v>
      </c>
      <c r="B3" t="s">
        <v>12</v>
      </c>
      <c r="C3" t="s">
        <v>9</v>
      </c>
      <c r="D3" s="3">
        <v>1096.95</v>
      </c>
      <c r="E3" s="1">
        <v>0</v>
      </c>
      <c r="F3" s="1">
        <f t="shared" si="0"/>
        <v>0</v>
      </c>
    </row>
    <row r="4" spans="1:9" hidden="1" x14ac:dyDescent="0.35">
      <c r="A4" s="83" t="s">
        <v>13</v>
      </c>
      <c r="B4" t="s">
        <v>14</v>
      </c>
      <c r="C4" t="s">
        <v>9</v>
      </c>
      <c r="D4" s="3" t="s">
        <v>15</v>
      </c>
      <c r="E4" s="1">
        <v>0</v>
      </c>
      <c r="F4" s="1">
        <f t="shared" si="0"/>
        <v>0</v>
      </c>
    </row>
    <row r="5" spans="1:9" hidden="1" x14ac:dyDescent="0.35">
      <c r="A5" s="83" t="s">
        <v>16</v>
      </c>
      <c r="B5" t="s">
        <v>17</v>
      </c>
      <c r="C5" t="s">
        <v>9</v>
      </c>
      <c r="D5" s="3" t="s">
        <v>18</v>
      </c>
      <c r="E5" s="1">
        <v>0</v>
      </c>
      <c r="F5" s="1">
        <f t="shared" si="0"/>
        <v>0</v>
      </c>
    </row>
    <row r="6" spans="1:9" hidden="1" x14ac:dyDescent="0.35">
      <c r="A6" s="83" t="s">
        <v>19</v>
      </c>
      <c r="B6" t="s">
        <v>20</v>
      </c>
      <c r="C6" t="s">
        <v>9</v>
      </c>
      <c r="D6" s="3" t="s">
        <v>21</v>
      </c>
      <c r="E6" s="1">
        <v>0</v>
      </c>
      <c r="F6" s="1">
        <f t="shared" si="0"/>
        <v>0</v>
      </c>
    </row>
    <row r="7" spans="1:9" hidden="1" x14ac:dyDescent="0.35">
      <c r="A7" s="83" t="s">
        <v>22</v>
      </c>
      <c r="B7" t="s">
        <v>23</v>
      </c>
      <c r="C7" t="s">
        <v>9</v>
      </c>
      <c r="D7" s="3" t="s">
        <v>24</v>
      </c>
      <c r="E7" s="1">
        <v>0</v>
      </c>
      <c r="F7" s="1">
        <f t="shared" si="0"/>
        <v>0</v>
      </c>
    </row>
    <row r="8" spans="1:9" hidden="1" x14ac:dyDescent="0.35">
      <c r="A8" s="83" t="s">
        <v>25</v>
      </c>
      <c r="B8" t="s">
        <v>26</v>
      </c>
      <c r="C8" t="s">
        <v>9</v>
      </c>
      <c r="D8" s="3" t="s">
        <v>27</v>
      </c>
      <c r="E8" s="1">
        <v>0</v>
      </c>
      <c r="F8" s="1">
        <f t="shared" si="0"/>
        <v>0</v>
      </c>
    </row>
    <row r="9" spans="1:9" hidden="1" x14ac:dyDescent="0.35">
      <c r="A9" s="83" t="s">
        <v>28</v>
      </c>
      <c r="B9" t="s">
        <v>29</v>
      </c>
      <c r="C9" t="s">
        <v>9</v>
      </c>
      <c r="D9" s="3" t="s">
        <v>30</v>
      </c>
      <c r="E9" s="1">
        <v>0</v>
      </c>
      <c r="F9" s="1">
        <f t="shared" si="0"/>
        <v>0</v>
      </c>
    </row>
    <row r="10" spans="1:9" x14ac:dyDescent="0.35">
      <c r="A10" s="83" t="s">
        <v>31</v>
      </c>
      <c r="B10" t="s">
        <v>32</v>
      </c>
      <c r="C10" t="s">
        <v>9</v>
      </c>
      <c r="D10" s="3">
        <v>1475.06</v>
      </c>
      <c r="E10" s="1">
        <v>1</v>
      </c>
      <c r="F10" s="1">
        <f t="shared" si="0"/>
        <v>1475.06</v>
      </c>
      <c r="H10" t="s">
        <v>790</v>
      </c>
      <c r="I10" s="1">
        <f>SUM(F2:F500)</f>
        <v>159706.27000000002</v>
      </c>
    </row>
    <row r="11" spans="1:9" hidden="1" x14ac:dyDescent="0.35">
      <c r="A11" s="83" t="s">
        <v>33</v>
      </c>
      <c r="B11" t="s">
        <v>34</v>
      </c>
      <c r="C11" t="s">
        <v>9</v>
      </c>
      <c r="D11" s="3" t="s">
        <v>35</v>
      </c>
      <c r="E11" s="1">
        <v>0</v>
      </c>
      <c r="F11" s="1">
        <f t="shared" si="0"/>
        <v>0</v>
      </c>
    </row>
    <row r="12" spans="1:9" hidden="1" x14ac:dyDescent="0.35">
      <c r="A12" s="83" t="s">
        <v>36</v>
      </c>
      <c r="B12" t="s">
        <v>37</v>
      </c>
      <c r="C12" t="s">
        <v>9</v>
      </c>
      <c r="D12" s="3" t="s">
        <v>38</v>
      </c>
      <c r="E12" s="1">
        <v>0</v>
      </c>
      <c r="F12" s="1">
        <f t="shared" si="0"/>
        <v>0</v>
      </c>
    </row>
    <row r="13" spans="1:9" hidden="1" x14ac:dyDescent="0.35">
      <c r="A13" s="83" t="s">
        <v>39</v>
      </c>
      <c r="B13" t="s">
        <v>40</v>
      </c>
      <c r="C13" t="s">
        <v>9</v>
      </c>
      <c r="D13" s="3" t="s">
        <v>41</v>
      </c>
      <c r="E13" s="1">
        <v>0</v>
      </c>
      <c r="F13" s="1">
        <f t="shared" si="0"/>
        <v>0</v>
      </c>
    </row>
    <row r="14" spans="1:9" hidden="1" x14ac:dyDescent="0.35">
      <c r="A14" s="83" t="s">
        <v>42</v>
      </c>
      <c r="B14" t="s">
        <v>43</v>
      </c>
      <c r="C14" t="s">
        <v>9</v>
      </c>
      <c r="D14" s="3" t="s">
        <v>44</v>
      </c>
      <c r="E14" s="1">
        <v>0</v>
      </c>
      <c r="F14" s="1">
        <f t="shared" si="0"/>
        <v>0</v>
      </c>
    </row>
    <row r="15" spans="1:9" x14ac:dyDescent="0.35">
      <c r="A15" s="83" t="s">
        <v>45</v>
      </c>
      <c r="B15" t="s">
        <v>46</v>
      </c>
      <c r="C15" t="s">
        <v>9</v>
      </c>
      <c r="D15" s="3" t="s">
        <v>47</v>
      </c>
      <c r="E15" s="1">
        <v>2</v>
      </c>
      <c r="F15" s="1">
        <f t="shared" si="0"/>
        <v>2338</v>
      </c>
    </row>
    <row r="16" spans="1:9" hidden="1" x14ac:dyDescent="0.35">
      <c r="A16" s="83" t="s">
        <v>48</v>
      </c>
      <c r="B16" t="s">
        <v>49</v>
      </c>
      <c r="C16" t="s">
        <v>9</v>
      </c>
      <c r="D16" s="3" t="s">
        <v>50</v>
      </c>
      <c r="E16" s="1">
        <v>0</v>
      </c>
      <c r="F16" s="1">
        <f t="shared" si="0"/>
        <v>0</v>
      </c>
    </row>
    <row r="17" spans="1:6" hidden="1" x14ac:dyDescent="0.35">
      <c r="A17" s="83" t="s">
        <v>51</v>
      </c>
      <c r="B17" t="s">
        <v>43</v>
      </c>
      <c r="C17" t="s">
        <v>9</v>
      </c>
      <c r="D17" s="3" t="s">
        <v>52</v>
      </c>
      <c r="E17" s="1">
        <v>0</v>
      </c>
      <c r="F17" s="1">
        <f t="shared" si="0"/>
        <v>0</v>
      </c>
    </row>
    <row r="18" spans="1:6" hidden="1" x14ac:dyDescent="0.35">
      <c r="A18" s="83" t="s">
        <v>53</v>
      </c>
      <c r="B18" t="s">
        <v>54</v>
      </c>
      <c r="C18" t="s">
        <v>9</v>
      </c>
      <c r="D18" s="3" t="s">
        <v>55</v>
      </c>
      <c r="E18" s="1">
        <v>0</v>
      </c>
      <c r="F18" s="1">
        <f t="shared" si="0"/>
        <v>0</v>
      </c>
    </row>
    <row r="19" spans="1:6" hidden="1" x14ac:dyDescent="0.35">
      <c r="A19" s="83" t="s">
        <v>56</v>
      </c>
      <c r="B19" t="s">
        <v>57</v>
      </c>
      <c r="C19" t="s">
        <v>9</v>
      </c>
      <c r="D19" s="3" t="s">
        <v>58</v>
      </c>
      <c r="E19" s="1">
        <v>0</v>
      </c>
      <c r="F19" s="1">
        <f t="shared" si="0"/>
        <v>0</v>
      </c>
    </row>
    <row r="20" spans="1:6" hidden="1" x14ac:dyDescent="0.35">
      <c r="A20" s="83" t="s">
        <v>59</v>
      </c>
      <c r="B20" t="s">
        <v>60</v>
      </c>
      <c r="C20" t="s">
        <v>9</v>
      </c>
      <c r="D20" s="3" t="s">
        <v>61</v>
      </c>
      <c r="E20" s="1">
        <v>0</v>
      </c>
      <c r="F20" s="1">
        <f t="shared" si="0"/>
        <v>0</v>
      </c>
    </row>
    <row r="21" spans="1:6" hidden="1" x14ac:dyDescent="0.35">
      <c r="A21" s="83" t="s">
        <v>62</v>
      </c>
      <c r="B21" t="s">
        <v>63</v>
      </c>
      <c r="C21" t="s">
        <v>9</v>
      </c>
      <c r="D21" s="3" t="s">
        <v>64</v>
      </c>
      <c r="E21" s="1">
        <v>0</v>
      </c>
      <c r="F21" s="1">
        <f t="shared" si="0"/>
        <v>0</v>
      </c>
    </row>
    <row r="22" spans="1:6" hidden="1" x14ac:dyDescent="0.35">
      <c r="A22" s="83" t="s">
        <v>65</v>
      </c>
      <c r="B22" t="s">
        <v>66</v>
      </c>
      <c r="C22" t="s">
        <v>9</v>
      </c>
      <c r="D22" s="3">
        <v>110.45</v>
      </c>
      <c r="E22" s="1">
        <v>0</v>
      </c>
      <c r="F22" s="1">
        <f t="shared" si="0"/>
        <v>0</v>
      </c>
    </row>
    <row r="23" spans="1:6" hidden="1" x14ac:dyDescent="0.35">
      <c r="A23" s="83" t="s">
        <v>67</v>
      </c>
      <c r="B23" t="s">
        <v>68</v>
      </c>
      <c r="C23" t="s">
        <v>9</v>
      </c>
      <c r="D23" s="3">
        <v>80.11</v>
      </c>
      <c r="E23" s="1">
        <v>0</v>
      </c>
      <c r="F23" s="1">
        <f t="shared" si="0"/>
        <v>0</v>
      </c>
    </row>
    <row r="24" spans="1:6" x14ac:dyDescent="0.35">
      <c r="A24" s="83" t="s">
        <v>69</v>
      </c>
      <c r="B24" t="s">
        <v>68</v>
      </c>
      <c r="C24" t="s">
        <v>9</v>
      </c>
      <c r="D24" s="3">
        <v>134.38</v>
      </c>
      <c r="E24" s="1">
        <v>4</v>
      </c>
      <c r="F24" s="1">
        <f t="shared" si="0"/>
        <v>537.52</v>
      </c>
    </row>
    <row r="25" spans="1:6" hidden="1" x14ac:dyDescent="0.35">
      <c r="A25" s="83" t="s">
        <v>70</v>
      </c>
      <c r="B25" t="s">
        <v>71</v>
      </c>
      <c r="C25" t="s">
        <v>9</v>
      </c>
      <c r="D25" s="3" t="s">
        <v>72</v>
      </c>
      <c r="E25" s="1">
        <v>0</v>
      </c>
      <c r="F25" s="1">
        <f t="shared" si="0"/>
        <v>0</v>
      </c>
    </row>
    <row r="26" spans="1:6" hidden="1" x14ac:dyDescent="0.35">
      <c r="A26" s="83" t="s">
        <v>74</v>
      </c>
      <c r="B26" t="s">
        <v>68</v>
      </c>
      <c r="C26" t="s">
        <v>9</v>
      </c>
      <c r="D26" s="3">
        <v>30.95</v>
      </c>
      <c r="E26" s="1">
        <v>0</v>
      </c>
      <c r="F26" s="1">
        <f t="shared" si="0"/>
        <v>0</v>
      </c>
    </row>
    <row r="27" spans="1:6" x14ac:dyDescent="0.35">
      <c r="A27" s="83" t="s">
        <v>75</v>
      </c>
      <c r="B27" t="s">
        <v>68</v>
      </c>
      <c r="C27" t="s">
        <v>9</v>
      </c>
      <c r="D27" s="3" t="s">
        <v>76</v>
      </c>
      <c r="E27" s="1">
        <v>1</v>
      </c>
      <c r="F27" s="1">
        <f t="shared" si="0"/>
        <v>7</v>
      </c>
    </row>
    <row r="28" spans="1:6" hidden="1" x14ac:dyDescent="0.35">
      <c r="A28" s="83" t="s">
        <v>78</v>
      </c>
      <c r="B28" t="s">
        <v>66</v>
      </c>
      <c r="C28" t="s">
        <v>9</v>
      </c>
      <c r="D28" s="3">
        <v>1.36</v>
      </c>
      <c r="E28" s="1">
        <v>0</v>
      </c>
      <c r="F28" s="1">
        <f t="shared" si="0"/>
        <v>0</v>
      </c>
    </row>
    <row r="29" spans="1:6" hidden="1" x14ac:dyDescent="0.35">
      <c r="A29" s="83" t="s">
        <v>79</v>
      </c>
      <c r="B29" t="s">
        <v>66</v>
      </c>
      <c r="C29" t="s">
        <v>9</v>
      </c>
      <c r="D29" s="3">
        <v>4.46</v>
      </c>
      <c r="E29" s="1">
        <v>0</v>
      </c>
      <c r="F29" s="1">
        <f t="shared" si="0"/>
        <v>0</v>
      </c>
    </row>
    <row r="30" spans="1:6" hidden="1" x14ac:dyDescent="0.35">
      <c r="A30" s="83" t="s">
        <v>80</v>
      </c>
      <c r="B30" t="s">
        <v>81</v>
      </c>
      <c r="C30" t="s">
        <v>9</v>
      </c>
      <c r="D30" s="3" t="s">
        <v>76</v>
      </c>
      <c r="E30" s="1">
        <v>0</v>
      </c>
      <c r="F30" s="1">
        <f t="shared" si="0"/>
        <v>0</v>
      </c>
    </row>
    <row r="31" spans="1:6" x14ac:dyDescent="0.35">
      <c r="A31" s="83" t="s">
        <v>82</v>
      </c>
      <c r="B31" t="s">
        <v>66</v>
      </c>
      <c r="C31" t="s">
        <v>9</v>
      </c>
      <c r="D31" s="3">
        <v>5.49</v>
      </c>
      <c r="E31" s="1">
        <v>2</v>
      </c>
      <c r="F31" s="1">
        <f t="shared" si="0"/>
        <v>10.98</v>
      </c>
    </row>
    <row r="32" spans="1:6" hidden="1" x14ac:dyDescent="0.35">
      <c r="A32" s="83" t="s">
        <v>83</v>
      </c>
      <c r="B32" t="s">
        <v>68</v>
      </c>
      <c r="C32" t="s">
        <v>9</v>
      </c>
      <c r="D32" s="3">
        <v>7.6</v>
      </c>
      <c r="E32" s="1">
        <v>0</v>
      </c>
      <c r="F32" s="1">
        <f t="shared" si="0"/>
        <v>0</v>
      </c>
    </row>
    <row r="33" spans="1:6" hidden="1" x14ac:dyDescent="0.35">
      <c r="A33" s="83" t="s">
        <v>84</v>
      </c>
      <c r="B33" t="s">
        <v>68</v>
      </c>
      <c r="C33" t="s">
        <v>9</v>
      </c>
      <c r="D33" s="3" t="s">
        <v>85</v>
      </c>
      <c r="E33" s="1">
        <v>0</v>
      </c>
      <c r="F33" s="1">
        <f t="shared" si="0"/>
        <v>0</v>
      </c>
    </row>
    <row r="34" spans="1:6" hidden="1" x14ac:dyDescent="0.35">
      <c r="A34" s="83" t="s">
        <v>86</v>
      </c>
      <c r="B34" t="s">
        <v>87</v>
      </c>
      <c r="C34" t="s">
        <v>9</v>
      </c>
      <c r="D34" s="3" t="s">
        <v>88</v>
      </c>
      <c r="E34" s="1">
        <v>0</v>
      </c>
      <c r="F34" s="1">
        <f t="shared" si="0"/>
        <v>0</v>
      </c>
    </row>
    <row r="35" spans="1:6" hidden="1" x14ac:dyDescent="0.35">
      <c r="A35" s="83" t="s">
        <v>89</v>
      </c>
      <c r="B35" t="s">
        <v>90</v>
      </c>
      <c r="C35" t="s">
        <v>9</v>
      </c>
      <c r="D35" s="3" t="s">
        <v>91</v>
      </c>
      <c r="E35" s="1">
        <v>0</v>
      </c>
      <c r="F35" s="1">
        <f t="shared" si="0"/>
        <v>0</v>
      </c>
    </row>
    <row r="36" spans="1:6" hidden="1" x14ac:dyDescent="0.35">
      <c r="A36" s="83" t="s">
        <v>92</v>
      </c>
      <c r="B36" t="s">
        <v>93</v>
      </c>
      <c r="C36" t="s">
        <v>9</v>
      </c>
      <c r="D36" s="3" t="s">
        <v>94</v>
      </c>
      <c r="E36" s="1">
        <v>0</v>
      </c>
      <c r="F36" s="1">
        <f t="shared" si="0"/>
        <v>0</v>
      </c>
    </row>
    <row r="37" spans="1:6" hidden="1" x14ac:dyDescent="0.35">
      <c r="A37" s="83" t="s">
        <v>95</v>
      </c>
      <c r="B37" t="s">
        <v>96</v>
      </c>
      <c r="C37" t="s">
        <v>9</v>
      </c>
      <c r="D37" s="3" t="s">
        <v>97</v>
      </c>
      <c r="E37" s="1">
        <v>0</v>
      </c>
      <c r="F37" s="1">
        <f t="shared" si="0"/>
        <v>0</v>
      </c>
    </row>
    <row r="38" spans="1:6" hidden="1" x14ac:dyDescent="0.35">
      <c r="A38" s="83" t="s">
        <v>98</v>
      </c>
      <c r="B38" t="s">
        <v>99</v>
      </c>
      <c r="C38" t="s">
        <v>9</v>
      </c>
      <c r="D38" s="3" t="s">
        <v>100</v>
      </c>
      <c r="E38" s="1">
        <v>0</v>
      </c>
      <c r="F38" s="1">
        <f t="shared" si="0"/>
        <v>0</v>
      </c>
    </row>
    <row r="39" spans="1:6" hidden="1" x14ac:dyDescent="0.35">
      <c r="A39" s="83" t="s">
        <v>101</v>
      </c>
      <c r="B39" t="s">
        <v>102</v>
      </c>
      <c r="C39" t="s">
        <v>9</v>
      </c>
      <c r="D39" s="3" t="s">
        <v>103</v>
      </c>
      <c r="E39" s="1">
        <v>0</v>
      </c>
      <c r="F39" s="1">
        <f t="shared" si="0"/>
        <v>0</v>
      </c>
    </row>
    <row r="40" spans="1:6" hidden="1" x14ac:dyDescent="0.35">
      <c r="A40" s="83" t="s">
        <v>104</v>
      </c>
      <c r="B40" t="s">
        <v>105</v>
      </c>
      <c r="C40" t="s">
        <v>9</v>
      </c>
      <c r="D40" s="3" t="s">
        <v>106</v>
      </c>
      <c r="E40" s="1">
        <v>0</v>
      </c>
      <c r="F40" s="1">
        <f t="shared" si="0"/>
        <v>0</v>
      </c>
    </row>
    <row r="41" spans="1:6" hidden="1" x14ac:dyDescent="0.35">
      <c r="A41" s="83" t="s">
        <v>107</v>
      </c>
      <c r="B41" t="s">
        <v>108</v>
      </c>
      <c r="C41" t="s">
        <v>9</v>
      </c>
      <c r="D41" s="3" t="s">
        <v>109</v>
      </c>
      <c r="E41" s="1">
        <v>0</v>
      </c>
      <c r="F41" s="1">
        <f t="shared" si="0"/>
        <v>0</v>
      </c>
    </row>
    <row r="42" spans="1:6" hidden="1" x14ac:dyDescent="0.35">
      <c r="A42" s="83" t="s">
        <v>110</v>
      </c>
      <c r="B42" t="s">
        <v>111</v>
      </c>
      <c r="C42" t="s">
        <v>9</v>
      </c>
      <c r="D42" s="3" t="s">
        <v>112</v>
      </c>
      <c r="E42" s="1">
        <v>0</v>
      </c>
      <c r="F42" s="1">
        <f t="shared" si="0"/>
        <v>0</v>
      </c>
    </row>
    <row r="43" spans="1:6" x14ac:dyDescent="0.35">
      <c r="A43" s="83" t="s">
        <v>113</v>
      </c>
      <c r="B43" t="s">
        <v>111</v>
      </c>
      <c r="C43" t="s">
        <v>9</v>
      </c>
      <c r="D43" s="3">
        <v>1436.71</v>
      </c>
      <c r="E43" s="1">
        <v>3</v>
      </c>
      <c r="F43" s="1">
        <f t="shared" si="0"/>
        <v>4310.13</v>
      </c>
    </row>
    <row r="44" spans="1:6" x14ac:dyDescent="0.35">
      <c r="A44" s="83" t="s">
        <v>114</v>
      </c>
      <c r="B44" t="s">
        <v>115</v>
      </c>
      <c r="C44" t="s">
        <v>9</v>
      </c>
      <c r="D44" s="3">
        <v>2803.37</v>
      </c>
      <c r="E44" s="1">
        <v>1</v>
      </c>
      <c r="F44" s="1">
        <f t="shared" si="0"/>
        <v>2803.37</v>
      </c>
    </row>
    <row r="45" spans="1:6" hidden="1" x14ac:dyDescent="0.35">
      <c r="A45" s="83" t="s">
        <v>116</v>
      </c>
      <c r="B45" t="s">
        <v>117</v>
      </c>
      <c r="C45" t="s">
        <v>9</v>
      </c>
      <c r="D45" s="3" t="s">
        <v>118</v>
      </c>
      <c r="E45" s="1">
        <v>0</v>
      </c>
      <c r="F45" s="1">
        <f t="shared" si="0"/>
        <v>0</v>
      </c>
    </row>
    <row r="46" spans="1:6" x14ac:dyDescent="0.35">
      <c r="A46" s="83" t="s">
        <v>119</v>
      </c>
      <c r="B46" t="s">
        <v>120</v>
      </c>
      <c r="C46" t="s">
        <v>9</v>
      </c>
      <c r="D46" s="3" t="s">
        <v>121</v>
      </c>
      <c r="E46" s="1">
        <v>1</v>
      </c>
      <c r="F46" s="1">
        <f t="shared" si="0"/>
        <v>282</v>
      </c>
    </row>
    <row r="47" spans="1:6" hidden="1" x14ac:dyDescent="0.35">
      <c r="A47" s="83" t="s">
        <v>123</v>
      </c>
      <c r="B47" t="s">
        <v>124</v>
      </c>
      <c r="C47" t="s">
        <v>9</v>
      </c>
      <c r="D47" s="3" t="s">
        <v>125</v>
      </c>
      <c r="E47" s="1">
        <v>0</v>
      </c>
      <c r="F47" s="1">
        <f t="shared" si="0"/>
        <v>0</v>
      </c>
    </row>
    <row r="48" spans="1:6" hidden="1" x14ac:dyDescent="0.35">
      <c r="A48" s="83" t="s">
        <v>126</v>
      </c>
      <c r="B48" t="s">
        <v>127</v>
      </c>
      <c r="C48" t="s">
        <v>9</v>
      </c>
      <c r="D48" s="3" t="s">
        <v>85</v>
      </c>
      <c r="E48" s="1">
        <v>0</v>
      </c>
      <c r="F48" s="1">
        <f t="shared" si="0"/>
        <v>0</v>
      </c>
    </row>
    <row r="49" spans="1:6" hidden="1" x14ac:dyDescent="0.35">
      <c r="A49" s="83" t="s">
        <v>128</v>
      </c>
      <c r="B49" t="s">
        <v>129</v>
      </c>
      <c r="C49" t="s">
        <v>9</v>
      </c>
      <c r="D49" s="3">
        <v>15.5</v>
      </c>
      <c r="E49" s="1">
        <v>0</v>
      </c>
      <c r="F49" s="1">
        <f t="shared" si="0"/>
        <v>0</v>
      </c>
    </row>
    <row r="50" spans="1:6" hidden="1" x14ac:dyDescent="0.35">
      <c r="A50" s="83" t="s">
        <v>130</v>
      </c>
      <c r="B50" t="s">
        <v>131</v>
      </c>
      <c r="C50" t="s">
        <v>9</v>
      </c>
      <c r="D50" s="3" t="s">
        <v>10</v>
      </c>
      <c r="E50" s="1">
        <v>0</v>
      </c>
      <c r="F50" s="1">
        <f t="shared" si="0"/>
        <v>0</v>
      </c>
    </row>
    <row r="51" spans="1:6" hidden="1" x14ac:dyDescent="0.35">
      <c r="A51" s="83" t="s">
        <v>132</v>
      </c>
      <c r="B51" t="s">
        <v>133</v>
      </c>
      <c r="C51" t="s">
        <v>9</v>
      </c>
      <c r="D51" s="3" t="s">
        <v>134</v>
      </c>
      <c r="E51" s="1">
        <v>0</v>
      </c>
      <c r="F51" s="1">
        <f t="shared" si="0"/>
        <v>0</v>
      </c>
    </row>
    <row r="52" spans="1:6" hidden="1" x14ac:dyDescent="0.35">
      <c r="A52" s="83" t="s">
        <v>135</v>
      </c>
      <c r="B52" t="s">
        <v>136</v>
      </c>
      <c r="C52" t="s">
        <v>9</v>
      </c>
      <c r="D52" s="3" t="s">
        <v>72</v>
      </c>
      <c r="E52" s="1">
        <v>0</v>
      </c>
      <c r="F52" s="1">
        <f t="shared" si="0"/>
        <v>0</v>
      </c>
    </row>
    <row r="53" spans="1:6" x14ac:dyDescent="0.35">
      <c r="A53" s="83" t="s">
        <v>137</v>
      </c>
      <c r="B53" t="s">
        <v>138</v>
      </c>
      <c r="C53" t="s">
        <v>9</v>
      </c>
      <c r="D53" s="3">
        <v>154.29</v>
      </c>
      <c r="E53" s="1">
        <v>2</v>
      </c>
      <c r="F53" s="1">
        <f t="shared" si="0"/>
        <v>308.58</v>
      </c>
    </row>
    <row r="54" spans="1:6" hidden="1" x14ac:dyDescent="0.35">
      <c r="A54" s="83" t="s">
        <v>139</v>
      </c>
      <c r="B54" t="s">
        <v>140</v>
      </c>
      <c r="C54" t="s">
        <v>9</v>
      </c>
      <c r="D54" s="3" t="s">
        <v>141</v>
      </c>
      <c r="E54" s="1">
        <v>0</v>
      </c>
      <c r="F54" s="1">
        <f t="shared" si="0"/>
        <v>0</v>
      </c>
    </row>
    <row r="55" spans="1:6" hidden="1" x14ac:dyDescent="0.35">
      <c r="A55" s="83" t="s">
        <v>143</v>
      </c>
      <c r="B55" t="s">
        <v>144</v>
      </c>
      <c r="C55" t="s">
        <v>9</v>
      </c>
      <c r="D55" s="3" t="s">
        <v>145</v>
      </c>
      <c r="E55" s="1">
        <v>0</v>
      </c>
      <c r="F55" s="1">
        <f t="shared" si="0"/>
        <v>0</v>
      </c>
    </row>
    <row r="56" spans="1:6" hidden="1" x14ac:dyDescent="0.35">
      <c r="A56" s="83" t="s">
        <v>146</v>
      </c>
      <c r="B56" t="s">
        <v>136</v>
      </c>
      <c r="C56" t="s">
        <v>9</v>
      </c>
      <c r="D56" s="3">
        <v>83.5</v>
      </c>
      <c r="E56" s="1">
        <v>0</v>
      </c>
      <c r="F56" s="1">
        <f t="shared" si="0"/>
        <v>0</v>
      </c>
    </row>
    <row r="57" spans="1:6" hidden="1" x14ac:dyDescent="0.35">
      <c r="A57" s="83" t="s">
        <v>147</v>
      </c>
      <c r="B57" t="s">
        <v>148</v>
      </c>
      <c r="C57" t="s">
        <v>9</v>
      </c>
      <c r="D57" s="3" t="s">
        <v>149</v>
      </c>
      <c r="E57" s="1">
        <v>0</v>
      </c>
      <c r="F57" s="1">
        <f t="shared" si="0"/>
        <v>0</v>
      </c>
    </row>
    <row r="58" spans="1:6" hidden="1" x14ac:dyDescent="0.35">
      <c r="A58" s="83" t="s">
        <v>150</v>
      </c>
      <c r="B58" t="s">
        <v>151</v>
      </c>
      <c r="C58" t="s">
        <v>9</v>
      </c>
      <c r="D58" s="3">
        <v>9.6199999999999992</v>
      </c>
      <c r="E58" s="1">
        <v>0</v>
      </c>
      <c r="F58" s="1">
        <f t="shared" si="0"/>
        <v>0</v>
      </c>
    </row>
    <row r="59" spans="1:6" hidden="1" x14ac:dyDescent="0.35">
      <c r="A59" s="83" t="s">
        <v>152</v>
      </c>
      <c r="B59" t="s">
        <v>153</v>
      </c>
      <c r="C59" t="s">
        <v>9</v>
      </c>
      <c r="D59" s="3">
        <v>6.23</v>
      </c>
      <c r="E59" s="1">
        <v>0</v>
      </c>
      <c r="F59" s="1">
        <f t="shared" si="0"/>
        <v>0</v>
      </c>
    </row>
    <row r="60" spans="1:6" x14ac:dyDescent="0.35">
      <c r="A60" s="83" t="s">
        <v>154</v>
      </c>
      <c r="B60" t="s">
        <v>155</v>
      </c>
      <c r="C60" t="s">
        <v>9</v>
      </c>
      <c r="D60" s="3">
        <v>7.64</v>
      </c>
      <c r="E60" s="1">
        <v>31</v>
      </c>
      <c r="F60" s="1">
        <f t="shared" si="0"/>
        <v>236.84</v>
      </c>
    </row>
    <row r="61" spans="1:6" x14ac:dyDescent="0.35">
      <c r="A61" s="83" t="s">
        <v>156</v>
      </c>
      <c r="B61" t="s">
        <v>155</v>
      </c>
      <c r="C61" t="s">
        <v>9</v>
      </c>
      <c r="D61" s="3">
        <v>15.09</v>
      </c>
      <c r="E61" s="1">
        <v>5</v>
      </c>
      <c r="F61" s="1">
        <f t="shared" si="0"/>
        <v>75.45</v>
      </c>
    </row>
    <row r="62" spans="1:6" hidden="1" x14ac:dyDescent="0.35">
      <c r="A62" s="83" t="s">
        <v>157</v>
      </c>
      <c r="B62" t="s">
        <v>155</v>
      </c>
      <c r="C62" t="s">
        <v>9</v>
      </c>
      <c r="D62" s="3" t="s">
        <v>10</v>
      </c>
      <c r="E62" s="1">
        <v>0</v>
      </c>
      <c r="F62" s="1">
        <f t="shared" si="0"/>
        <v>0</v>
      </c>
    </row>
    <row r="63" spans="1:6" x14ac:dyDescent="0.35">
      <c r="A63" s="83" t="s">
        <v>158</v>
      </c>
      <c r="B63" t="s">
        <v>159</v>
      </c>
      <c r="C63" t="s">
        <v>9</v>
      </c>
      <c r="D63" s="3">
        <v>49396.5</v>
      </c>
      <c r="E63" s="1">
        <v>1</v>
      </c>
      <c r="F63" s="1">
        <f t="shared" si="0"/>
        <v>49396.5</v>
      </c>
    </row>
    <row r="64" spans="1:6" hidden="1" x14ac:dyDescent="0.35">
      <c r="A64" s="83" t="s">
        <v>160</v>
      </c>
      <c r="B64" t="s">
        <v>161</v>
      </c>
      <c r="C64" t="s">
        <v>9</v>
      </c>
      <c r="D64" s="3">
        <v>3.42</v>
      </c>
      <c r="E64" s="1">
        <v>0</v>
      </c>
      <c r="F64" s="1">
        <f t="shared" si="0"/>
        <v>0</v>
      </c>
    </row>
    <row r="65" spans="1:6" x14ac:dyDescent="0.35">
      <c r="A65" s="83" t="s">
        <v>163</v>
      </c>
      <c r="B65" t="s">
        <v>155</v>
      </c>
      <c r="C65" t="s">
        <v>9</v>
      </c>
      <c r="D65" s="3">
        <v>4.37</v>
      </c>
      <c r="E65" s="1">
        <v>8</v>
      </c>
      <c r="F65" s="1">
        <f t="shared" si="0"/>
        <v>34.96</v>
      </c>
    </row>
    <row r="66" spans="1:6" hidden="1" x14ac:dyDescent="0.35">
      <c r="A66" s="83" t="s">
        <v>164</v>
      </c>
      <c r="B66" t="s">
        <v>165</v>
      </c>
      <c r="C66" t="s">
        <v>9</v>
      </c>
      <c r="D66" s="3" t="s">
        <v>166</v>
      </c>
      <c r="E66" s="1">
        <v>0</v>
      </c>
      <c r="F66" s="1">
        <f t="shared" ref="F66:F129" si="1">SUM(D66*E66)</f>
        <v>0</v>
      </c>
    </row>
    <row r="67" spans="1:6" hidden="1" x14ac:dyDescent="0.35">
      <c r="A67" s="83" t="s">
        <v>167</v>
      </c>
      <c r="B67" t="s">
        <v>168</v>
      </c>
      <c r="C67" t="s">
        <v>9</v>
      </c>
      <c r="D67" s="3" t="s">
        <v>169</v>
      </c>
      <c r="E67" s="1">
        <v>0</v>
      </c>
      <c r="F67" s="1">
        <f t="shared" si="1"/>
        <v>0</v>
      </c>
    </row>
    <row r="68" spans="1:6" hidden="1" x14ac:dyDescent="0.35">
      <c r="A68" s="83" t="s">
        <v>170</v>
      </c>
      <c r="B68" t="s">
        <v>171</v>
      </c>
      <c r="C68" t="s">
        <v>9</v>
      </c>
      <c r="D68" s="3" t="s">
        <v>172</v>
      </c>
      <c r="E68" s="1">
        <v>0</v>
      </c>
      <c r="F68" s="1">
        <f t="shared" si="1"/>
        <v>0</v>
      </c>
    </row>
    <row r="69" spans="1:6" hidden="1" x14ac:dyDescent="0.35">
      <c r="A69" s="83" t="s">
        <v>173</v>
      </c>
      <c r="B69" t="s">
        <v>174</v>
      </c>
      <c r="C69" t="s">
        <v>9</v>
      </c>
      <c r="D69" s="3">
        <v>13985.9</v>
      </c>
      <c r="E69" s="1">
        <v>0</v>
      </c>
      <c r="F69" s="1">
        <f t="shared" si="1"/>
        <v>0</v>
      </c>
    </row>
    <row r="70" spans="1:6" hidden="1" x14ac:dyDescent="0.35">
      <c r="A70" s="83" t="s">
        <v>175</v>
      </c>
      <c r="B70" t="s">
        <v>176</v>
      </c>
      <c r="C70" t="s">
        <v>9</v>
      </c>
      <c r="D70" s="3" t="s">
        <v>177</v>
      </c>
      <c r="E70" s="1">
        <v>0</v>
      </c>
      <c r="F70" s="1">
        <f t="shared" si="1"/>
        <v>0</v>
      </c>
    </row>
    <row r="71" spans="1:6" hidden="1" x14ac:dyDescent="0.35">
      <c r="A71" s="83" t="s">
        <v>178</v>
      </c>
      <c r="B71" t="s">
        <v>179</v>
      </c>
      <c r="C71" t="s">
        <v>9</v>
      </c>
      <c r="D71" s="3" t="s">
        <v>180</v>
      </c>
      <c r="E71" s="1">
        <v>0</v>
      </c>
      <c r="F71" s="1">
        <f t="shared" si="1"/>
        <v>0</v>
      </c>
    </row>
    <row r="72" spans="1:6" hidden="1" x14ac:dyDescent="0.35">
      <c r="A72" s="83" t="s">
        <v>181</v>
      </c>
      <c r="B72" t="s">
        <v>182</v>
      </c>
      <c r="C72" t="s">
        <v>9</v>
      </c>
      <c r="D72" s="3" t="s">
        <v>183</v>
      </c>
      <c r="E72" s="1">
        <v>0</v>
      </c>
      <c r="F72" s="1">
        <f t="shared" si="1"/>
        <v>0</v>
      </c>
    </row>
    <row r="73" spans="1:6" hidden="1" x14ac:dyDescent="0.35">
      <c r="A73" s="83" t="s">
        <v>184</v>
      </c>
      <c r="B73" t="s">
        <v>185</v>
      </c>
      <c r="C73" t="s">
        <v>9</v>
      </c>
      <c r="D73" s="3" t="s">
        <v>186</v>
      </c>
      <c r="E73" s="1">
        <v>0</v>
      </c>
      <c r="F73" s="1">
        <f t="shared" si="1"/>
        <v>0</v>
      </c>
    </row>
    <row r="74" spans="1:6" hidden="1" x14ac:dyDescent="0.35">
      <c r="A74" s="83" t="s">
        <v>187</v>
      </c>
      <c r="B74" t="s">
        <v>188</v>
      </c>
      <c r="C74" t="s">
        <v>9</v>
      </c>
      <c r="D74" s="3" t="s">
        <v>64</v>
      </c>
      <c r="E74" s="1">
        <v>0</v>
      </c>
      <c r="F74" s="1">
        <f t="shared" si="1"/>
        <v>0</v>
      </c>
    </row>
    <row r="75" spans="1:6" hidden="1" x14ac:dyDescent="0.35">
      <c r="A75" s="83" t="s">
        <v>189</v>
      </c>
      <c r="B75" t="s">
        <v>190</v>
      </c>
      <c r="C75" t="s">
        <v>9</v>
      </c>
      <c r="D75" s="3" t="s">
        <v>64</v>
      </c>
      <c r="E75" s="1">
        <v>0</v>
      </c>
      <c r="F75" s="1">
        <f t="shared" si="1"/>
        <v>0</v>
      </c>
    </row>
    <row r="76" spans="1:6" hidden="1" x14ac:dyDescent="0.35">
      <c r="A76" s="83" t="s">
        <v>191</v>
      </c>
      <c r="B76" t="s">
        <v>192</v>
      </c>
      <c r="C76" t="s">
        <v>9</v>
      </c>
      <c r="D76" s="3" t="s">
        <v>64</v>
      </c>
      <c r="E76" s="1">
        <v>0</v>
      </c>
      <c r="F76" s="1">
        <f t="shared" si="1"/>
        <v>0</v>
      </c>
    </row>
    <row r="77" spans="1:6" x14ac:dyDescent="0.35">
      <c r="A77" s="83" t="s">
        <v>193</v>
      </c>
      <c r="B77" t="s">
        <v>194</v>
      </c>
      <c r="C77" t="s">
        <v>9</v>
      </c>
      <c r="D77" s="3">
        <v>1733.2</v>
      </c>
      <c r="E77" s="1">
        <v>1</v>
      </c>
      <c r="F77" s="1">
        <f t="shared" si="1"/>
        <v>1733.2</v>
      </c>
    </row>
    <row r="78" spans="1:6" x14ac:dyDescent="0.35">
      <c r="A78" s="83" t="s">
        <v>195</v>
      </c>
      <c r="B78" t="s">
        <v>196</v>
      </c>
      <c r="C78" t="s">
        <v>9</v>
      </c>
      <c r="D78" s="3" t="s">
        <v>197</v>
      </c>
      <c r="E78" s="1">
        <v>1</v>
      </c>
      <c r="F78" s="1">
        <f t="shared" si="1"/>
        <v>2898</v>
      </c>
    </row>
    <row r="79" spans="1:6" x14ac:dyDescent="0.35">
      <c r="A79" s="83" t="s">
        <v>198</v>
      </c>
      <c r="B79" t="s">
        <v>199</v>
      </c>
      <c r="C79" t="s">
        <v>9</v>
      </c>
      <c r="D79" s="3" t="s">
        <v>200</v>
      </c>
      <c r="E79" s="1">
        <v>1</v>
      </c>
      <c r="F79" s="1">
        <f t="shared" si="1"/>
        <v>8540</v>
      </c>
    </row>
    <row r="80" spans="1:6" x14ac:dyDescent="0.35">
      <c r="A80" s="83" t="s">
        <v>201</v>
      </c>
      <c r="B80" t="s">
        <v>202</v>
      </c>
      <c r="C80" t="s">
        <v>9</v>
      </c>
      <c r="D80" s="3">
        <v>7373.1</v>
      </c>
      <c r="E80" s="1">
        <v>1</v>
      </c>
      <c r="F80" s="1">
        <f t="shared" si="1"/>
        <v>7373.1</v>
      </c>
    </row>
    <row r="81" spans="1:6" x14ac:dyDescent="0.35">
      <c r="A81" s="83" t="s">
        <v>203</v>
      </c>
      <c r="B81" t="s">
        <v>204</v>
      </c>
      <c r="C81" t="s">
        <v>9</v>
      </c>
      <c r="D81" s="3">
        <v>8122.1</v>
      </c>
      <c r="E81" s="1">
        <v>1</v>
      </c>
      <c r="F81" s="1">
        <f t="shared" si="1"/>
        <v>8122.1</v>
      </c>
    </row>
    <row r="82" spans="1:6" x14ac:dyDescent="0.35">
      <c r="A82" s="83" t="s">
        <v>205</v>
      </c>
      <c r="B82" t="s">
        <v>206</v>
      </c>
      <c r="C82" t="s">
        <v>9</v>
      </c>
      <c r="D82" s="3" t="s">
        <v>207</v>
      </c>
      <c r="E82" s="1">
        <v>3</v>
      </c>
      <c r="F82" s="1">
        <f t="shared" si="1"/>
        <v>168</v>
      </c>
    </row>
    <row r="83" spans="1:6" x14ac:dyDescent="0.35">
      <c r="A83" s="83" t="s">
        <v>209</v>
      </c>
      <c r="B83" t="s">
        <v>210</v>
      </c>
      <c r="C83" t="s">
        <v>9</v>
      </c>
      <c r="D83" s="3">
        <v>87.5</v>
      </c>
      <c r="E83" s="1">
        <v>3</v>
      </c>
      <c r="F83" s="1">
        <f t="shared" si="1"/>
        <v>262.5</v>
      </c>
    </row>
    <row r="84" spans="1:6" hidden="1" x14ac:dyDescent="0.35">
      <c r="A84" s="83" t="s">
        <v>211</v>
      </c>
      <c r="B84" t="s">
        <v>90</v>
      </c>
      <c r="C84" t="s">
        <v>9</v>
      </c>
      <c r="D84" s="3" t="s">
        <v>212</v>
      </c>
      <c r="E84" s="1">
        <v>0</v>
      </c>
      <c r="F84" s="1">
        <f t="shared" si="1"/>
        <v>0</v>
      </c>
    </row>
    <row r="85" spans="1:6" hidden="1" x14ac:dyDescent="0.35">
      <c r="A85" s="83" t="s">
        <v>213</v>
      </c>
      <c r="B85" t="s">
        <v>214</v>
      </c>
      <c r="C85" t="s">
        <v>9</v>
      </c>
      <c r="D85" s="3">
        <v>1622.6</v>
      </c>
      <c r="E85" s="1">
        <v>0</v>
      </c>
      <c r="F85" s="1">
        <f t="shared" si="1"/>
        <v>0</v>
      </c>
    </row>
    <row r="86" spans="1:6" hidden="1" x14ac:dyDescent="0.35">
      <c r="A86" s="83" t="s">
        <v>215</v>
      </c>
      <c r="B86" t="s">
        <v>216</v>
      </c>
      <c r="C86" t="s">
        <v>9</v>
      </c>
      <c r="D86" s="3" t="s">
        <v>217</v>
      </c>
      <c r="E86" s="1">
        <v>0</v>
      </c>
      <c r="F86" s="1">
        <f t="shared" si="1"/>
        <v>0</v>
      </c>
    </row>
    <row r="87" spans="1:6" hidden="1" x14ac:dyDescent="0.35">
      <c r="A87" s="83" t="s">
        <v>218</v>
      </c>
      <c r="B87" t="s">
        <v>219</v>
      </c>
      <c r="C87" t="s">
        <v>9</v>
      </c>
      <c r="D87" s="3" t="s">
        <v>220</v>
      </c>
      <c r="E87" s="1">
        <v>0</v>
      </c>
      <c r="F87" s="1">
        <f t="shared" si="1"/>
        <v>0</v>
      </c>
    </row>
    <row r="88" spans="1:6" hidden="1" x14ac:dyDescent="0.35">
      <c r="A88" s="83" t="s">
        <v>221</v>
      </c>
      <c r="B88" t="s">
        <v>222</v>
      </c>
      <c r="C88" t="s">
        <v>9</v>
      </c>
      <c r="D88" s="3" t="s">
        <v>223</v>
      </c>
      <c r="E88" s="1">
        <v>0</v>
      </c>
      <c r="F88" s="1">
        <f t="shared" si="1"/>
        <v>0</v>
      </c>
    </row>
    <row r="89" spans="1:6" hidden="1" x14ac:dyDescent="0.35">
      <c r="A89" s="83" t="s">
        <v>224</v>
      </c>
      <c r="B89" t="s">
        <v>225</v>
      </c>
      <c r="C89" t="s">
        <v>9</v>
      </c>
      <c r="D89" s="3">
        <v>1404.7</v>
      </c>
      <c r="E89" s="1">
        <v>0</v>
      </c>
      <c r="F89" s="1">
        <f t="shared" si="1"/>
        <v>0</v>
      </c>
    </row>
    <row r="90" spans="1:6" hidden="1" x14ac:dyDescent="0.35">
      <c r="A90" s="83" t="s">
        <v>226</v>
      </c>
      <c r="B90" t="s">
        <v>227</v>
      </c>
      <c r="C90" t="s">
        <v>9</v>
      </c>
      <c r="D90" s="3" t="s">
        <v>85</v>
      </c>
      <c r="E90" s="1">
        <v>0</v>
      </c>
      <c r="F90" s="1">
        <f t="shared" si="1"/>
        <v>0</v>
      </c>
    </row>
    <row r="91" spans="1:6" hidden="1" x14ac:dyDescent="0.35">
      <c r="A91" s="83" t="s">
        <v>228</v>
      </c>
      <c r="B91" t="s">
        <v>229</v>
      </c>
      <c r="C91" t="s">
        <v>9</v>
      </c>
      <c r="D91" s="3" t="s">
        <v>230</v>
      </c>
      <c r="E91" s="1">
        <v>0</v>
      </c>
      <c r="F91" s="1">
        <f t="shared" si="1"/>
        <v>0</v>
      </c>
    </row>
    <row r="92" spans="1:6" hidden="1" x14ac:dyDescent="0.35">
      <c r="A92" s="83" t="s">
        <v>231</v>
      </c>
      <c r="B92" t="s">
        <v>232</v>
      </c>
      <c r="C92" t="s">
        <v>9</v>
      </c>
      <c r="D92" s="3" t="s">
        <v>233</v>
      </c>
      <c r="E92" s="1">
        <v>0</v>
      </c>
      <c r="F92" s="1">
        <f t="shared" si="1"/>
        <v>0</v>
      </c>
    </row>
    <row r="93" spans="1:6" hidden="1" x14ac:dyDescent="0.35">
      <c r="A93" s="83" t="s">
        <v>234</v>
      </c>
      <c r="B93" t="s">
        <v>235</v>
      </c>
      <c r="C93" t="s">
        <v>9</v>
      </c>
      <c r="D93" s="3" t="s">
        <v>236</v>
      </c>
      <c r="E93" s="1">
        <v>0</v>
      </c>
      <c r="F93" s="1">
        <f t="shared" si="1"/>
        <v>0</v>
      </c>
    </row>
    <row r="94" spans="1:6" x14ac:dyDescent="0.35">
      <c r="A94" s="83" t="s">
        <v>237</v>
      </c>
      <c r="B94" t="s">
        <v>238</v>
      </c>
      <c r="C94" t="s">
        <v>9</v>
      </c>
      <c r="D94" s="3">
        <v>1016.3</v>
      </c>
      <c r="E94" s="1">
        <v>1</v>
      </c>
      <c r="F94" s="1">
        <f t="shared" si="1"/>
        <v>1016.3</v>
      </c>
    </row>
    <row r="95" spans="1:6" x14ac:dyDescent="0.35">
      <c r="A95" s="83" t="s">
        <v>239</v>
      </c>
      <c r="B95" t="s">
        <v>240</v>
      </c>
      <c r="C95" t="s">
        <v>9</v>
      </c>
      <c r="D95" s="3" t="s">
        <v>241</v>
      </c>
      <c r="E95" s="1">
        <v>1</v>
      </c>
      <c r="F95" s="1">
        <f t="shared" si="1"/>
        <v>554</v>
      </c>
    </row>
    <row r="96" spans="1:6" hidden="1" x14ac:dyDescent="0.35">
      <c r="A96" s="83" t="s">
        <v>242</v>
      </c>
      <c r="B96" t="s">
        <v>243</v>
      </c>
      <c r="C96" t="s">
        <v>9</v>
      </c>
      <c r="D96" s="3" t="s">
        <v>244</v>
      </c>
      <c r="E96" s="1">
        <v>0</v>
      </c>
      <c r="F96" s="1">
        <f t="shared" si="1"/>
        <v>0</v>
      </c>
    </row>
    <row r="97" spans="1:6" hidden="1" x14ac:dyDescent="0.35">
      <c r="A97" s="83" t="s">
        <v>245</v>
      </c>
      <c r="B97" t="s">
        <v>246</v>
      </c>
      <c r="C97" t="s">
        <v>9</v>
      </c>
      <c r="D97" s="3" t="s">
        <v>247</v>
      </c>
      <c r="E97" s="1">
        <v>0</v>
      </c>
      <c r="F97" s="1">
        <f t="shared" si="1"/>
        <v>0</v>
      </c>
    </row>
    <row r="98" spans="1:6" hidden="1" x14ac:dyDescent="0.35">
      <c r="A98" s="83" t="s">
        <v>248</v>
      </c>
      <c r="B98" t="s">
        <v>249</v>
      </c>
      <c r="C98" t="s">
        <v>9</v>
      </c>
      <c r="D98" s="3" t="s">
        <v>250</v>
      </c>
      <c r="E98" s="1">
        <v>0</v>
      </c>
      <c r="F98" s="1">
        <f t="shared" si="1"/>
        <v>0</v>
      </c>
    </row>
    <row r="99" spans="1:6" x14ac:dyDescent="0.35">
      <c r="A99" s="83" t="s">
        <v>251</v>
      </c>
      <c r="B99" t="s">
        <v>249</v>
      </c>
      <c r="C99" t="s">
        <v>9</v>
      </c>
      <c r="D99" s="3">
        <v>603.29</v>
      </c>
      <c r="E99" s="1">
        <v>2</v>
      </c>
      <c r="F99" s="1">
        <f t="shared" si="1"/>
        <v>1206.58</v>
      </c>
    </row>
    <row r="100" spans="1:6" hidden="1" x14ac:dyDescent="0.35">
      <c r="A100" s="83" t="s">
        <v>252</v>
      </c>
      <c r="B100" t="s">
        <v>253</v>
      </c>
      <c r="C100" t="s">
        <v>9</v>
      </c>
      <c r="D100" s="3" t="s">
        <v>254</v>
      </c>
      <c r="E100" s="1">
        <v>0</v>
      </c>
      <c r="F100" s="1">
        <f t="shared" si="1"/>
        <v>0</v>
      </c>
    </row>
    <row r="101" spans="1:6" hidden="1" x14ac:dyDescent="0.35">
      <c r="A101" s="83" t="s">
        <v>255</v>
      </c>
      <c r="B101" t="s">
        <v>256</v>
      </c>
      <c r="C101" t="s">
        <v>9</v>
      </c>
      <c r="D101" s="3" t="s">
        <v>257</v>
      </c>
      <c r="E101" s="1">
        <v>0</v>
      </c>
      <c r="F101" s="1">
        <f t="shared" si="1"/>
        <v>0</v>
      </c>
    </row>
    <row r="102" spans="1:6" hidden="1" x14ac:dyDescent="0.35">
      <c r="A102" s="83" t="s">
        <v>258</v>
      </c>
      <c r="B102" t="s">
        <v>259</v>
      </c>
      <c r="C102" t="s">
        <v>9</v>
      </c>
      <c r="D102" s="3" t="s">
        <v>260</v>
      </c>
      <c r="E102" s="1">
        <v>0</v>
      </c>
      <c r="F102" s="1">
        <f t="shared" si="1"/>
        <v>0</v>
      </c>
    </row>
    <row r="103" spans="1:6" x14ac:dyDescent="0.35">
      <c r="A103" s="83" t="s">
        <v>261</v>
      </c>
      <c r="B103" t="s">
        <v>262</v>
      </c>
      <c r="C103" t="s">
        <v>9</v>
      </c>
      <c r="D103" s="3" t="s">
        <v>263</v>
      </c>
      <c r="E103" s="1">
        <v>1</v>
      </c>
      <c r="F103" s="1">
        <f t="shared" si="1"/>
        <v>238</v>
      </c>
    </row>
    <row r="104" spans="1:6" hidden="1" x14ac:dyDescent="0.35">
      <c r="A104" s="83" t="s">
        <v>264</v>
      </c>
      <c r="B104" t="s">
        <v>265</v>
      </c>
      <c r="C104" t="s">
        <v>9</v>
      </c>
      <c r="D104" s="3" t="s">
        <v>266</v>
      </c>
      <c r="E104" s="1">
        <v>0</v>
      </c>
      <c r="F104" s="1">
        <f t="shared" si="1"/>
        <v>0</v>
      </c>
    </row>
    <row r="105" spans="1:6" hidden="1" x14ac:dyDescent="0.35">
      <c r="A105" s="83" t="s">
        <v>267</v>
      </c>
      <c r="B105" t="s">
        <v>268</v>
      </c>
      <c r="C105" t="s">
        <v>9</v>
      </c>
      <c r="D105" s="3" t="s">
        <v>269</v>
      </c>
      <c r="E105" s="1">
        <v>0</v>
      </c>
      <c r="F105" s="1">
        <f t="shared" si="1"/>
        <v>0</v>
      </c>
    </row>
    <row r="106" spans="1:6" x14ac:dyDescent="0.35">
      <c r="A106" s="83" t="s">
        <v>270</v>
      </c>
      <c r="B106" t="s">
        <v>271</v>
      </c>
      <c r="C106" t="s">
        <v>9</v>
      </c>
      <c r="D106" s="3">
        <v>718.9</v>
      </c>
      <c r="E106" s="1">
        <v>1</v>
      </c>
      <c r="F106" s="1">
        <f t="shared" si="1"/>
        <v>718.9</v>
      </c>
    </row>
    <row r="107" spans="1:6" x14ac:dyDescent="0.35">
      <c r="A107" s="83" t="s">
        <v>272</v>
      </c>
      <c r="B107" t="s">
        <v>273</v>
      </c>
      <c r="C107" t="s">
        <v>9</v>
      </c>
      <c r="D107" s="3" t="s">
        <v>274</v>
      </c>
      <c r="E107" s="1">
        <v>1</v>
      </c>
      <c r="F107" s="1">
        <f t="shared" si="1"/>
        <v>629</v>
      </c>
    </row>
    <row r="108" spans="1:6" hidden="1" x14ac:dyDescent="0.35">
      <c r="A108" s="83" t="s">
        <v>275</v>
      </c>
      <c r="B108" t="s">
        <v>273</v>
      </c>
      <c r="C108" t="s">
        <v>9</v>
      </c>
      <c r="D108" s="3" t="s">
        <v>276</v>
      </c>
      <c r="E108" s="1">
        <v>0</v>
      </c>
      <c r="F108" s="1">
        <f t="shared" si="1"/>
        <v>0</v>
      </c>
    </row>
    <row r="109" spans="1:6" hidden="1" x14ac:dyDescent="0.35">
      <c r="A109" s="83" t="s">
        <v>277</v>
      </c>
      <c r="B109" t="s">
        <v>278</v>
      </c>
      <c r="C109" t="s">
        <v>9</v>
      </c>
      <c r="D109" s="3" t="s">
        <v>279</v>
      </c>
      <c r="E109" s="1">
        <v>0</v>
      </c>
      <c r="F109" s="1">
        <f t="shared" si="1"/>
        <v>0</v>
      </c>
    </row>
    <row r="110" spans="1:6" hidden="1" x14ac:dyDescent="0.35">
      <c r="A110" s="83" t="s">
        <v>280</v>
      </c>
      <c r="B110" t="s">
        <v>273</v>
      </c>
      <c r="C110" t="s">
        <v>9</v>
      </c>
      <c r="D110" s="3" t="s">
        <v>281</v>
      </c>
      <c r="E110" s="1">
        <v>0</v>
      </c>
      <c r="F110" s="1">
        <f t="shared" si="1"/>
        <v>0</v>
      </c>
    </row>
    <row r="111" spans="1:6" x14ac:dyDescent="0.35">
      <c r="A111" s="83" t="s">
        <v>282</v>
      </c>
      <c r="B111" t="s">
        <v>283</v>
      </c>
      <c r="C111" t="s">
        <v>9</v>
      </c>
      <c r="D111" s="3">
        <v>1145.1199999999999</v>
      </c>
      <c r="E111" s="1">
        <v>1</v>
      </c>
      <c r="F111" s="1">
        <f t="shared" si="1"/>
        <v>1145.1199999999999</v>
      </c>
    </row>
    <row r="112" spans="1:6" hidden="1" x14ac:dyDescent="0.35">
      <c r="A112" s="83" t="s">
        <v>284</v>
      </c>
      <c r="B112" t="s">
        <v>265</v>
      </c>
      <c r="C112" t="s">
        <v>9</v>
      </c>
      <c r="D112" s="3" t="s">
        <v>285</v>
      </c>
      <c r="E112" s="1">
        <v>0</v>
      </c>
      <c r="F112" s="1">
        <f t="shared" si="1"/>
        <v>0</v>
      </c>
    </row>
    <row r="113" spans="1:6" hidden="1" x14ac:dyDescent="0.35">
      <c r="A113" s="83" t="s">
        <v>286</v>
      </c>
      <c r="B113" t="s">
        <v>287</v>
      </c>
      <c r="C113" t="s">
        <v>9</v>
      </c>
      <c r="D113" s="3" t="s">
        <v>288</v>
      </c>
      <c r="E113" s="1">
        <v>0</v>
      </c>
      <c r="F113" s="1">
        <f t="shared" si="1"/>
        <v>0</v>
      </c>
    </row>
    <row r="114" spans="1:6" hidden="1" x14ac:dyDescent="0.35">
      <c r="A114" s="83" t="s">
        <v>289</v>
      </c>
      <c r="B114" t="s">
        <v>290</v>
      </c>
      <c r="C114" t="s">
        <v>9</v>
      </c>
      <c r="D114" s="3" t="s">
        <v>291</v>
      </c>
      <c r="E114" s="1">
        <v>0</v>
      </c>
      <c r="F114" s="1">
        <f t="shared" si="1"/>
        <v>0</v>
      </c>
    </row>
    <row r="115" spans="1:6" hidden="1" x14ac:dyDescent="0.35">
      <c r="A115" s="83" t="s">
        <v>292</v>
      </c>
      <c r="B115" t="s">
        <v>293</v>
      </c>
      <c r="C115" t="s">
        <v>9</v>
      </c>
      <c r="D115" s="3" t="s">
        <v>294</v>
      </c>
      <c r="E115" s="1">
        <v>0</v>
      </c>
      <c r="F115" s="1">
        <f t="shared" si="1"/>
        <v>0</v>
      </c>
    </row>
    <row r="116" spans="1:6" hidden="1" x14ac:dyDescent="0.35">
      <c r="A116" s="83" t="s">
        <v>295</v>
      </c>
      <c r="B116" t="s">
        <v>296</v>
      </c>
      <c r="C116" t="s">
        <v>9</v>
      </c>
      <c r="D116" s="3" t="s">
        <v>166</v>
      </c>
      <c r="E116" s="1">
        <v>0</v>
      </c>
      <c r="F116" s="1">
        <f t="shared" si="1"/>
        <v>0</v>
      </c>
    </row>
    <row r="117" spans="1:6" hidden="1" x14ac:dyDescent="0.35">
      <c r="A117" s="83" t="s">
        <v>297</v>
      </c>
      <c r="B117" t="s">
        <v>298</v>
      </c>
      <c r="C117" t="s">
        <v>9</v>
      </c>
      <c r="D117" s="3" t="s">
        <v>299</v>
      </c>
      <c r="E117" s="1">
        <v>0</v>
      </c>
      <c r="F117" s="1">
        <f t="shared" si="1"/>
        <v>0</v>
      </c>
    </row>
    <row r="118" spans="1:6" hidden="1" x14ac:dyDescent="0.35">
      <c r="A118" s="83" t="s">
        <v>300</v>
      </c>
      <c r="B118" t="s">
        <v>301</v>
      </c>
      <c r="C118" t="s">
        <v>9</v>
      </c>
      <c r="D118" s="3" t="s">
        <v>85</v>
      </c>
      <c r="E118" s="1">
        <v>0</v>
      </c>
      <c r="F118" s="1">
        <f t="shared" si="1"/>
        <v>0</v>
      </c>
    </row>
    <row r="119" spans="1:6" hidden="1" x14ac:dyDescent="0.35">
      <c r="A119" s="83" t="s">
        <v>302</v>
      </c>
      <c r="B119" t="s">
        <v>303</v>
      </c>
      <c r="C119" t="s">
        <v>9</v>
      </c>
      <c r="D119" s="3">
        <v>24.67</v>
      </c>
      <c r="E119" s="1">
        <v>0</v>
      </c>
      <c r="F119" s="1">
        <f t="shared" si="1"/>
        <v>0</v>
      </c>
    </row>
    <row r="120" spans="1:6" hidden="1" x14ac:dyDescent="0.35">
      <c r="A120" s="83" t="s">
        <v>304</v>
      </c>
      <c r="B120" t="s">
        <v>305</v>
      </c>
      <c r="C120" t="s">
        <v>9</v>
      </c>
      <c r="D120" s="3" t="s">
        <v>306</v>
      </c>
      <c r="E120" s="1">
        <v>0</v>
      </c>
      <c r="F120" s="1">
        <f t="shared" si="1"/>
        <v>0</v>
      </c>
    </row>
    <row r="121" spans="1:6" hidden="1" x14ac:dyDescent="0.35">
      <c r="A121" s="83" t="s">
        <v>307</v>
      </c>
      <c r="B121" t="s">
        <v>308</v>
      </c>
      <c r="C121" t="s">
        <v>9</v>
      </c>
      <c r="D121" s="3" t="s">
        <v>166</v>
      </c>
      <c r="E121" s="1">
        <v>0</v>
      </c>
      <c r="F121" s="1">
        <f t="shared" si="1"/>
        <v>0</v>
      </c>
    </row>
    <row r="122" spans="1:6" x14ac:dyDescent="0.35">
      <c r="A122" s="83" t="s">
        <v>309</v>
      </c>
      <c r="B122" t="s">
        <v>310</v>
      </c>
      <c r="C122" t="s">
        <v>9</v>
      </c>
      <c r="D122" s="3" t="s">
        <v>311</v>
      </c>
      <c r="E122" s="1">
        <v>1</v>
      </c>
      <c r="F122" s="1">
        <f t="shared" si="1"/>
        <v>1385</v>
      </c>
    </row>
    <row r="123" spans="1:6" hidden="1" x14ac:dyDescent="0.35">
      <c r="A123" s="83" t="s">
        <v>312</v>
      </c>
      <c r="B123" t="s">
        <v>313</v>
      </c>
      <c r="C123" t="s">
        <v>9</v>
      </c>
      <c r="D123" s="3" t="s">
        <v>314</v>
      </c>
      <c r="E123" s="1">
        <v>0</v>
      </c>
      <c r="F123" s="1">
        <f t="shared" si="1"/>
        <v>0</v>
      </c>
    </row>
    <row r="124" spans="1:6" hidden="1" x14ac:dyDescent="0.35">
      <c r="A124" s="83" t="s">
        <v>315</v>
      </c>
      <c r="B124" t="s">
        <v>313</v>
      </c>
      <c r="C124" t="s">
        <v>9</v>
      </c>
      <c r="D124" s="3" t="s">
        <v>316</v>
      </c>
      <c r="E124" s="1">
        <v>0</v>
      </c>
      <c r="F124" s="1">
        <f t="shared" si="1"/>
        <v>0</v>
      </c>
    </row>
    <row r="125" spans="1:6" hidden="1" x14ac:dyDescent="0.35">
      <c r="A125" s="83" t="s">
        <v>317</v>
      </c>
      <c r="B125" t="s">
        <v>318</v>
      </c>
      <c r="C125" t="s">
        <v>9</v>
      </c>
      <c r="D125" s="3" t="s">
        <v>319</v>
      </c>
      <c r="E125" s="1">
        <v>0</v>
      </c>
      <c r="F125" s="1">
        <f t="shared" si="1"/>
        <v>0</v>
      </c>
    </row>
    <row r="126" spans="1:6" hidden="1" x14ac:dyDescent="0.35">
      <c r="A126" s="83" t="s">
        <v>320</v>
      </c>
      <c r="B126" t="s">
        <v>321</v>
      </c>
      <c r="C126" t="s">
        <v>9</v>
      </c>
      <c r="D126" s="3" t="s">
        <v>322</v>
      </c>
      <c r="E126" s="1">
        <v>0</v>
      </c>
      <c r="F126" s="1">
        <f t="shared" si="1"/>
        <v>0</v>
      </c>
    </row>
    <row r="127" spans="1:6" x14ac:dyDescent="0.35">
      <c r="A127" s="83" t="s">
        <v>323</v>
      </c>
      <c r="B127" t="s">
        <v>324</v>
      </c>
      <c r="C127" t="s">
        <v>9</v>
      </c>
      <c r="D127" s="3">
        <v>915.2</v>
      </c>
      <c r="E127" s="1">
        <v>1</v>
      </c>
      <c r="F127" s="1">
        <f t="shared" si="1"/>
        <v>915.2</v>
      </c>
    </row>
    <row r="128" spans="1:6" hidden="1" x14ac:dyDescent="0.35">
      <c r="A128" s="83" t="s">
        <v>325</v>
      </c>
      <c r="B128" t="s">
        <v>326</v>
      </c>
      <c r="C128" t="s">
        <v>9</v>
      </c>
      <c r="D128" s="3" t="s">
        <v>327</v>
      </c>
      <c r="E128" s="1">
        <v>0</v>
      </c>
      <c r="F128" s="1">
        <f t="shared" si="1"/>
        <v>0</v>
      </c>
    </row>
    <row r="129" spans="1:6" x14ac:dyDescent="0.35">
      <c r="A129" s="83" t="s">
        <v>328</v>
      </c>
      <c r="B129" t="s">
        <v>324</v>
      </c>
      <c r="C129" t="s">
        <v>9</v>
      </c>
      <c r="D129" s="3">
        <v>500.26</v>
      </c>
      <c r="E129" s="1">
        <v>1</v>
      </c>
      <c r="F129" s="1">
        <f t="shared" si="1"/>
        <v>500.26</v>
      </c>
    </row>
    <row r="130" spans="1:6" hidden="1" x14ac:dyDescent="0.35">
      <c r="A130" s="83" t="s">
        <v>329</v>
      </c>
      <c r="B130" t="s">
        <v>330</v>
      </c>
      <c r="C130" t="s">
        <v>9</v>
      </c>
      <c r="D130" s="3" t="s">
        <v>331</v>
      </c>
      <c r="E130" s="1">
        <v>0</v>
      </c>
      <c r="F130" s="1">
        <f t="shared" ref="F130:F193" si="2">SUM(D130*E130)</f>
        <v>0</v>
      </c>
    </row>
    <row r="131" spans="1:6" hidden="1" x14ac:dyDescent="0.35">
      <c r="A131" s="83" t="s">
        <v>332</v>
      </c>
      <c r="B131" t="s">
        <v>333</v>
      </c>
      <c r="C131" t="s">
        <v>9</v>
      </c>
      <c r="D131" s="3" t="s">
        <v>334</v>
      </c>
      <c r="E131" s="1">
        <v>0</v>
      </c>
      <c r="F131" s="1">
        <f t="shared" si="2"/>
        <v>0</v>
      </c>
    </row>
    <row r="132" spans="1:6" hidden="1" x14ac:dyDescent="0.35">
      <c r="A132" s="83" t="s">
        <v>335</v>
      </c>
      <c r="B132" t="s">
        <v>336</v>
      </c>
      <c r="C132" t="s">
        <v>9</v>
      </c>
      <c r="D132" s="3" t="s">
        <v>337</v>
      </c>
      <c r="E132" s="1">
        <v>0</v>
      </c>
      <c r="F132" s="1">
        <f t="shared" si="2"/>
        <v>0</v>
      </c>
    </row>
    <row r="133" spans="1:6" hidden="1" x14ac:dyDescent="0.35">
      <c r="A133" s="83" t="s">
        <v>338</v>
      </c>
      <c r="B133" t="s">
        <v>339</v>
      </c>
      <c r="C133" t="s">
        <v>9</v>
      </c>
      <c r="D133" s="3" t="s">
        <v>340</v>
      </c>
      <c r="E133" s="1">
        <v>0</v>
      </c>
      <c r="F133" s="1">
        <f t="shared" si="2"/>
        <v>0</v>
      </c>
    </row>
    <row r="134" spans="1:6" x14ac:dyDescent="0.35">
      <c r="A134" s="83" t="s">
        <v>341</v>
      </c>
      <c r="B134" t="s">
        <v>342</v>
      </c>
      <c r="C134" t="s">
        <v>9</v>
      </c>
      <c r="D134" s="3" t="s">
        <v>343</v>
      </c>
      <c r="E134" s="1">
        <v>1</v>
      </c>
      <c r="F134" s="1">
        <f t="shared" si="2"/>
        <v>569</v>
      </c>
    </row>
    <row r="135" spans="1:6" hidden="1" x14ac:dyDescent="0.35">
      <c r="A135" s="83" t="s">
        <v>344</v>
      </c>
      <c r="B135" t="s">
        <v>345</v>
      </c>
      <c r="C135" t="s">
        <v>9</v>
      </c>
      <c r="D135" s="3" t="s">
        <v>346</v>
      </c>
      <c r="E135" s="1">
        <v>0</v>
      </c>
      <c r="F135" s="1">
        <f t="shared" si="2"/>
        <v>0</v>
      </c>
    </row>
    <row r="136" spans="1:6" hidden="1" x14ac:dyDescent="0.35">
      <c r="A136" s="83" t="s">
        <v>347</v>
      </c>
      <c r="B136" t="s">
        <v>348</v>
      </c>
      <c r="C136" t="s">
        <v>9</v>
      </c>
      <c r="D136" s="3" t="s">
        <v>349</v>
      </c>
      <c r="E136" s="1">
        <v>0</v>
      </c>
      <c r="F136" s="1">
        <f t="shared" si="2"/>
        <v>0</v>
      </c>
    </row>
    <row r="137" spans="1:6" hidden="1" x14ac:dyDescent="0.35">
      <c r="A137" s="83" t="s">
        <v>350</v>
      </c>
      <c r="B137" t="s">
        <v>351</v>
      </c>
      <c r="C137" t="s">
        <v>9</v>
      </c>
      <c r="D137" s="3" t="s">
        <v>64</v>
      </c>
      <c r="E137" s="1">
        <v>0</v>
      </c>
      <c r="F137" s="1">
        <f t="shared" si="2"/>
        <v>0</v>
      </c>
    </row>
    <row r="138" spans="1:6" hidden="1" x14ac:dyDescent="0.35">
      <c r="A138" s="83" t="s">
        <v>352</v>
      </c>
      <c r="B138" t="s">
        <v>353</v>
      </c>
      <c r="C138" t="s">
        <v>9</v>
      </c>
      <c r="D138" s="3" t="s">
        <v>64</v>
      </c>
      <c r="E138" s="1">
        <v>0</v>
      </c>
      <c r="F138" s="1">
        <f t="shared" si="2"/>
        <v>0</v>
      </c>
    </row>
    <row r="139" spans="1:6" hidden="1" x14ac:dyDescent="0.35">
      <c r="A139" s="83" t="s">
        <v>354</v>
      </c>
      <c r="B139" t="s">
        <v>355</v>
      </c>
      <c r="C139" t="s">
        <v>9</v>
      </c>
      <c r="D139" s="3" t="s">
        <v>64</v>
      </c>
      <c r="E139" s="1">
        <v>0</v>
      </c>
      <c r="F139" s="1">
        <f t="shared" si="2"/>
        <v>0</v>
      </c>
    </row>
    <row r="140" spans="1:6" hidden="1" x14ac:dyDescent="0.35">
      <c r="A140" s="83" t="s">
        <v>356</v>
      </c>
      <c r="B140" t="s">
        <v>357</v>
      </c>
      <c r="C140" t="s">
        <v>9</v>
      </c>
      <c r="D140" s="3" t="s">
        <v>358</v>
      </c>
      <c r="E140" s="1">
        <v>0</v>
      </c>
      <c r="F140" s="1">
        <f t="shared" si="2"/>
        <v>0</v>
      </c>
    </row>
    <row r="141" spans="1:6" x14ac:dyDescent="0.35">
      <c r="A141" s="83" t="s">
        <v>359</v>
      </c>
      <c r="B141" t="s">
        <v>360</v>
      </c>
      <c r="C141" t="s">
        <v>9</v>
      </c>
      <c r="D141" s="3" t="s">
        <v>361</v>
      </c>
      <c r="E141" s="1">
        <v>1</v>
      </c>
      <c r="F141" s="1">
        <f t="shared" si="2"/>
        <v>13645</v>
      </c>
    </row>
    <row r="142" spans="1:6" hidden="1" x14ac:dyDescent="0.35">
      <c r="A142" s="83" t="s">
        <v>362</v>
      </c>
      <c r="B142" t="s">
        <v>363</v>
      </c>
      <c r="C142" t="s">
        <v>9</v>
      </c>
      <c r="D142" s="3" t="s">
        <v>364</v>
      </c>
      <c r="E142" s="1">
        <v>0</v>
      </c>
      <c r="F142" s="1">
        <f t="shared" si="2"/>
        <v>0</v>
      </c>
    </row>
    <row r="143" spans="1:6" hidden="1" x14ac:dyDescent="0.35">
      <c r="A143" s="83" t="s">
        <v>365</v>
      </c>
      <c r="B143" t="s">
        <v>366</v>
      </c>
      <c r="C143" t="s">
        <v>9</v>
      </c>
      <c r="D143" s="3" t="s">
        <v>368</v>
      </c>
      <c r="E143" s="1">
        <v>0</v>
      </c>
      <c r="F143" s="1">
        <f t="shared" si="2"/>
        <v>0</v>
      </c>
    </row>
    <row r="144" spans="1:6" hidden="1" x14ac:dyDescent="0.35">
      <c r="A144" s="83" t="s">
        <v>369</v>
      </c>
      <c r="B144" t="s">
        <v>370</v>
      </c>
      <c r="C144" t="s">
        <v>9</v>
      </c>
      <c r="D144" s="3" t="s">
        <v>371</v>
      </c>
      <c r="E144" s="1">
        <v>0</v>
      </c>
      <c r="F144" s="1">
        <f t="shared" si="2"/>
        <v>0</v>
      </c>
    </row>
    <row r="145" spans="1:6" hidden="1" x14ac:dyDescent="0.35">
      <c r="A145" s="83" t="s">
        <v>372</v>
      </c>
      <c r="B145" t="s">
        <v>373</v>
      </c>
      <c r="C145" t="s">
        <v>9</v>
      </c>
      <c r="D145" s="3" t="s">
        <v>374</v>
      </c>
      <c r="E145" s="1">
        <v>0</v>
      </c>
      <c r="F145" s="1">
        <f t="shared" si="2"/>
        <v>0</v>
      </c>
    </row>
    <row r="146" spans="1:6" hidden="1" x14ac:dyDescent="0.35">
      <c r="A146" s="83" t="s">
        <v>375</v>
      </c>
      <c r="B146" t="s">
        <v>366</v>
      </c>
      <c r="C146" t="s">
        <v>9</v>
      </c>
      <c r="D146" s="3" t="s">
        <v>367</v>
      </c>
      <c r="E146" s="1">
        <v>0</v>
      </c>
      <c r="F146" s="1">
        <f t="shared" si="2"/>
        <v>0</v>
      </c>
    </row>
    <row r="147" spans="1:6" hidden="1" x14ac:dyDescent="0.35">
      <c r="A147" s="83" t="s">
        <v>376</v>
      </c>
      <c r="B147" t="s">
        <v>377</v>
      </c>
      <c r="C147" t="s">
        <v>9</v>
      </c>
      <c r="D147" s="3" t="s">
        <v>378</v>
      </c>
      <c r="E147" s="1">
        <v>0</v>
      </c>
      <c r="F147" s="1">
        <f t="shared" si="2"/>
        <v>0</v>
      </c>
    </row>
    <row r="148" spans="1:6" hidden="1" x14ac:dyDescent="0.35">
      <c r="A148" s="83" t="s">
        <v>379</v>
      </c>
      <c r="B148" t="s">
        <v>380</v>
      </c>
      <c r="C148" t="s">
        <v>9</v>
      </c>
      <c r="D148" s="3" t="s">
        <v>64</v>
      </c>
      <c r="E148" s="1">
        <v>0</v>
      </c>
      <c r="F148" s="1">
        <f t="shared" si="2"/>
        <v>0</v>
      </c>
    </row>
    <row r="149" spans="1:6" hidden="1" x14ac:dyDescent="0.35">
      <c r="A149" s="83" t="s">
        <v>381</v>
      </c>
      <c r="B149" t="s">
        <v>382</v>
      </c>
      <c r="C149" t="s">
        <v>9</v>
      </c>
      <c r="D149" s="3" t="s">
        <v>64</v>
      </c>
      <c r="E149" s="1">
        <v>0</v>
      </c>
      <c r="F149" s="1">
        <f t="shared" si="2"/>
        <v>0</v>
      </c>
    </row>
    <row r="150" spans="1:6" hidden="1" x14ac:dyDescent="0.35">
      <c r="A150" s="83" t="s">
        <v>383</v>
      </c>
      <c r="B150" t="s">
        <v>384</v>
      </c>
      <c r="C150" t="s">
        <v>8</v>
      </c>
      <c r="D150" s="3" t="s">
        <v>64</v>
      </c>
      <c r="E150" s="1">
        <v>0</v>
      </c>
      <c r="F150" s="1">
        <f t="shared" si="2"/>
        <v>0</v>
      </c>
    </row>
    <row r="151" spans="1:6" hidden="1" x14ac:dyDescent="0.35">
      <c r="A151" s="83" t="s">
        <v>385</v>
      </c>
      <c r="B151" t="s">
        <v>46</v>
      </c>
      <c r="C151" t="s">
        <v>9</v>
      </c>
      <c r="D151" s="3" t="s">
        <v>386</v>
      </c>
      <c r="E151" s="1">
        <v>0</v>
      </c>
      <c r="F151" s="1">
        <f t="shared" si="2"/>
        <v>0</v>
      </c>
    </row>
    <row r="152" spans="1:6" hidden="1" x14ac:dyDescent="0.35">
      <c r="A152" s="83" t="s">
        <v>387</v>
      </c>
      <c r="B152" t="s">
        <v>388</v>
      </c>
      <c r="C152" t="s">
        <v>9</v>
      </c>
      <c r="D152" s="3" t="s">
        <v>389</v>
      </c>
      <c r="E152" s="1">
        <v>0</v>
      </c>
      <c r="F152" s="1">
        <f t="shared" si="2"/>
        <v>0</v>
      </c>
    </row>
    <row r="153" spans="1:6" hidden="1" x14ac:dyDescent="0.35">
      <c r="A153" s="83" t="s">
        <v>390</v>
      </c>
      <c r="B153" t="s">
        <v>391</v>
      </c>
      <c r="C153" t="s">
        <v>9</v>
      </c>
      <c r="D153" s="3" t="s">
        <v>392</v>
      </c>
      <c r="E153" s="1">
        <v>0</v>
      </c>
      <c r="F153" s="1">
        <f t="shared" si="2"/>
        <v>0</v>
      </c>
    </row>
    <row r="154" spans="1:6" hidden="1" x14ac:dyDescent="0.35">
      <c r="A154" s="83" t="s">
        <v>393</v>
      </c>
      <c r="B154" t="s">
        <v>394</v>
      </c>
      <c r="C154" t="s">
        <v>8</v>
      </c>
      <c r="D154" s="3" t="s">
        <v>64</v>
      </c>
      <c r="E154" s="1">
        <v>0</v>
      </c>
      <c r="F154" s="1">
        <f t="shared" si="2"/>
        <v>0</v>
      </c>
    </row>
    <row r="155" spans="1:6" hidden="1" x14ac:dyDescent="0.35">
      <c r="A155" s="83" t="s">
        <v>395</v>
      </c>
      <c r="B155" t="s">
        <v>396</v>
      </c>
      <c r="C155" t="s">
        <v>9</v>
      </c>
      <c r="D155" s="3">
        <v>391.5</v>
      </c>
      <c r="E155" s="1">
        <v>0</v>
      </c>
      <c r="F155" s="1">
        <f t="shared" si="2"/>
        <v>0</v>
      </c>
    </row>
    <row r="156" spans="1:6" x14ac:dyDescent="0.35">
      <c r="A156" s="83" t="s">
        <v>397</v>
      </c>
      <c r="B156" t="s">
        <v>398</v>
      </c>
      <c r="C156" t="s">
        <v>9</v>
      </c>
      <c r="D156" s="3">
        <v>441.7</v>
      </c>
      <c r="E156" s="1">
        <v>2</v>
      </c>
      <c r="F156" s="1">
        <f t="shared" si="2"/>
        <v>883.4</v>
      </c>
    </row>
    <row r="157" spans="1:6" x14ac:dyDescent="0.35">
      <c r="A157" s="83" t="s">
        <v>399</v>
      </c>
      <c r="B157" t="s">
        <v>400</v>
      </c>
      <c r="C157" t="s">
        <v>9</v>
      </c>
      <c r="D157" s="3">
        <v>18.02</v>
      </c>
      <c r="E157" s="1">
        <v>1</v>
      </c>
      <c r="F157" s="1">
        <f t="shared" si="2"/>
        <v>18.02</v>
      </c>
    </row>
    <row r="158" spans="1:6" hidden="1" x14ac:dyDescent="0.35">
      <c r="A158" s="83" t="s">
        <v>401</v>
      </c>
      <c r="B158" t="s">
        <v>402</v>
      </c>
      <c r="C158" t="s">
        <v>9</v>
      </c>
      <c r="D158" s="3">
        <v>19.899999999999999</v>
      </c>
      <c r="E158" s="1">
        <v>0</v>
      </c>
      <c r="F158" s="1">
        <f t="shared" si="2"/>
        <v>0</v>
      </c>
    </row>
    <row r="159" spans="1:6" hidden="1" x14ac:dyDescent="0.35">
      <c r="A159" s="83" t="s">
        <v>403</v>
      </c>
      <c r="B159" t="s">
        <v>404</v>
      </c>
      <c r="C159" t="s">
        <v>9</v>
      </c>
      <c r="D159" s="3">
        <v>50.48</v>
      </c>
      <c r="E159" s="1">
        <v>0</v>
      </c>
      <c r="F159" s="1">
        <f t="shared" si="2"/>
        <v>0</v>
      </c>
    </row>
    <row r="160" spans="1:6" hidden="1" x14ac:dyDescent="0.35">
      <c r="A160" s="83" t="s">
        <v>405</v>
      </c>
      <c r="B160" t="s">
        <v>400</v>
      </c>
      <c r="C160" t="s">
        <v>9</v>
      </c>
      <c r="D160" s="3" t="s">
        <v>406</v>
      </c>
      <c r="E160" s="1">
        <v>0</v>
      </c>
      <c r="F160" s="1">
        <f t="shared" si="2"/>
        <v>0</v>
      </c>
    </row>
    <row r="161" spans="1:6" hidden="1" x14ac:dyDescent="0.35">
      <c r="A161" s="83" t="s">
        <v>407</v>
      </c>
      <c r="B161" t="s">
        <v>408</v>
      </c>
      <c r="C161" t="s">
        <v>9</v>
      </c>
      <c r="D161" s="3">
        <v>20.88</v>
      </c>
      <c r="E161" s="1">
        <v>0</v>
      </c>
      <c r="F161" s="1">
        <f t="shared" si="2"/>
        <v>0</v>
      </c>
    </row>
    <row r="162" spans="1:6" hidden="1" x14ac:dyDescent="0.35">
      <c r="A162" s="83" t="s">
        <v>409</v>
      </c>
      <c r="B162" t="s">
        <v>410</v>
      </c>
      <c r="C162" t="s">
        <v>9</v>
      </c>
      <c r="D162" s="3" t="s">
        <v>64</v>
      </c>
      <c r="E162" s="1">
        <v>0</v>
      </c>
      <c r="F162" s="1">
        <f t="shared" si="2"/>
        <v>0</v>
      </c>
    </row>
    <row r="163" spans="1:6" hidden="1" x14ac:dyDescent="0.35">
      <c r="A163" s="83" t="s">
        <v>411</v>
      </c>
      <c r="B163" t="s">
        <v>412</v>
      </c>
      <c r="C163" t="s">
        <v>9</v>
      </c>
      <c r="D163" s="3" t="s">
        <v>413</v>
      </c>
      <c r="E163" s="1">
        <v>0</v>
      </c>
      <c r="F163" s="1">
        <f t="shared" si="2"/>
        <v>0</v>
      </c>
    </row>
    <row r="164" spans="1:6" hidden="1" x14ac:dyDescent="0.35">
      <c r="A164" s="83" t="s">
        <v>414</v>
      </c>
      <c r="B164" t="s">
        <v>415</v>
      </c>
      <c r="C164" t="s">
        <v>9</v>
      </c>
      <c r="D164" s="3" t="s">
        <v>416</v>
      </c>
      <c r="E164" s="1">
        <v>0</v>
      </c>
      <c r="F164" s="1">
        <f t="shared" si="2"/>
        <v>0</v>
      </c>
    </row>
    <row r="165" spans="1:6" hidden="1" x14ac:dyDescent="0.35">
      <c r="A165" s="83" t="s">
        <v>417</v>
      </c>
      <c r="B165" t="s">
        <v>418</v>
      </c>
      <c r="C165" t="s">
        <v>9</v>
      </c>
      <c r="D165" s="3" t="s">
        <v>419</v>
      </c>
      <c r="E165" s="1">
        <v>0</v>
      </c>
      <c r="F165" s="1">
        <f t="shared" si="2"/>
        <v>0</v>
      </c>
    </row>
    <row r="166" spans="1:6" hidden="1" x14ac:dyDescent="0.35">
      <c r="A166" s="83" t="s">
        <v>420</v>
      </c>
      <c r="B166" t="s">
        <v>415</v>
      </c>
      <c r="C166" t="s">
        <v>9</v>
      </c>
      <c r="D166" s="3" t="s">
        <v>421</v>
      </c>
      <c r="E166" s="1">
        <v>0</v>
      </c>
      <c r="F166" s="1">
        <f t="shared" si="2"/>
        <v>0</v>
      </c>
    </row>
    <row r="167" spans="1:6" hidden="1" x14ac:dyDescent="0.35">
      <c r="A167" s="83" t="s">
        <v>422</v>
      </c>
      <c r="B167" t="s">
        <v>423</v>
      </c>
      <c r="C167" t="s">
        <v>9</v>
      </c>
      <c r="D167" s="3" t="s">
        <v>424</v>
      </c>
      <c r="E167" s="1">
        <v>0</v>
      </c>
      <c r="F167" s="1">
        <f t="shared" si="2"/>
        <v>0</v>
      </c>
    </row>
    <row r="168" spans="1:6" hidden="1" x14ac:dyDescent="0.35">
      <c r="A168" s="83" t="s">
        <v>425</v>
      </c>
      <c r="B168" t="s">
        <v>161</v>
      </c>
      <c r="C168" t="s">
        <v>9</v>
      </c>
      <c r="D168" s="3">
        <v>41.75</v>
      </c>
      <c r="E168" s="1">
        <v>0</v>
      </c>
      <c r="F168" s="1">
        <f t="shared" si="2"/>
        <v>0</v>
      </c>
    </row>
    <row r="169" spans="1:6" hidden="1" x14ac:dyDescent="0.35">
      <c r="A169" s="83" t="s">
        <v>426</v>
      </c>
      <c r="B169" t="s">
        <v>427</v>
      </c>
      <c r="C169" t="s">
        <v>9</v>
      </c>
      <c r="D169" s="3">
        <v>20.68</v>
      </c>
      <c r="E169" s="1">
        <v>0</v>
      </c>
      <c r="F169" s="1">
        <f t="shared" si="2"/>
        <v>0</v>
      </c>
    </row>
    <row r="170" spans="1:6" x14ac:dyDescent="0.35">
      <c r="A170" s="83" t="s">
        <v>428</v>
      </c>
      <c r="B170" t="s">
        <v>429</v>
      </c>
      <c r="C170" t="s">
        <v>9</v>
      </c>
      <c r="D170" s="3" t="s">
        <v>430</v>
      </c>
      <c r="E170" s="1">
        <v>3</v>
      </c>
      <c r="F170" s="1">
        <f t="shared" si="2"/>
        <v>378</v>
      </c>
    </row>
    <row r="171" spans="1:6" hidden="1" x14ac:dyDescent="0.35">
      <c r="A171" s="83" t="s">
        <v>431</v>
      </c>
      <c r="B171" t="s">
        <v>432</v>
      </c>
      <c r="C171" t="s">
        <v>9</v>
      </c>
      <c r="D171" s="3" t="s">
        <v>433</v>
      </c>
      <c r="E171" s="1">
        <v>0</v>
      </c>
      <c r="F171" s="1">
        <f t="shared" si="2"/>
        <v>0</v>
      </c>
    </row>
    <row r="172" spans="1:6" hidden="1" x14ac:dyDescent="0.35">
      <c r="A172" s="83" t="s">
        <v>434</v>
      </c>
      <c r="B172" t="s">
        <v>435</v>
      </c>
      <c r="C172" t="s">
        <v>9</v>
      </c>
      <c r="D172" s="3" t="s">
        <v>77</v>
      </c>
      <c r="E172" s="1">
        <v>0</v>
      </c>
      <c r="F172" s="1">
        <f t="shared" si="2"/>
        <v>0</v>
      </c>
    </row>
    <row r="173" spans="1:6" x14ac:dyDescent="0.35">
      <c r="A173" s="83" t="s">
        <v>436</v>
      </c>
      <c r="B173" t="s">
        <v>437</v>
      </c>
      <c r="C173" t="s">
        <v>9</v>
      </c>
      <c r="D173" s="3" t="s">
        <v>162</v>
      </c>
      <c r="E173" s="1">
        <v>4</v>
      </c>
      <c r="F173" s="1">
        <f t="shared" si="2"/>
        <v>24</v>
      </c>
    </row>
    <row r="174" spans="1:6" hidden="1" x14ac:dyDescent="0.35">
      <c r="A174" s="83" t="s">
        <v>438</v>
      </c>
      <c r="B174" t="s">
        <v>435</v>
      </c>
      <c r="C174" t="s">
        <v>9</v>
      </c>
      <c r="D174" s="3">
        <v>4.3499999999999996</v>
      </c>
      <c r="E174" s="1">
        <v>0</v>
      </c>
      <c r="F174" s="1">
        <f t="shared" si="2"/>
        <v>0</v>
      </c>
    </row>
    <row r="175" spans="1:6" x14ac:dyDescent="0.35">
      <c r="A175" s="83" t="s">
        <v>439</v>
      </c>
      <c r="B175" t="s">
        <v>440</v>
      </c>
      <c r="C175" t="s">
        <v>9</v>
      </c>
      <c r="D175" s="3">
        <v>0.88</v>
      </c>
      <c r="E175" s="1">
        <v>4</v>
      </c>
      <c r="F175" s="1">
        <f t="shared" si="2"/>
        <v>3.52</v>
      </c>
    </row>
    <row r="176" spans="1:6" hidden="1" x14ac:dyDescent="0.35">
      <c r="A176" s="83" t="s">
        <v>441</v>
      </c>
      <c r="B176" t="s">
        <v>442</v>
      </c>
      <c r="C176" t="s">
        <v>9</v>
      </c>
      <c r="D176" s="3">
        <v>9.1</v>
      </c>
      <c r="E176" s="1">
        <v>0</v>
      </c>
      <c r="F176" s="1">
        <f t="shared" si="2"/>
        <v>0</v>
      </c>
    </row>
    <row r="177" spans="1:6" hidden="1" x14ac:dyDescent="0.35">
      <c r="A177" s="83" t="s">
        <v>443</v>
      </c>
      <c r="B177" t="s">
        <v>444</v>
      </c>
      <c r="C177" t="s">
        <v>9</v>
      </c>
      <c r="D177" s="3" t="s">
        <v>445</v>
      </c>
      <c r="E177" s="1">
        <v>0</v>
      </c>
      <c r="F177" s="1">
        <f t="shared" si="2"/>
        <v>0</v>
      </c>
    </row>
    <row r="178" spans="1:6" hidden="1" x14ac:dyDescent="0.35">
      <c r="A178" s="83" t="s">
        <v>446</v>
      </c>
      <c r="B178" t="s">
        <v>447</v>
      </c>
      <c r="C178" t="s">
        <v>9</v>
      </c>
      <c r="D178" s="3" t="s">
        <v>448</v>
      </c>
      <c r="E178" s="1">
        <v>0</v>
      </c>
      <c r="F178" s="1">
        <f t="shared" si="2"/>
        <v>0</v>
      </c>
    </row>
    <row r="179" spans="1:6" hidden="1" x14ac:dyDescent="0.35">
      <c r="A179" s="83" t="s">
        <v>449</v>
      </c>
      <c r="B179" t="s">
        <v>447</v>
      </c>
      <c r="C179" t="s">
        <v>9</v>
      </c>
      <c r="D179" s="3">
        <v>631.39</v>
      </c>
      <c r="E179" s="1">
        <v>0</v>
      </c>
      <c r="F179" s="1">
        <f t="shared" si="2"/>
        <v>0</v>
      </c>
    </row>
    <row r="180" spans="1:6" hidden="1" x14ac:dyDescent="0.35">
      <c r="A180" s="83" t="s">
        <v>450</v>
      </c>
      <c r="B180" t="s">
        <v>451</v>
      </c>
      <c r="C180" t="s">
        <v>9</v>
      </c>
      <c r="D180" s="3" t="s">
        <v>452</v>
      </c>
      <c r="E180" s="1">
        <v>0</v>
      </c>
      <c r="F180" s="1">
        <f t="shared" si="2"/>
        <v>0</v>
      </c>
    </row>
    <row r="181" spans="1:6" x14ac:dyDescent="0.35">
      <c r="A181" s="83" t="s">
        <v>453</v>
      </c>
      <c r="B181" t="s">
        <v>454</v>
      </c>
      <c r="C181" t="s">
        <v>9</v>
      </c>
      <c r="D181" s="3" t="s">
        <v>455</v>
      </c>
      <c r="E181" s="1">
        <v>2</v>
      </c>
      <c r="F181" s="1">
        <f t="shared" si="2"/>
        <v>770</v>
      </c>
    </row>
    <row r="182" spans="1:6" x14ac:dyDescent="0.35">
      <c r="A182" s="83" t="s">
        <v>456</v>
      </c>
      <c r="B182" t="s">
        <v>457</v>
      </c>
      <c r="C182" t="s">
        <v>9</v>
      </c>
      <c r="D182" s="3" t="s">
        <v>458</v>
      </c>
      <c r="E182" s="1">
        <v>1</v>
      </c>
      <c r="F182" s="1">
        <f t="shared" si="2"/>
        <v>201</v>
      </c>
    </row>
    <row r="183" spans="1:6" hidden="1" x14ac:dyDescent="0.35">
      <c r="A183" s="83" t="s">
        <v>459</v>
      </c>
      <c r="B183" t="s">
        <v>451</v>
      </c>
      <c r="C183" t="s">
        <v>9</v>
      </c>
      <c r="D183" s="3" t="s">
        <v>460</v>
      </c>
      <c r="E183" s="1">
        <v>0</v>
      </c>
      <c r="F183" s="1">
        <f t="shared" si="2"/>
        <v>0</v>
      </c>
    </row>
    <row r="184" spans="1:6" x14ac:dyDescent="0.35">
      <c r="A184" s="83" t="s">
        <v>461</v>
      </c>
      <c r="B184" t="s">
        <v>462</v>
      </c>
      <c r="C184" t="s">
        <v>9</v>
      </c>
      <c r="D184" s="3" t="s">
        <v>463</v>
      </c>
      <c r="E184" s="1">
        <v>2</v>
      </c>
      <c r="F184" s="1">
        <f t="shared" si="2"/>
        <v>2688</v>
      </c>
    </row>
    <row r="185" spans="1:6" x14ac:dyDescent="0.35">
      <c r="A185" s="83" t="s">
        <v>464</v>
      </c>
      <c r="B185" t="s">
        <v>465</v>
      </c>
      <c r="C185" t="s">
        <v>9</v>
      </c>
      <c r="D185" s="3">
        <v>759.5</v>
      </c>
      <c r="E185" s="1">
        <v>2</v>
      </c>
      <c r="F185" s="1">
        <f t="shared" si="2"/>
        <v>1519</v>
      </c>
    </row>
    <row r="186" spans="1:6" x14ac:dyDescent="0.35">
      <c r="A186" s="83" t="s">
        <v>466</v>
      </c>
      <c r="B186" t="s">
        <v>467</v>
      </c>
      <c r="C186" t="s">
        <v>9</v>
      </c>
      <c r="D186" s="3" t="s">
        <v>468</v>
      </c>
      <c r="E186" s="1">
        <v>4</v>
      </c>
      <c r="F186" s="1">
        <f t="shared" si="2"/>
        <v>588</v>
      </c>
    </row>
    <row r="187" spans="1:6" hidden="1" x14ac:dyDescent="0.35">
      <c r="A187" s="83" t="s">
        <v>469</v>
      </c>
      <c r="B187" t="s">
        <v>161</v>
      </c>
      <c r="C187" t="s">
        <v>9</v>
      </c>
      <c r="D187" s="3">
        <v>45.9</v>
      </c>
      <c r="E187" s="1">
        <v>0</v>
      </c>
      <c r="F187" s="1">
        <f t="shared" si="2"/>
        <v>0</v>
      </c>
    </row>
    <row r="188" spans="1:6" hidden="1" x14ac:dyDescent="0.35">
      <c r="A188" s="83" t="s">
        <v>470</v>
      </c>
      <c r="B188" t="s">
        <v>471</v>
      </c>
      <c r="C188" t="s">
        <v>9</v>
      </c>
      <c r="D188" s="3">
        <v>118.05</v>
      </c>
      <c r="E188" s="1">
        <v>0</v>
      </c>
      <c r="F188" s="1">
        <f t="shared" si="2"/>
        <v>0</v>
      </c>
    </row>
    <row r="189" spans="1:6" hidden="1" x14ac:dyDescent="0.35">
      <c r="A189" s="83" t="s">
        <v>472</v>
      </c>
      <c r="B189" t="s">
        <v>473</v>
      </c>
      <c r="C189" t="s">
        <v>9</v>
      </c>
      <c r="D189" s="3" t="s">
        <v>474</v>
      </c>
      <c r="E189" s="1">
        <v>0</v>
      </c>
      <c r="F189" s="1">
        <f t="shared" si="2"/>
        <v>0</v>
      </c>
    </row>
    <row r="190" spans="1:6" hidden="1" x14ac:dyDescent="0.35">
      <c r="A190" s="83" t="s">
        <v>475</v>
      </c>
      <c r="B190" t="s">
        <v>476</v>
      </c>
      <c r="C190" t="s">
        <v>9</v>
      </c>
      <c r="D190" s="3" t="s">
        <v>477</v>
      </c>
      <c r="E190" s="1">
        <v>0</v>
      </c>
      <c r="F190" s="1">
        <f t="shared" si="2"/>
        <v>0</v>
      </c>
    </row>
    <row r="191" spans="1:6" hidden="1" x14ac:dyDescent="0.35">
      <c r="A191" s="83" t="s">
        <v>478</v>
      </c>
      <c r="B191" t="s">
        <v>479</v>
      </c>
      <c r="C191" t="s">
        <v>9</v>
      </c>
      <c r="D191" s="3" t="s">
        <v>480</v>
      </c>
      <c r="E191" s="1">
        <v>0</v>
      </c>
      <c r="F191" s="1">
        <f t="shared" si="2"/>
        <v>0</v>
      </c>
    </row>
    <row r="192" spans="1:6" hidden="1" x14ac:dyDescent="0.35">
      <c r="A192" s="83" t="s">
        <v>481</v>
      </c>
      <c r="B192" t="s">
        <v>482</v>
      </c>
      <c r="C192" t="s">
        <v>9</v>
      </c>
      <c r="D192" s="3" t="s">
        <v>483</v>
      </c>
      <c r="E192" s="1">
        <v>0</v>
      </c>
      <c r="F192" s="1">
        <f t="shared" si="2"/>
        <v>0</v>
      </c>
    </row>
    <row r="193" spans="1:6" hidden="1" x14ac:dyDescent="0.35">
      <c r="A193" s="83" t="s">
        <v>484</v>
      </c>
      <c r="B193" t="s">
        <v>485</v>
      </c>
      <c r="C193" t="s">
        <v>9</v>
      </c>
      <c r="D193" s="3" t="s">
        <v>486</v>
      </c>
      <c r="E193" s="1">
        <v>0</v>
      </c>
      <c r="F193" s="1">
        <f t="shared" si="2"/>
        <v>0</v>
      </c>
    </row>
    <row r="194" spans="1:6" hidden="1" x14ac:dyDescent="0.35">
      <c r="A194" s="83" t="s">
        <v>487</v>
      </c>
      <c r="B194" t="s">
        <v>488</v>
      </c>
      <c r="C194" t="s">
        <v>9</v>
      </c>
      <c r="D194" s="3" t="s">
        <v>489</v>
      </c>
      <c r="E194" s="1">
        <v>0</v>
      </c>
      <c r="F194" s="1">
        <f t="shared" ref="F194:F257" si="3">SUM(D194*E194)</f>
        <v>0</v>
      </c>
    </row>
    <row r="195" spans="1:6" x14ac:dyDescent="0.35">
      <c r="A195" s="83" t="s">
        <v>490</v>
      </c>
      <c r="B195" t="s">
        <v>491</v>
      </c>
      <c r="C195" t="s">
        <v>9</v>
      </c>
      <c r="D195" s="3">
        <v>101.5</v>
      </c>
      <c r="E195" s="1">
        <v>1</v>
      </c>
      <c r="F195" s="1">
        <f t="shared" si="3"/>
        <v>101.5</v>
      </c>
    </row>
    <row r="196" spans="1:6" hidden="1" x14ac:dyDescent="0.35">
      <c r="A196" s="83" t="s">
        <v>492</v>
      </c>
      <c r="B196" t="s">
        <v>479</v>
      </c>
      <c r="C196" t="s">
        <v>9</v>
      </c>
      <c r="D196" s="3" t="s">
        <v>493</v>
      </c>
      <c r="E196" s="1">
        <v>0</v>
      </c>
      <c r="F196" s="1">
        <f t="shared" si="3"/>
        <v>0</v>
      </c>
    </row>
    <row r="197" spans="1:6" hidden="1" x14ac:dyDescent="0.35">
      <c r="A197" s="83" t="s">
        <v>494</v>
      </c>
      <c r="B197" t="s">
        <v>476</v>
      </c>
      <c r="C197" t="s">
        <v>9</v>
      </c>
      <c r="D197" s="3" t="s">
        <v>495</v>
      </c>
      <c r="E197" s="1">
        <v>0</v>
      </c>
      <c r="F197" s="1">
        <f t="shared" si="3"/>
        <v>0</v>
      </c>
    </row>
    <row r="198" spans="1:6" hidden="1" x14ac:dyDescent="0.35">
      <c r="A198" s="83" t="s">
        <v>496</v>
      </c>
      <c r="B198" t="s">
        <v>479</v>
      </c>
      <c r="C198" t="s">
        <v>9</v>
      </c>
      <c r="D198" s="3" t="s">
        <v>497</v>
      </c>
      <c r="E198" s="1">
        <v>0</v>
      </c>
      <c r="F198" s="1">
        <f t="shared" si="3"/>
        <v>0</v>
      </c>
    </row>
    <row r="199" spans="1:6" hidden="1" x14ac:dyDescent="0.35">
      <c r="A199" s="83" t="s">
        <v>498</v>
      </c>
      <c r="B199" t="s">
        <v>499</v>
      </c>
      <c r="C199" t="s">
        <v>9</v>
      </c>
      <c r="D199" s="3" t="s">
        <v>500</v>
      </c>
      <c r="E199" s="1">
        <v>0</v>
      </c>
      <c r="F199" s="1">
        <f t="shared" si="3"/>
        <v>0</v>
      </c>
    </row>
    <row r="200" spans="1:6" hidden="1" x14ac:dyDescent="0.35">
      <c r="A200" s="83" t="s">
        <v>501</v>
      </c>
      <c r="B200" t="s">
        <v>476</v>
      </c>
      <c r="C200" t="s">
        <v>9</v>
      </c>
      <c r="D200" s="3" t="s">
        <v>502</v>
      </c>
      <c r="E200" s="1">
        <v>0</v>
      </c>
      <c r="F200" s="1">
        <f t="shared" si="3"/>
        <v>0</v>
      </c>
    </row>
    <row r="201" spans="1:6" x14ac:dyDescent="0.35">
      <c r="A201" s="83" t="s">
        <v>503</v>
      </c>
      <c r="B201" t="s">
        <v>504</v>
      </c>
      <c r="C201" t="s">
        <v>9</v>
      </c>
      <c r="D201" s="3" t="s">
        <v>505</v>
      </c>
      <c r="E201" s="1">
        <v>8</v>
      </c>
      <c r="F201" s="1">
        <f t="shared" si="3"/>
        <v>1456</v>
      </c>
    </row>
    <row r="202" spans="1:6" x14ac:dyDescent="0.35">
      <c r="A202" s="83" t="s">
        <v>506</v>
      </c>
      <c r="B202" t="s">
        <v>507</v>
      </c>
      <c r="C202" t="s">
        <v>9</v>
      </c>
      <c r="D202" s="3">
        <v>200.4</v>
      </c>
      <c r="E202" s="1">
        <v>11</v>
      </c>
      <c r="F202" s="1">
        <f t="shared" si="3"/>
        <v>2204.4</v>
      </c>
    </row>
    <row r="203" spans="1:6" x14ac:dyDescent="0.35">
      <c r="A203" s="83" t="s">
        <v>508</v>
      </c>
      <c r="B203" t="s">
        <v>509</v>
      </c>
      <c r="C203" t="s">
        <v>9</v>
      </c>
      <c r="D203" s="3">
        <v>208.16</v>
      </c>
      <c r="E203" s="1">
        <v>5</v>
      </c>
      <c r="F203" s="1">
        <f t="shared" si="3"/>
        <v>1040.8</v>
      </c>
    </row>
    <row r="204" spans="1:6" x14ac:dyDescent="0.35">
      <c r="A204" s="83" t="s">
        <v>510</v>
      </c>
      <c r="B204" t="s">
        <v>511</v>
      </c>
      <c r="C204" t="s">
        <v>9</v>
      </c>
      <c r="D204" s="3">
        <v>140.35</v>
      </c>
      <c r="E204" s="1">
        <v>35</v>
      </c>
      <c r="F204" s="1">
        <f t="shared" si="3"/>
        <v>4912.25</v>
      </c>
    </row>
    <row r="205" spans="1:6" hidden="1" x14ac:dyDescent="0.35">
      <c r="A205" s="83" t="s">
        <v>512</v>
      </c>
      <c r="B205" t="s">
        <v>432</v>
      </c>
      <c r="C205" t="s">
        <v>9</v>
      </c>
      <c r="D205" s="3" t="s">
        <v>513</v>
      </c>
      <c r="E205" s="1">
        <v>0</v>
      </c>
      <c r="F205" s="1">
        <f t="shared" si="3"/>
        <v>0</v>
      </c>
    </row>
    <row r="206" spans="1:6" hidden="1" x14ac:dyDescent="0.35">
      <c r="A206" s="83" t="s">
        <v>514</v>
      </c>
      <c r="B206" t="s">
        <v>515</v>
      </c>
      <c r="C206" t="s">
        <v>9</v>
      </c>
      <c r="D206" s="3" t="s">
        <v>122</v>
      </c>
      <c r="E206" s="1">
        <v>0</v>
      </c>
      <c r="F206" s="1">
        <f t="shared" si="3"/>
        <v>0</v>
      </c>
    </row>
    <row r="207" spans="1:6" hidden="1" x14ac:dyDescent="0.35">
      <c r="A207" s="83" t="s">
        <v>516</v>
      </c>
      <c r="B207" t="s">
        <v>517</v>
      </c>
      <c r="C207" t="s">
        <v>9</v>
      </c>
      <c r="D207" s="3">
        <v>643.36</v>
      </c>
      <c r="E207" s="1">
        <v>0</v>
      </c>
      <c r="F207" s="1">
        <f t="shared" si="3"/>
        <v>0</v>
      </c>
    </row>
    <row r="208" spans="1:6" hidden="1" x14ac:dyDescent="0.35">
      <c r="A208" s="83" t="s">
        <v>518</v>
      </c>
      <c r="B208" t="s">
        <v>479</v>
      </c>
      <c r="C208" t="s">
        <v>9</v>
      </c>
      <c r="D208" s="3" t="s">
        <v>519</v>
      </c>
      <c r="E208" s="1">
        <v>0</v>
      </c>
      <c r="F208" s="1">
        <f t="shared" si="3"/>
        <v>0</v>
      </c>
    </row>
    <row r="209" spans="1:6" hidden="1" x14ac:dyDescent="0.35">
      <c r="A209" s="83" t="s">
        <v>520</v>
      </c>
      <c r="B209" t="s">
        <v>479</v>
      </c>
      <c r="C209" t="s">
        <v>9</v>
      </c>
      <c r="D209" s="3" t="s">
        <v>521</v>
      </c>
      <c r="E209" s="1">
        <v>0</v>
      </c>
      <c r="F209" s="1">
        <f t="shared" si="3"/>
        <v>0</v>
      </c>
    </row>
    <row r="210" spans="1:6" hidden="1" x14ac:dyDescent="0.35">
      <c r="A210" s="83" t="s">
        <v>522</v>
      </c>
      <c r="B210" t="s">
        <v>523</v>
      </c>
      <c r="C210" t="s">
        <v>9</v>
      </c>
      <c r="D210" s="3">
        <v>682.5</v>
      </c>
      <c r="E210" s="1">
        <v>0</v>
      </c>
      <c r="F210" s="1">
        <f t="shared" si="3"/>
        <v>0</v>
      </c>
    </row>
    <row r="211" spans="1:6" hidden="1" x14ac:dyDescent="0.35">
      <c r="A211" s="83" t="s">
        <v>524</v>
      </c>
      <c r="B211" t="s">
        <v>525</v>
      </c>
      <c r="C211" t="s">
        <v>9</v>
      </c>
      <c r="D211" s="3">
        <v>810.5</v>
      </c>
      <c r="E211" s="1">
        <v>0</v>
      </c>
      <c r="F211" s="1">
        <f t="shared" si="3"/>
        <v>0</v>
      </c>
    </row>
    <row r="212" spans="1:6" hidden="1" x14ac:dyDescent="0.35">
      <c r="A212" s="83" t="s">
        <v>526</v>
      </c>
      <c r="B212" t="s">
        <v>527</v>
      </c>
      <c r="C212" t="s">
        <v>9</v>
      </c>
      <c r="D212" s="3">
        <v>739.25</v>
      </c>
      <c r="E212" s="1">
        <v>0</v>
      </c>
      <c r="F212" s="1">
        <f t="shared" si="3"/>
        <v>0</v>
      </c>
    </row>
    <row r="213" spans="1:6" hidden="1" x14ac:dyDescent="0.35">
      <c r="A213" s="83" t="s">
        <v>528</v>
      </c>
      <c r="B213" t="s">
        <v>529</v>
      </c>
      <c r="C213" t="s">
        <v>9</v>
      </c>
      <c r="D213" s="3" t="s">
        <v>530</v>
      </c>
      <c r="E213" s="1">
        <v>0</v>
      </c>
      <c r="F213" s="1">
        <f t="shared" si="3"/>
        <v>0</v>
      </c>
    </row>
    <row r="214" spans="1:6" x14ac:dyDescent="0.35">
      <c r="A214" s="83" t="s">
        <v>531</v>
      </c>
      <c r="B214" t="s">
        <v>532</v>
      </c>
      <c r="C214" t="s">
        <v>9</v>
      </c>
      <c r="D214" s="3" t="s">
        <v>530</v>
      </c>
      <c r="E214" s="1">
        <v>10</v>
      </c>
      <c r="F214" s="1">
        <f t="shared" si="3"/>
        <v>1510</v>
      </c>
    </row>
    <row r="215" spans="1:6" hidden="1" x14ac:dyDescent="0.35">
      <c r="A215" s="83" t="s">
        <v>533</v>
      </c>
      <c r="B215" t="s">
        <v>534</v>
      </c>
      <c r="C215" t="s">
        <v>9</v>
      </c>
      <c r="D215" s="3" t="s">
        <v>535</v>
      </c>
      <c r="E215" s="1">
        <v>0</v>
      </c>
      <c r="F215" s="1">
        <f t="shared" si="3"/>
        <v>0</v>
      </c>
    </row>
    <row r="216" spans="1:6" hidden="1" x14ac:dyDescent="0.35">
      <c r="A216" s="83" t="s">
        <v>536</v>
      </c>
      <c r="B216" t="s">
        <v>537</v>
      </c>
      <c r="C216" t="s">
        <v>9</v>
      </c>
      <c r="D216" s="3" t="s">
        <v>538</v>
      </c>
      <c r="E216" s="1">
        <v>0</v>
      </c>
      <c r="F216" s="1">
        <f t="shared" si="3"/>
        <v>0</v>
      </c>
    </row>
    <row r="217" spans="1:6" hidden="1" x14ac:dyDescent="0.35">
      <c r="A217" s="83" t="s">
        <v>539</v>
      </c>
      <c r="B217" t="s">
        <v>540</v>
      </c>
      <c r="C217" t="s">
        <v>9</v>
      </c>
      <c r="D217" s="3" t="s">
        <v>541</v>
      </c>
      <c r="E217" s="1">
        <v>0</v>
      </c>
      <c r="F217" s="1">
        <f t="shared" si="3"/>
        <v>0</v>
      </c>
    </row>
    <row r="218" spans="1:6" hidden="1" x14ac:dyDescent="0.35">
      <c r="A218" s="83" t="s">
        <v>542</v>
      </c>
      <c r="B218" t="s">
        <v>543</v>
      </c>
      <c r="C218" t="s">
        <v>9</v>
      </c>
      <c r="D218" s="3" t="s">
        <v>544</v>
      </c>
      <c r="E218" s="1">
        <v>0</v>
      </c>
      <c r="F218" s="1">
        <f t="shared" si="3"/>
        <v>0</v>
      </c>
    </row>
    <row r="219" spans="1:6" hidden="1" x14ac:dyDescent="0.35">
      <c r="A219" s="83" t="s">
        <v>545</v>
      </c>
      <c r="B219" t="s">
        <v>546</v>
      </c>
      <c r="C219" t="s">
        <v>9</v>
      </c>
      <c r="D219" s="3">
        <v>366.32</v>
      </c>
      <c r="E219" s="1">
        <v>0</v>
      </c>
      <c r="F219" s="1">
        <f t="shared" si="3"/>
        <v>0</v>
      </c>
    </row>
    <row r="220" spans="1:6" hidden="1" x14ac:dyDescent="0.35">
      <c r="A220" s="83" t="s">
        <v>547</v>
      </c>
      <c r="B220" t="s">
        <v>548</v>
      </c>
      <c r="C220" t="s">
        <v>9</v>
      </c>
      <c r="D220" s="3" t="s">
        <v>142</v>
      </c>
      <c r="E220" s="1">
        <v>0</v>
      </c>
      <c r="F220" s="1">
        <f t="shared" si="3"/>
        <v>0</v>
      </c>
    </row>
    <row r="221" spans="1:6" hidden="1" x14ac:dyDescent="0.35">
      <c r="A221" s="83" t="s">
        <v>549</v>
      </c>
      <c r="B221" t="s">
        <v>550</v>
      </c>
      <c r="C221" t="s">
        <v>9</v>
      </c>
      <c r="D221" s="3" t="s">
        <v>551</v>
      </c>
      <c r="E221" s="1">
        <v>0</v>
      </c>
      <c r="F221" s="1">
        <f t="shared" si="3"/>
        <v>0</v>
      </c>
    </row>
    <row r="222" spans="1:6" hidden="1" x14ac:dyDescent="0.35">
      <c r="A222" s="83" t="s">
        <v>552</v>
      </c>
      <c r="B222" t="s">
        <v>553</v>
      </c>
      <c r="C222" t="s">
        <v>9</v>
      </c>
      <c r="D222" s="3">
        <v>11.58</v>
      </c>
      <c r="E222" s="1">
        <v>0</v>
      </c>
      <c r="F222" s="1">
        <f t="shared" si="3"/>
        <v>0</v>
      </c>
    </row>
    <row r="223" spans="1:6" hidden="1" x14ac:dyDescent="0.35">
      <c r="A223" s="83" t="s">
        <v>554</v>
      </c>
      <c r="B223" t="s">
        <v>555</v>
      </c>
      <c r="C223" t="s">
        <v>9</v>
      </c>
      <c r="D223" s="3" t="s">
        <v>556</v>
      </c>
      <c r="E223" s="1">
        <v>0</v>
      </c>
      <c r="F223" s="1">
        <f t="shared" si="3"/>
        <v>0</v>
      </c>
    </row>
    <row r="224" spans="1:6" hidden="1" x14ac:dyDescent="0.35">
      <c r="A224" s="83" t="s">
        <v>558</v>
      </c>
      <c r="B224" t="s">
        <v>559</v>
      </c>
      <c r="C224" t="s">
        <v>9</v>
      </c>
      <c r="D224" s="3" t="s">
        <v>560</v>
      </c>
      <c r="E224" s="1">
        <v>0</v>
      </c>
      <c r="F224" s="1">
        <f t="shared" si="3"/>
        <v>0</v>
      </c>
    </row>
    <row r="225" spans="1:6" x14ac:dyDescent="0.35">
      <c r="A225" s="83" t="s">
        <v>561</v>
      </c>
      <c r="B225" t="s">
        <v>499</v>
      </c>
      <c r="C225" t="s">
        <v>9</v>
      </c>
      <c r="D225" s="3">
        <v>345.8</v>
      </c>
      <c r="E225" s="1">
        <v>1</v>
      </c>
      <c r="F225" s="1">
        <f t="shared" si="3"/>
        <v>345.8</v>
      </c>
    </row>
    <row r="226" spans="1:6" hidden="1" x14ac:dyDescent="0.35">
      <c r="A226" s="83" t="s">
        <v>562</v>
      </c>
      <c r="B226" t="s">
        <v>563</v>
      </c>
      <c r="C226" t="s">
        <v>9</v>
      </c>
      <c r="D226" s="3" t="s">
        <v>564</v>
      </c>
      <c r="E226" s="1">
        <v>0</v>
      </c>
      <c r="F226" s="1">
        <f t="shared" si="3"/>
        <v>0</v>
      </c>
    </row>
    <row r="227" spans="1:6" hidden="1" x14ac:dyDescent="0.35">
      <c r="A227" s="83" t="s">
        <v>565</v>
      </c>
      <c r="B227" t="s">
        <v>566</v>
      </c>
      <c r="C227" t="s">
        <v>9</v>
      </c>
      <c r="D227" s="3" t="s">
        <v>567</v>
      </c>
      <c r="E227" s="1">
        <v>0</v>
      </c>
      <c r="F227" s="1">
        <f t="shared" si="3"/>
        <v>0</v>
      </c>
    </row>
    <row r="228" spans="1:6" hidden="1" x14ac:dyDescent="0.35">
      <c r="A228" s="83" t="s">
        <v>568</v>
      </c>
      <c r="B228" t="s">
        <v>569</v>
      </c>
      <c r="C228" t="s">
        <v>9</v>
      </c>
      <c r="D228" s="3" t="s">
        <v>557</v>
      </c>
      <c r="E228" s="1">
        <v>0</v>
      </c>
      <c r="F228" s="1">
        <f t="shared" si="3"/>
        <v>0</v>
      </c>
    </row>
    <row r="229" spans="1:6" hidden="1" x14ac:dyDescent="0.35">
      <c r="A229" s="83" t="s">
        <v>570</v>
      </c>
      <c r="B229" t="s">
        <v>548</v>
      </c>
      <c r="C229" t="s">
        <v>9</v>
      </c>
      <c r="D229" s="3" t="s">
        <v>571</v>
      </c>
      <c r="E229" s="1">
        <v>0</v>
      </c>
      <c r="F229" s="1">
        <f t="shared" si="3"/>
        <v>0</v>
      </c>
    </row>
    <row r="230" spans="1:6" hidden="1" x14ac:dyDescent="0.35">
      <c r="A230" s="83" t="s">
        <v>572</v>
      </c>
      <c r="B230" t="s">
        <v>573</v>
      </c>
      <c r="C230" t="s">
        <v>9</v>
      </c>
      <c r="D230" s="3" t="s">
        <v>574</v>
      </c>
      <c r="E230" s="1">
        <v>0</v>
      </c>
      <c r="F230" s="1">
        <f t="shared" si="3"/>
        <v>0</v>
      </c>
    </row>
    <row r="231" spans="1:6" hidden="1" x14ac:dyDescent="0.35">
      <c r="A231" s="83" t="s">
        <v>575</v>
      </c>
      <c r="B231" t="s">
        <v>576</v>
      </c>
      <c r="C231" t="s">
        <v>9</v>
      </c>
      <c r="D231" s="3" t="s">
        <v>577</v>
      </c>
      <c r="E231" s="1">
        <v>0</v>
      </c>
      <c r="F231" s="1">
        <f t="shared" si="3"/>
        <v>0</v>
      </c>
    </row>
    <row r="232" spans="1:6" x14ac:dyDescent="0.35">
      <c r="A232" s="83" t="s">
        <v>578</v>
      </c>
      <c r="B232" t="s">
        <v>579</v>
      </c>
      <c r="C232" t="s">
        <v>9</v>
      </c>
      <c r="D232" s="3">
        <v>25.1</v>
      </c>
      <c r="E232" s="1">
        <v>10</v>
      </c>
      <c r="F232" s="1">
        <f t="shared" si="3"/>
        <v>251</v>
      </c>
    </row>
    <row r="233" spans="1:6" hidden="1" x14ac:dyDescent="0.35">
      <c r="A233" s="83" t="s">
        <v>580</v>
      </c>
      <c r="B233" t="s">
        <v>476</v>
      </c>
      <c r="C233" t="s">
        <v>9</v>
      </c>
      <c r="D233" s="3" t="s">
        <v>581</v>
      </c>
      <c r="E233" s="1">
        <v>0</v>
      </c>
      <c r="F233" s="1">
        <f t="shared" si="3"/>
        <v>0</v>
      </c>
    </row>
    <row r="234" spans="1:6" hidden="1" x14ac:dyDescent="0.35">
      <c r="A234" s="83" t="s">
        <v>582</v>
      </c>
      <c r="B234" t="s">
        <v>476</v>
      </c>
      <c r="C234" t="s">
        <v>9</v>
      </c>
      <c r="D234" s="3" t="s">
        <v>583</v>
      </c>
      <c r="E234" s="1">
        <v>0</v>
      </c>
      <c r="F234" s="1">
        <f t="shared" si="3"/>
        <v>0</v>
      </c>
    </row>
    <row r="235" spans="1:6" hidden="1" x14ac:dyDescent="0.35">
      <c r="A235" s="83" t="s">
        <v>584</v>
      </c>
      <c r="B235" t="s">
        <v>585</v>
      </c>
      <c r="C235" t="s">
        <v>9</v>
      </c>
      <c r="D235" s="3">
        <v>708.71</v>
      </c>
      <c r="E235" s="1">
        <v>0</v>
      </c>
      <c r="F235" s="1">
        <f t="shared" si="3"/>
        <v>0</v>
      </c>
    </row>
    <row r="236" spans="1:6" hidden="1" x14ac:dyDescent="0.35">
      <c r="A236" s="83" t="s">
        <v>586</v>
      </c>
      <c r="B236" t="s">
        <v>548</v>
      </c>
      <c r="C236" t="s">
        <v>9</v>
      </c>
      <c r="D236" s="3" t="s">
        <v>581</v>
      </c>
      <c r="E236" s="1">
        <v>0</v>
      </c>
      <c r="F236" s="1">
        <f t="shared" si="3"/>
        <v>0</v>
      </c>
    </row>
    <row r="237" spans="1:6" hidden="1" x14ac:dyDescent="0.35">
      <c r="A237" s="83" t="s">
        <v>587</v>
      </c>
      <c r="B237" t="s">
        <v>548</v>
      </c>
      <c r="C237" t="s">
        <v>9</v>
      </c>
      <c r="D237" s="3" t="s">
        <v>588</v>
      </c>
      <c r="E237" s="1">
        <v>0</v>
      </c>
      <c r="F237" s="1">
        <f t="shared" si="3"/>
        <v>0</v>
      </c>
    </row>
    <row r="238" spans="1:6" hidden="1" x14ac:dyDescent="0.35">
      <c r="A238" s="83" t="s">
        <v>589</v>
      </c>
      <c r="B238" t="s">
        <v>590</v>
      </c>
      <c r="C238" t="s">
        <v>9</v>
      </c>
      <c r="D238" s="3" t="s">
        <v>591</v>
      </c>
      <c r="E238" s="1">
        <v>0</v>
      </c>
      <c r="F238" s="1">
        <f t="shared" si="3"/>
        <v>0</v>
      </c>
    </row>
    <row r="239" spans="1:6" hidden="1" x14ac:dyDescent="0.35">
      <c r="A239" s="83" t="s">
        <v>592</v>
      </c>
      <c r="B239" t="s">
        <v>499</v>
      </c>
      <c r="C239" t="s">
        <v>9</v>
      </c>
      <c r="D239" s="3" t="s">
        <v>593</v>
      </c>
      <c r="E239" s="1">
        <v>0</v>
      </c>
      <c r="F239" s="1">
        <f t="shared" si="3"/>
        <v>0</v>
      </c>
    </row>
    <row r="240" spans="1:6" hidden="1" x14ac:dyDescent="0.35">
      <c r="A240" s="83" t="s">
        <v>594</v>
      </c>
      <c r="B240" t="s">
        <v>479</v>
      </c>
      <c r="C240" t="s">
        <v>9</v>
      </c>
      <c r="D240" s="3" t="s">
        <v>595</v>
      </c>
      <c r="E240" s="1">
        <v>0</v>
      </c>
      <c r="F240" s="1">
        <f t="shared" si="3"/>
        <v>0</v>
      </c>
    </row>
    <row r="241" spans="1:6" x14ac:dyDescent="0.35">
      <c r="A241" s="83" t="s">
        <v>596</v>
      </c>
      <c r="B241" t="s">
        <v>597</v>
      </c>
      <c r="C241" t="s">
        <v>9</v>
      </c>
      <c r="D241" s="3">
        <v>220.2</v>
      </c>
      <c r="E241" s="1">
        <v>1</v>
      </c>
      <c r="F241" s="1">
        <f t="shared" si="3"/>
        <v>220.2</v>
      </c>
    </row>
    <row r="242" spans="1:6" hidden="1" x14ac:dyDescent="0.35">
      <c r="A242" s="83" t="s">
        <v>598</v>
      </c>
      <c r="B242" t="s">
        <v>499</v>
      </c>
      <c r="C242" t="s">
        <v>9</v>
      </c>
      <c r="D242" s="3" t="s">
        <v>599</v>
      </c>
      <c r="E242" s="1">
        <v>0</v>
      </c>
      <c r="F242" s="1">
        <f t="shared" si="3"/>
        <v>0</v>
      </c>
    </row>
    <row r="243" spans="1:6" hidden="1" x14ac:dyDescent="0.35">
      <c r="A243" s="83" t="s">
        <v>600</v>
      </c>
      <c r="B243" t="s">
        <v>601</v>
      </c>
      <c r="C243" t="s">
        <v>9</v>
      </c>
      <c r="D243" s="3">
        <v>1245.31</v>
      </c>
      <c r="E243" s="1">
        <v>0</v>
      </c>
      <c r="F243" s="1">
        <f t="shared" si="3"/>
        <v>0</v>
      </c>
    </row>
    <row r="244" spans="1:6" hidden="1" x14ac:dyDescent="0.35">
      <c r="A244" s="83" t="s">
        <v>602</v>
      </c>
      <c r="B244" t="s">
        <v>603</v>
      </c>
      <c r="C244" t="s">
        <v>9</v>
      </c>
      <c r="D244" s="3" t="s">
        <v>604</v>
      </c>
      <c r="E244" s="1">
        <v>0</v>
      </c>
      <c r="F244" s="1">
        <f t="shared" si="3"/>
        <v>0</v>
      </c>
    </row>
    <row r="245" spans="1:6" hidden="1" x14ac:dyDescent="0.35">
      <c r="A245" s="83" t="s">
        <v>605</v>
      </c>
      <c r="B245" t="s">
        <v>606</v>
      </c>
      <c r="C245" t="s">
        <v>9</v>
      </c>
      <c r="D245" s="3" t="s">
        <v>607</v>
      </c>
      <c r="E245" s="1">
        <v>0</v>
      </c>
      <c r="F245" s="1">
        <f t="shared" si="3"/>
        <v>0</v>
      </c>
    </row>
    <row r="246" spans="1:6" hidden="1" x14ac:dyDescent="0.35">
      <c r="A246" s="83" t="s">
        <v>608</v>
      </c>
      <c r="B246" t="s">
        <v>499</v>
      </c>
      <c r="C246" t="s">
        <v>9</v>
      </c>
      <c r="D246" s="3" t="s">
        <v>609</v>
      </c>
      <c r="E246" s="1">
        <v>0</v>
      </c>
      <c r="F246" s="1">
        <f t="shared" si="3"/>
        <v>0</v>
      </c>
    </row>
    <row r="247" spans="1:6" hidden="1" x14ac:dyDescent="0.35">
      <c r="A247" s="83" t="s">
        <v>610</v>
      </c>
      <c r="B247" t="s">
        <v>611</v>
      </c>
      <c r="C247" t="s">
        <v>9</v>
      </c>
      <c r="D247" s="3" t="s">
        <v>64</v>
      </c>
      <c r="E247" s="1">
        <v>0</v>
      </c>
      <c r="F247" s="1">
        <f t="shared" si="3"/>
        <v>0</v>
      </c>
    </row>
    <row r="248" spans="1:6" hidden="1" x14ac:dyDescent="0.35">
      <c r="A248" s="83" t="s">
        <v>612</v>
      </c>
      <c r="B248" t="s">
        <v>611</v>
      </c>
      <c r="C248" t="s">
        <v>9</v>
      </c>
      <c r="D248" s="3" t="s">
        <v>64</v>
      </c>
      <c r="E248" s="1">
        <v>0</v>
      </c>
      <c r="F248" s="1">
        <f t="shared" si="3"/>
        <v>0</v>
      </c>
    </row>
    <row r="249" spans="1:6" hidden="1" x14ac:dyDescent="0.35">
      <c r="A249" s="83" t="s">
        <v>613</v>
      </c>
      <c r="B249" t="s">
        <v>611</v>
      </c>
      <c r="C249" t="s">
        <v>9</v>
      </c>
      <c r="D249" s="3" t="s">
        <v>73</v>
      </c>
      <c r="E249" s="1">
        <v>0</v>
      </c>
      <c r="F249" s="1">
        <f t="shared" si="3"/>
        <v>0</v>
      </c>
    </row>
    <row r="250" spans="1:6" hidden="1" x14ac:dyDescent="0.35">
      <c r="A250" s="83" t="s">
        <v>614</v>
      </c>
      <c r="B250" t="s">
        <v>611</v>
      </c>
      <c r="C250" t="s">
        <v>9</v>
      </c>
      <c r="D250" s="3">
        <v>140.24</v>
      </c>
      <c r="E250" s="1">
        <v>0</v>
      </c>
      <c r="F250" s="1">
        <f t="shared" si="3"/>
        <v>0</v>
      </c>
    </row>
    <row r="251" spans="1:6" hidden="1" x14ac:dyDescent="0.35">
      <c r="A251" s="83" t="s">
        <v>615</v>
      </c>
      <c r="B251" t="s">
        <v>616</v>
      </c>
      <c r="C251" t="s">
        <v>9</v>
      </c>
      <c r="D251" s="3" t="s">
        <v>617</v>
      </c>
      <c r="E251" s="1">
        <v>0</v>
      </c>
      <c r="F251" s="1">
        <f t="shared" si="3"/>
        <v>0</v>
      </c>
    </row>
    <row r="252" spans="1:6" hidden="1" x14ac:dyDescent="0.35">
      <c r="A252" s="83" t="s">
        <v>618</v>
      </c>
      <c r="B252" t="s">
        <v>611</v>
      </c>
      <c r="C252" t="s">
        <v>9</v>
      </c>
      <c r="D252" s="3">
        <v>187.5</v>
      </c>
      <c r="E252" s="1">
        <v>0</v>
      </c>
      <c r="F252" s="1">
        <f t="shared" si="3"/>
        <v>0</v>
      </c>
    </row>
    <row r="253" spans="1:6" hidden="1" x14ac:dyDescent="0.35">
      <c r="A253" s="83" t="s">
        <v>619</v>
      </c>
      <c r="B253" t="s">
        <v>611</v>
      </c>
      <c r="C253" t="s">
        <v>9</v>
      </c>
      <c r="D253" s="3">
        <v>490.87</v>
      </c>
      <c r="E253" s="1">
        <v>0</v>
      </c>
      <c r="F253" s="1">
        <f t="shared" si="3"/>
        <v>0</v>
      </c>
    </row>
    <row r="254" spans="1:6" hidden="1" x14ac:dyDescent="0.35">
      <c r="A254" s="83" t="s">
        <v>620</v>
      </c>
      <c r="B254" t="s">
        <v>611</v>
      </c>
      <c r="C254" t="s">
        <v>9</v>
      </c>
      <c r="D254" s="3">
        <v>505.44</v>
      </c>
      <c r="E254" s="1">
        <v>0</v>
      </c>
      <c r="F254" s="1">
        <f t="shared" si="3"/>
        <v>0</v>
      </c>
    </row>
    <row r="255" spans="1:6" hidden="1" x14ac:dyDescent="0.35">
      <c r="A255" s="83" t="s">
        <v>621</v>
      </c>
      <c r="B255" t="s">
        <v>622</v>
      </c>
      <c r="C255" t="s">
        <v>9</v>
      </c>
      <c r="D255" s="3">
        <v>645.15</v>
      </c>
      <c r="E255" s="1">
        <v>0</v>
      </c>
      <c r="F255" s="1">
        <f t="shared" si="3"/>
        <v>0</v>
      </c>
    </row>
    <row r="256" spans="1:6" hidden="1" x14ac:dyDescent="0.35">
      <c r="A256" s="83" t="s">
        <v>623</v>
      </c>
      <c r="B256" t="s">
        <v>611</v>
      </c>
      <c r="C256" t="s">
        <v>9</v>
      </c>
      <c r="D256" s="3">
        <v>498.97</v>
      </c>
      <c r="E256" s="1">
        <v>0</v>
      </c>
      <c r="F256" s="1">
        <f t="shared" si="3"/>
        <v>0</v>
      </c>
    </row>
    <row r="257" spans="1:6" hidden="1" x14ac:dyDescent="0.35">
      <c r="A257" s="83" t="s">
        <v>624</v>
      </c>
      <c r="B257" t="s">
        <v>625</v>
      </c>
      <c r="C257" t="s">
        <v>9</v>
      </c>
      <c r="D257" s="3">
        <v>649.4</v>
      </c>
      <c r="E257" s="1">
        <v>0</v>
      </c>
      <c r="F257" s="1">
        <f t="shared" si="3"/>
        <v>0</v>
      </c>
    </row>
    <row r="258" spans="1:6" hidden="1" x14ac:dyDescent="0.35">
      <c r="A258" s="83" t="s">
        <v>626</v>
      </c>
      <c r="B258" t="s">
        <v>611</v>
      </c>
      <c r="C258" t="s">
        <v>9</v>
      </c>
      <c r="D258" s="3">
        <v>493.35</v>
      </c>
      <c r="E258" s="1">
        <v>0</v>
      </c>
      <c r="F258" s="1">
        <f t="shared" ref="F258:F321" si="4">SUM(D258*E258)</f>
        <v>0</v>
      </c>
    </row>
    <row r="259" spans="1:6" hidden="1" x14ac:dyDescent="0.35">
      <c r="A259" s="83" t="s">
        <v>627</v>
      </c>
      <c r="B259" t="s">
        <v>628</v>
      </c>
      <c r="C259" t="s">
        <v>9</v>
      </c>
      <c r="D259" s="3">
        <v>804.1</v>
      </c>
      <c r="E259" s="1">
        <v>0</v>
      </c>
      <c r="F259" s="1">
        <f t="shared" si="4"/>
        <v>0</v>
      </c>
    </row>
    <row r="260" spans="1:6" hidden="1" x14ac:dyDescent="0.35">
      <c r="A260" s="83" t="s">
        <v>629</v>
      </c>
      <c r="B260" t="s">
        <v>611</v>
      </c>
      <c r="C260" t="s">
        <v>9</v>
      </c>
      <c r="D260" s="3" t="s">
        <v>630</v>
      </c>
      <c r="E260" s="1">
        <v>0</v>
      </c>
      <c r="F260" s="1">
        <f t="shared" si="4"/>
        <v>0</v>
      </c>
    </row>
    <row r="261" spans="1:6" hidden="1" x14ac:dyDescent="0.35">
      <c r="A261" s="83" t="s">
        <v>631</v>
      </c>
      <c r="B261" t="s">
        <v>611</v>
      </c>
      <c r="C261" t="s">
        <v>9</v>
      </c>
      <c r="D261" s="3">
        <v>24004</v>
      </c>
      <c r="E261" s="1">
        <v>0</v>
      </c>
      <c r="F261" s="1">
        <f t="shared" si="4"/>
        <v>0</v>
      </c>
    </row>
    <row r="262" spans="1:6" hidden="1" x14ac:dyDescent="0.35">
      <c r="A262" s="83" t="s">
        <v>632</v>
      </c>
      <c r="B262" t="s">
        <v>611</v>
      </c>
      <c r="C262" t="s">
        <v>9</v>
      </c>
      <c r="D262" s="3">
        <v>251.21</v>
      </c>
      <c r="E262" s="1">
        <v>0</v>
      </c>
      <c r="F262" s="1">
        <f t="shared" si="4"/>
        <v>0</v>
      </c>
    </row>
    <row r="263" spans="1:6" hidden="1" x14ac:dyDescent="0.35">
      <c r="A263" s="83" t="s">
        <v>633</v>
      </c>
      <c r="B263" t="s">
        <v>634</v>
      </c>
      <c r="C263" t="s">
        <v>9</v>
      </c>
      <c r="D263" s="3" t="s">
        <v>635</v>
      </c>
      <c r="E263" s="1">
        <v>0</v>
      </c>
      <c r="F263" s="1">
        <f t="shared" si="4"/>
        <v>0</v>
      </c>
    </row>
    <row r="264" spans="1:6" hidden="1" x14ac:dyDescent="0.35">
      <c r="A264" s="83" t="s">
        <v>636</v>
      </c>
      <c r="B264" t="s">
        <v>611</v>
      </c>
      <c r="C264" t="s">
        <v>9</v>
      </c>
      <c r="D264" s="3">
        <v>587.35</v>
      </c>
      <c r="E264" s="1">
        <v>0</v>
      </c>
      <c r="F264" s="1">
        <f t="shared" si="4"/>
        <v>0</v>
      </c>
    </row>
    <row r="265" spans="1:6" hidden="1" x14ac:dyDescent="0.35">
      <c r="A265" s="83" t="s">
        <v>637</v>
      </c>
      <c r="B265" t="s">
        <v>638</v>
      </c>
      <c r="C265" t="s">
        <v>9</v>
      </c>
      <c r="D265" s="3" t="s">
        <v>635</v>
      </c>
      <c r="E265" s="1">
        <v>0</v>
      </c>
      <c r="F265" s="1">
        <f t="shared" si="4"/>
        <v>0</v>
      </c>
    </row>
    <row r="266" spans="1:6" hidden="1" x14ac:dyDescent="0.35">
      <c r="A266" s="83" t="s">
        <v>639</v>
      </c>
      <c r="B266" t="s">
        <v>640</v>
      </c>
      <c r="C266" t="s">
        <v>9</v>
      </c>
      <c r="D266" s="3">
        <v>433.28</v>
      </c>
      <c r="E266" s="1">
        <v>0</v>
      </c>
      <c r="F266" s="1">
        <f t="shared" si="4"/>
        <v>0</v>
      </c>
    </row>
    <row r="267" spans="1:6" hidden="1" x14ac:dyDescent="0.35">
      <c r="A267" s="83" t="s">
        <v>641</v>
      </c>
      <c r="B267" t="s">
        <v>642</v>
      </c>
      <c r="C267" t="s">
        <v>9</v>
      </c>
      <c r="D267" s="3" t="s">
        <v>635</v>
      </c>
      <c r="E267" s="1">
        <v>0</v>
      </c>
      <c r="F267" s="1">
        <f t="shared" si="4"/>
        <v>0</v>
      </c>
    </row>
    <row r="268" spans="1:6" hidden="1" x14ac:dyDescent="0.35">
      <c r="A268" s="83" t="s">
        <v>643</v>
      </c>
      <c r="B268" t="s">
        <v>640</v>
      </c>
      <c r="C268" t="s">
        <v>9</v>
      </c>
      <c r="D268" s="3">
        <v>397.87</v>
      </c>
      <c r="E268" s="1">
        <v>0</v>
      </c>
      <c r="F268" s="1">
        <f t="shared" si="4"/>
        <v>0</v>
      </c>
    </row>
    <row r="269" spans="1:6" hidden="1" x14ac:dyDescent="0.35">
      <c r="A269" s="83" t="s">
        <v>644</v>
      </c>
      <c r="B269" t="s">
        <v>645</v>
      </c>
      <c r="C269" t="s">
        <v>9</v>
      </c>
      <c r="D269" s="3" t="s">
        <v>635</v>
      </c>
      <c r="E269" s="1">
        <v>0</v>
      </c>
      <c r="F269" s="1">
        <f t="shared" si="4"/>
        <v>0</v>
      </c>
    </row>
    <row r="270" spans="1:6" hidden="1" x14ac:dyDescent="0.35">
      <c r="A270" s="83" t="s">
        <v>646</v>
      </c>
      <c r="B270" t="s">
        <v>611</v>
      </c>
      <c r="C270" t="s">
        <v>9</v>
      </c>
      <c r="D270" s="3">
        <v>506.51</v>
      </c>
      <c r="E270" s="1">
        <v>0</v>
      </c>
      <c r="F270" s="1">
        <f t="shared" si="4"/>
        <v>0</v>
      </c>
    </row>
    <row r="271" spans="1:6" hidden="1" x14ac:dyDescent="0.35">
      <c r="A271" s="83" t="s">
        <v>647</v>
      </c>
      <c r="B271" t="s">
        <v>648</v>
      </c>
      <c r="C271" t="s">
        <v>9</v>
      </c>
      <c r="D271" s="3">
        <v>895.05</v>
      </c>
      <c r="E271" s="1">
        <v>0</v>
      </c>
      <c r="F271" s="1">
        <f t="shared" si="4"/>
        <v>0</v>
      </c>
    </row>
    <row r="272" spans="1:6" hidden="1" x14ac:dyDescent="0.35">
      <c r="A272" s="83" t="s">
        <v>649</v>
      </c>
      <c r="B272" t="s">
        <v>640</v>
      </c>
      <c r="C272" t="s">
        <v>9</v>
      </c>
      <c r="D272" s="3">
        <v>57.91</v>
      </c>
      <c r="E272" s="1">
        <v>0</v>
      </c>
      <c r="F272" s="1">
        <f t="shared" si="4"/>
        <v>0</v>
      </c>
    </row>
    <row r="273" spans="1:6" hidden="1" x14ac:dyDescent="0.35">
      <c r="A273" s="83" t="s">
        <v>650</v>
      </c>
      <c r="B273" t="s">
        <v>651</v>
      </c>
      <c r="C273" t="s">
        <v>9</v>
      </c>
      <c r="D273" s="3">
        <v>1077.8</v>
      </c>
      <c r="E273" s="1">
        <v>0</v>
      </c>
      <c r="F273" s="1">
        <f t="shared" si="4"/>
        <v>0</v>
      </c>
    </row>
    <row r="274" spans="1:6" hidden="1" x14ac:dyDescent="0.35">
      <c r="A274" s="83" t="s">
        <v>652</v>
      </c>
      <c r="B274" t="s">
        <v>611</v>
      </c>
      <c r="C274" t="s">
        <v>9</v>
      </c>
      <c r="D274" s="3">
        <v>677.5</v>
      </c>
      <c r="E274" s="1">
        <v>0</v>
      </c>
      <c r="F274" s="1">
        <f t="shared" si="4"/>
        <v>0</v>
      </c>
    </row>
    <row r="275" spans="1:6" hidden="1" x14ac:dyDescent="0.35">
      <c r="A275" s="83" t="s">
        <v>653</v>
      </c>
      <c r="B275" t="s">
        <v>654</v>
      </c>
      <c r="C275" t="s">
        <v>9</v>
      </c>
      <c r="D275" s="3" t="s">
        <v>655</v>
      </c>
      <c r="E275" s="1">
        <v>0</v>
      </c>
      <c r="F275" s="1">
        <f t="shared" si="4"/>
        <v>0</v>
      </c>
    </row>
    <row r="276" spans="1:6" hidden="1" x14ac:dyDescent="0.35">
      <c r="A276" s="83" t="s">
        <v>656</v>
      </c>
      <c r="B276" t="s">
        <v>657</v>
      </c>
      <c r="C276" t="s">
        <v>9</v>
      </c>
      <c r="D276" s="3" t="s">
        <v>658</v>
      </c>
      <c r="E276" s="1">
        <v>0</v>
      </c>
      <c r="F276" s="1">
        <f t="shared" si="4"/>
        <v>0</v>
      </c>
    </row>
    <row r="277" spans="1:6" hidden="1" x14ac:dyDescent="0.35">
      <c r="A277" s="83" t="s">
        <v>659</v>
      </c>
      <c r="B277" t="s">
        <v>660</v>
      </c>
      <c r="C277" t="s">
        <v>9</v>
      </c>
      <c r="D277" s="3" t="s">
        <v>208</v>
      </c>
      <c r="E277" s="1">
        <v>0</v>
      </c>
      <c r="F277" s="1">
        <f t="shared" si="4"/>
        <v>0</v>
      </c>
    </row>
    <row r="278" spans="1:6" hidden="1" x14ac:dyDescent="0.35">
      <c r="A278" s="83" t="s">
        <v>661</v>
      </c>
      <c r="B278" t="s">
        <v>654</v>
      </c>
      <c r="C278" t="s">
        <v>9</v>
      </c>
      <c r="D278" s="3" t="s">
        <v>662</v>
      </c>
      <c r="E278" s="1">
        <v>0</v>
      </c>
      <c r="F278" s="1">
        <f t="shared" si="4"/>
        <v>0</v>
      </c>
    </row>
    <row r="279" spans="1:6" x14ac:dyDescent="0.35">
      <c r="A279" s="83" t="s">
        <v>663</v>
      </c>
      <c r="B279" t="s">
        <v>664</v>
      </c>
      <c r="C279" t="s">
        <v>9</v>
      </c>
      <c r="D279" s="3">
        <v>173.4</v>
      </c>
      <c r="E279" s="1">
        <v>1</v>
      </c>
      <c r="F279" s="1">
        <f t="shared" si="4"/>
        <v>173.4</v>
      </c>
    </row>
    <row r="280" spans="1:6" x14ac:dyDescent="0.35">
      <c r="A280" s="83" t="s">
        <v>665</v>
      </c>
      <c r="B280" t="s">
        <v>666</v>
      </c>
      <c r="C280" t="s">
        <v>9</v>
      </c>
      <c r="D280" s="3">
        <v>6.65</v>
      </c>
      <c r="E280" s="1">
        <v>8</v>
      </c>
      <c r="F280" s="1">
        <f t="shared" si="4"/>
        <v>53.2</v>
      </c>
    </row>
    <row r="281" spans="1:6" x14ac:dyDescent="0.35">
      <c r="A281" s="83" t="s">
        <v>667</v>
      </c>
      <c r="B281" t="s">
        <v>668</v>
      </c>
      <c r="C281" t="s">
        <v>9</v>
      </c>
      <c r="D281" s="3">
        <v>7.2</v>
      </c>
      <c r="E281" s="1">
        <v>6</v>
      </c>
      <c r="F281" s="1">
        <f t="shared" si="4"/>
        <v>43.2</v>
      </c>
    </row>
    <row r="282" spans="1:6" x14ac:dyDescent="0.35">
      <c r="A282" s="83" t="s">
        <v>669</v>
      </c>
      <c r="B282" t="s">
        <v>670</v>
      </c>
      <c r="C282" t="s">
        <v>9</v>
      </c>
      <c r="D282" s="3">
        <v>6.72</v>
      </c>
      <c r="E282" s="1">
        <v>11</v>
      </c>
      <c r="F282" s="1">
        <f t="shared" si="4"/>
        <v>73.92</v>
      </c>
    </row>
    <row r="283" spans="1:6" x14ac:dyDescent="0.35">
      <c r="A283" s="83" t="s">
        <v>671</v>
      </c>
      <c r="B283" t="s">
        <v>672</v>
      </c>
      <c r="C283" t="s">
        <v>9</v>
      </c>
      <c r="D283" s="3">
        <v>7.75</v>
      </c>
      <c r="E283" s="1">
        <v>11</v>
      </c>
      <c r="F283" s="1">
        <f t="shared" si="4"/>
        <v>85.25</v>
      </c>
    </row>
    <row r="284" spans="1:6" hidden="1" x14ac:dyDescent="0.35">
      <c r="A284" s="83" t="s">
        <v>673</v>
      </c>
      <c r="B284" t="s">
        <v>674</v>
      </c>
      <c r="C284" t="s">
        <v>9</v>
      </c>
      <c r="D284" s="3">
        <v>1043.8</v>
      </c>
      <c r="E284" s="1">
        <v>0</v>
      </c>
      <c r="F284" s="1">
        <f t="shared" si="4"/>
        <v>0</v>
      </c>
    </row>
    <row r="285" spans="1:6" hidden="1" x14ac:dyDescent="0.35">
      <c r="A285" s="83" t="s">
        <v>675</v>
      </c>
      <c r="B285" t="s">
        <v>432</v>
      </c>
      <c r="C285" t="s">
        <v>9</v>
      </c>
      <c r="D285" s="3" t="s">
        <v>676</v>
      </c>
      <c r="E285" s="1">
        <v>0</v>
      </c>
      <c r="F285" s="1">
        <f t="shared" si="4"/>
        <v>0</v>
      </c>
    </row>
    <row r="286" spans="1:6" hidden="1" x14ac:dyDescent="0.35">
      <c r="A286" s="83" t="s">
        <v>677</v>
      </c>
      <c r="B286" t="s">
        <v>654</v>
      </c>
      <c r="C286" t="s">
        <v>9</v>
      </c>
      <c r="D286" s="3">
        <v>295.8</v>
      </c>
      <c r="E286" s="1">
        <v>0</v>
      </c>
      <c r="F286" s="1">
        <f t="shared" si="4"/>
        <v>0</v>
      </c>
    </row>
    <row r="287" spans="1:6" x14ac:dyDescent="0.35">
      <c r="A287" s="83" t="s">
        <v>678</v>
      </c>
      <c r="B287" t="s">
        <v>429</v>
      </c>
      <c r="C287" t="s">
        <v>9</v>
      </c>
      <c r="D287" s="3">
        <v>70.14</v>
      </c>
      <c r="E287" s="1">
        <v>3</v>
      </c>
      <c r="F287" s="1">
        <f t="shared" si="4"/>
        <v>210.42000000000002</v>
      </c>
    </row>
    <row r="288" spans="1:6" x14ac:dyDescent="0.35">
      <c r="A288" s="83" t="s">
        <v>679</v>
      </c>
      <c r="B288" t="s">
        <v>427</v>
      </c>
      <c r="C288" t="s">
        <v>9</v>
      </c>
      <c r="D288" s="3">
        <v>200.57</v>
      </c>
      <c r="E288" s="1">
        <v>2</v>
      </c>
      <c r="F288" s="1">
        <f t="shared" si="4"/>
        <v>401.14</v>
      </c>
    </row>
    <row r="289" spans="1:6" x14ac:dyDescent="0.35">
      <c r="A289" s="83" t="s">
        <v>680</v>
      </c>
      <c r="B289" t="s">
        <v>427</v>
      </c>
      <c r="C289" t="s">
        <v>9</v>
      </c>
      <c r="D289" s="3" t="s">
        <v>681</v>
      </c>
      <c r="E289" s="1">
        <v>11</v>
      </c>
      <c r="F289" s="1">
        <f t="shared" si="4"/>
        <v>638</v>
      </c>
    </row>
    <row r="290" spans="1:6" x14ac:dyDescent="0.35">
      <c r="A290" s="83" t="s">
        <v>682</v>
      </c>
      <c r="B290" t="s">
        <v>683</v>
      </c>
      <c r="C290" t="s">
        <v>9</v>
      </c>
      <c r="D290" s="3">
        <v>2258.1999999999998</v>
      </c>
      <c r="E290" s="1">
        <v>1</v>
      </c>
      <c r="F290" s="1">
        <f t="shared" si="4"/>
        <v>2258.1999999999998</v>
      </c>
    </row>
    <row r="291" spans="1:6" hidden="1" x14ac:dyDescent="0.35">
      <c r="A291" s="83" t="s">
        <v>684</v>
      </c>
      <c r="B291" t="s">
        <v>685</v>
      </c>
      <c r="C291" t="s">
        <v>9</v>
      </c>
      <c r="D291" s="3" t="s">
        <v>686</v>
      </c>
      <c r="E291" s="1">
        <v>0</v>
      </c>
      <c r="F291" s="1">
        <f t="shared" si="4"/>
        <v>0</v>
      </c>
    </row>
    <row r="292" spans="1:6" x14ac:dyDescent="0.35">
      <c r="A292" s="83" t="s">
        <v>687</v>
      </c>
      <c r="B292" t="s">
        <v>688</v>
      </c>
      <c r="C292" t="s">
        <v>9</v>
      </c>
      <c r="D292" s="3">
        <v>890.47</v>
      </c>
      <c r="E292" s="1">
        <v>2</v>
      </c>
      <c r="F292" s="1">
        <f t="shared" si="4"/>
        <v>1780.94</v>
      </c>
    </row>
    <row r="293" spans="1:6" x14ac:dyDescent="0.35">
      <c r="A293" s="83" t="s">
        <v>689</v>
      </c>
      <c r="B293" t="s">
        <v>690</v>
      </c>
      <c r="C293" t="s">
        <v>9</v>
      </c>
      <c r="D293" s="3">
        <v>989.8</v>
      </c>
      <c r="E293" s="1">
        <v>1</v>
      </c>
      <c r="F293" s="1">
        <f t="shared" si="4"/>
        <v>989.8</v>
      </c>
    </row>
    <row r="294" spans="1:6" hidden="1" x14ac:dyDescent="0.35">
      <c r="A294" s="83" t="s">
        <v>691</v>
      </c>
      <c r="B294" t="s">
        <v>692</v>
      </c>
      <c r="C294" t="s">
        <v>9</v>
      </c>
      <c r="D294" s="3" t="s">
        <v>693</v>
      </c>
      <c r="E294" s="1">
        <v>0</v>
      </c>
      <c r="F294" s="1">
        <f t="shared" si="4"/>
        <v>0</v>
      </c>
    </row>
    <row r="295" spans="1:6" x14ac:dyDescent="0.35">
      <c r="A295" s="83" t="s">
        <v>694</v>
      </c>
      <c r="B295" t="s">
        <v>511</v>
      </c>
      <c r="C295" t="s">
        <v>9</v>
      </c>
      <c r="D295" s="3">
        <v>584.5</v>
      </c>
      <c r="E295" s="1">
        <v>2</v>
      </c>
      <c r="F295" s="1">
        <f t="shared" si="4"/>
        <v>1169</v>
      </c>
    </row>
    <row r="296" spans="1:6" hidden="1" x14ac:dyDescent="0.35">
      <c r="A296" s="83" t="s">
        <v>695</v>
      </c>
      <c r="B296" t="s">
        <v>696</v>
      </c>
      <c r="C296" t="s">
        <v>9</v>
      </c>
      <c r="D296" s="3" t="s">
        <v>697</v>
      </c>
      <c r="E296" s="1">
        <v>0</v>
      </c>
      <c r="F296" s="1">
        <f t="shared" si="4"/>
        <v>0</v>
      </c>
    </row>
    <row r="297" spans="1:6" hidden="1" x14ac:dyDescent="0.35">
      <c r="A297" s="83" t="s">
        <v>698</v>
      </c>
      <c r="B297" t="s">
        <v>699</v>
      </c>
      <c r="C297" t="s">
        <v>9</v>
      </c>
      <c r="D297" s="3" t="s">
        <v>700</v>
      </c>
      <c r="E297" s="1">
        <v>0</v>
      </c>
      <c r="F297" s="1">
        <f t="shared" si="4"/>
        <v>0</v>
      </c>
    </row>
    <row r="298" spans="1:6" hidden="1" x14ac:dyDescent="0.35">
      <c r="A298" s="83" t="s">
        <v>701</v>
      </c>
      <c r="B298" t="s">
        <v>546</v>
      </c>
      <c r="C298" t="s">
        <v>9</v>
      </c>
      <c r="D298" s="3">
        <v>111.75</v>
      </c>
      <c r="E298" s="1">
        <v>0</v>
      </c>
      <c r="F298" s="1">
        <f t="shared" si="4"/>
        <v>0</v>
      </c>
    </row>
    <row r="299" spans="1:6" hidden="1" x14ac:dyDescent="0.35">
      <c r="A299" s="83" t="s">
        <v>702</v>
      </c>
      <c r="B299" t="s">
        <v>703</v>
      </c>
      <c r="C299" t="s">
        <v>9</v>
      </c>
      <c r="D299" s="3">
        <v>163.80000000000001</v>
      </c>
      <c r="E299" s="1">
        <v>0</v>
      </c>
      <c r="F299" s="1">
        <f t="shared" si="4"/>
        <v>0</v>
      </c>
    </row>
    <row r="300" spans="1:6" hidden="1" x14ac:dyDescent="0.35">
      <c r="A300" s="83" t="s">
        <v>704</v>
      </c>
      <c r="B300" t="s">
        <v>153</v>
      </c>
      <c r="C300" t="s">
        <v>9</v>
      </c>
      <c r="D300" s="3">
        <v>194.17</v>
      </c>
      <c r="E300" s="1">
        <v>0</v>
      </c>
      <c r="F300" s="1">
        <f t="shared" si="4"/>
        <v>0</v>
      </c>
    </row>
    <row r="301" spans="1:6" hidden="1" x14ac:dyDescent="0.35">
      <c r="A301" s="83" t="s">
        <v>705</v>
      </c>
      <c r="B301" t="s">
        <v>432</v>
      </c>
      <c r="C301" t="s">
        <v>9</v>
      </c>
      <c r="D301" s="3">
        <v>255.6</v>
      </c>
      <c r="E301" s="1">
        <v>0</v>
      </c>
      <c r="F301" s="1">
        <f t="shared" si="4"/>
        <v>0</v>
      </c>
    </row>
    <row r="302" spans="1:6" hidden="1" x14ac:dyDescent="0.35">
      <c r="A302" s="83" t="s">
        <v>706</v>
      </c>
      <c r="B302" t="s">
        <v>432</v>
      </c>
      <c r="C302" t="s">
        <v>9</v>
      </c>
      <c r="D302" s="3">
        <v>90.64</v>
      </c>
      <c r="E302" s="1">
        <v>0</v>
      </c>
      <c r="F302" s="1">
        <f t="shared" si="4"/>
        <v>0</v>
      </c>
    </row>
    <row r="303" spans="1:6" hidden="1" x14ac:dyDescent="0.35">
      <c r="A303" s="83" t="s">
        <v>707</v>
      </c>
      <c r="B303" t="s">
        <v>511</v>
      </c>
      <c r="C303" t="s">
        <v>9</v>
      </c>
      <c r="D303" s="3">
        <v>210.68</v>
      </c>
      <c r="E303" s="1">
        <v>0</v>
      </c>
      <c r="F303" s="1">
        <f t="shared" si="4"/>
        <v>0</v>
      </c>
    </row>
    <row r="304" spans="1:6" hidden="1" x14ac:dyDescent="0.35">
      <c r="A304" s="83" t="s">
        <v>708</v>
      </c>
      <c r="B304" t="s">
        <v>511</v>
      </c>
      <c r="C304" t="s">
        <v>9</v>
      </c>
      <c r="D304" s="3">
        <v>290.26</v>
      </c>
      <c r="E304" s="1">
        <v>0</v>
      </c>
      <c r="F304" s="1">
        <f t="shared" si="4"/>
        <v>0</v>
      </c>
    </row>
    <row r="305" spans="1:6" hidden="1" x14ac:dyDescent="0.35">
      <c r="A305" s="83" t="s">
        <v>709</v>
      </c>
      <c r="B305" t="s">
        <v>674</v>
      </c>
      <c r="C305" t="s">
        <v>9</v>
      </c>
      <c r="D305" s="3">
        <v>252.23</v>
      </c>
      <c r="E305" s="1">
        <v>0</v>
      </c>
      <c r="F305" s="1">
        <f t="shared" si="4"/>
        <v>0</v>
      </c>
    </row>
    <row r="306" spans="1:6" hidden="1" x14ac:dyDescent="0.35">
      <c r="A306" s="83" t="s">
        <v>710</v>
      </c>
      <c r="B306" t="s">
        <v>511</v>
      </c>
      <c r="C306" t="s">
        <v>9</v>
      </c>
      <c r="D306" s="3">
        <v>272.48</v>
      </c>
      <c r="E306" s="1">
        <v>0</v>
      </c>
      <c r="F306" s="1">
        <f t="shared" si="4"/>
        <v>0</v>
      </c>
    </row>
    <row r="307" spans="1:6" hidden="1" x14ac:dyDescent="0.35">
      <c r="A307" s="83" t="s">
        <v>711</v>
      </c>
      <c r="B307" t="s">
        <v>511</v>
      </c>
      <c r="C307" t="s">
        <v>9</v>
      </c>
      <c r="D307" s="3">
        <v>330.95</v>
      </c>
      <c r="E307" s="1">
        <v>0</v>
      </c>
      <c r="F307" s="1">
        <f t="shared" si="4"/>
        <v>0</v>
      </c>
    </row>
    <row r="308" spans="1:6" x14ac:dyDescent="0.35">
      <c r="A308" s="83" t="s">
        <v>712</v>
      </c>
      <c r="B308" t="s">
        <v>432</v>
      </c>
      <c r="C308" t="s">
        <v>9</v>
      </c>
      <c r="D308" s="3">
        <v>294.79000000000002</v>
      </c>
      <c r="E308" s="1">
        <v>2</v>
      </c>
      <c r="F308" s="1">
        <f t="shared" si="4"/>
        <v>589.58000000000004</v>
      </c>
    </row>
    <row r="309" spans="1:6" x14ac:dyDescent="0.35">
      <c r="A309" s="83" t="s">
        <v>713</v>
      </c>
      <c r="B309" t="s">
        <v>432</v>
      </c>
      <c r="C309" t="s">
        <v>9</v>
      </c>
      <c r="D309" s="3">
        <v>54.42</v>
      </c>
      <c r="E309" s="1">
        <v>4</v>
      </c>
      <c r="F309" s="1">
        <f t="shared" si="4"/>
        <v>217.68</v>
      </c>
    </row>
    <row r="310" spans="1:6" hidden="1" x14ac:dyDescent="0.35">
      <c r="A310" s="83" t="s">
        <v>714</v>
      </c>
      <c r="B310" t="s">
        <v>654</v>
      </c>
      <c r="C310" t="s">
        <v>9</v>
      </c>
      <c r="D310" s="3">
        <v>241.29</v>
      </c>
      <c r="E310" s="1">
        <v>0</v>
      </c>
      <c r="F310" s="1">
        <f t="shared" si="4"/>
        <v>0</v>
      </c>
    </row>
    <row r="311" spans="1:6" hidden="1" x14ac:dyDescent="0.35">
      <c r="A311" s="83" t="s">
        <v>715</v>
      </c>
      <c r="B311" t="s">
        <v>716</v>
      </c>
      <c r="C311" t="s">
        <v>9</v>
      </c>
      <c r="D311" s="3" t="s">
        <v>717</v>
      </c>
      <c r="E311" s="1">
        <v>0</v>
      </c>
      <c r="F311" s="1">
        <f t="shared" si="4"/>
        <v>0</v>
      </c>
    </row>
    <row r="312" spans="1:6" hidden="1" x14ac:dyDescent="0.35">
      <c r="A312" s="83" t="s">
        <v>718</v>
      </c>
      <c r="B312" t="s">
        <v>674</v>
      </c>
      <c r="C312" t="s">
        <v>9</v>
      </c>
      <c r="D312" s="3">
        <v>42.18</v>
      </c>
      <c r="E312" s="1">
        <v>0</v>
      </c>
      <c r="F312" s="1">
        <f t="shared" si="4"/>
        <v>0</v>
      </c>
    </row>
    <row r="313" spans="1:6" hidden="1" x14ac:dyDescent="0.35">
      <c r="A313" s="83" t="s">
        <v>719</v>
      </c>
      <c r="B313" t="s">
        <v>640</v>
      </c>
      <c r="C313" t="s">
        <v>9</v>
      </c>
      <c r="D313" s="3">
        <v>95.8</v>
      </c>
      <c r="E313" s="1">
        <v>0</v>
      </c>
      <c r="F313" s="1">
        <f t="shared" si="4"/>
        <v>0</v>
      </c>
    </row>
    <row r="314" spans="1:6" hidden="1" x14ac:dyDescent="0.35">
      <c r="A314" s="83" t="s">
        <v>720</v>
      </c>
      <c r="B314" t="s">
        <v>721</v>
      </c>
      <c r="C314" t="s">
        <v>9</v>
      </c>
      <c r="D314" s="3" t="s">
        <v>722</v>
      </c>
      <c r="E314" s="1">
        <v>0</v>
      </c>
      <c r="F314" s="1">
        <f t="shared" si="4"/>
        <v>0</v>
      </c>
    </row>
    <row r="315" spans="1:6" hidden="1" x14ac:dyDescent="0.35">
      <c r="A315" s="83" t="s">
        <v>723</v>
      </c>
      <c r="B315" t="s">
        <v>46</v>
      </c>
      <c r="C315" t="s">
        <v>9</v>
      </c>
      <c r="D315" s="3" t="s">
        <v>724</v>
      </c>
      <c r="E315" s="1">
        <v>0</v>
      </c>
      <c r="F315" s="1">
        <f t="shared" si="4"/>
        <v>0</v>
      </c>
    </row>
    <row r="316" spans="1:6" hidden="1" x14ac:dyDescent="0.35">
      <c r="A316" s="83" t="s">
        <v>725</v>
      </c>
      <c r="B316" t="s">
        <v>726</v>
      </c>
      <c r="C316" t="s">
        <v>9</v>
      </c>
      <c r="D316" s="3" t="s">
        <v>727</v>
      </c>
      <c r="E316" s="1">
        <v>0</v>
      </c>
      <c r="F316" s="1">
        <f t="shared" si="4"/>
        <v>0</v>
      </c>
    </row>
    <row r="317" spans="1:6" x14ac:dyDescent="0.35">
      <c r="A317" s="83" t="s">
        <v>728</v>
      </c>
      <c r="B317" t="s">
        <v>729</v>
      </c>
      <c r="C317" t="s">
        <v>9</v>
      </c>
      <c r="D317" s="3" t="s">
        <v>730</v>
      </c>
      <c r="E317" s="1">
        <v>2</v>
      </c>
      <c r="F317" s="1">
        <f t="shared" si="4"/>
        <v>1972</v>
      </c>
    </row>
    <row r="318" spans="1:6" hidden="1" x14ac:dyDescent="0.35">
      <c r="A318" s="83" t="s">
        <v>731</v>
      </c>
      <c r="B318" t="s">
        <v>120</v>
      </c>
      <c r="C318" t="s">
        <v>9</v>
      </c>
      <c r="D318" s="3" t="s">
        <v>732</v>
      </c>
      <c r="E318" s="1">
        <v>0</v>
      </c>
      <c r="F318" s="1">
        <f t="shared" si="4"/>
        <v>0</v>
      </c>
    </row>
    <row r="319" spans="1:6" hidden="1" x14ac:dyDescent="0.35">
      <c r="A319" s="83" t="s">
        <v>733</v>
      </c>
      <c r="B319" t="s">
        <v>734</v>
      </c>
      <c r="C319" t="s">
        <v>9</v>
      </c>
      <c r="D319" s="3" t="s">
        <v>735</v>
      </c>
      <c r="E319" s="1">
        <v>0</v>
      </c>
      <c r="F319" s="1">
        <f t="shared" si="4"/>
        <v>0</v>
      </c>
    </row>
    <row r="320" spans="1:6" hidden="1" x14ac:dyDescent="0.35">
      <c r="A320" s="83" t="s">
        <v>736</v>
      </c>
      <c r="B320" t="s">
        <v>737</v>
      </c>
      <c r="C320" t="s">
        <v>9</v>
      </c>
      <c r="D320" s="3" t="s">
        <v>738</v>
      </c>
      <c r="E320" s="1">
        <v>0</v>
      </c>
      <c r="F320" s="1">
        <f t="shared" si="4"/>
        <v>0</v>
      </c>
    </row>
    <row r="321" spans="1:6" hidden="1" x14ac:dyDescent="0.35">
      <c r="A321" s="83" t="s">
        <v>739</v>
      </c>
      <c r="B321" t="s">
        <v>740</v>
      </c>
      <c r="C321" t="s">
        <v>9</v>
      </c>
      <c r="D321" s="3">
        <v>6131.25</v>
      </c>
      <c r="E321" s="1">
        <v>0</v>
      </c>
      <c r="F321" s="1">
        <f t="shared" si="4"/>
        <v>0</v>
      </c>
    </row>
    <row r="322" spans="1:6" hidden="1" x14ac:dyDescent="0.35">
      <c r="A322" s="83" t="s">
        <v>741</v>
      </c>
      <c r="B322" t="s">
        <v>742</v>
      </c>
      <c r="C322" t="s">
        <v>9</v>
      </c>
      <c r="D322" s="3" t="s">
        <v>743</v>
      </c>
      <c r="E322" s="1">
        <v>0</v>
      </c>
      <c r="F322" s="1">
        <f t="shared" ref="F322:F326" si="5">SUM(D322*E322)</f>
        <v>0</v>
      </c>
    </row>
    <row r="323" spans="1:6" hidden="1" x14ac:dyDescent="0.35">
      <c r="A323" s="83" t="s">
        <v>744</v>
      </c>
      <c r="B323" t="s">
        <v>745</v>
      </c>
      <c r="C323" t="s">
        <v>9</v>
      </c>
      <c r="D323" s="3">
        <v>90.31</v>
      </c>
      <c r="E323" s="1">
        <v>0</v>
      </c>
      <c r="F323" s="1">
        <f t="shared" si="5"/>
        <v>0</v>
      </c>
    </row>
    <row r="324" spans="1:6" hidden="1" x14ac:dyDescent="0.35">
      <c r="A324" s="83" t="s">
        <v>746</v>
      </c>
      <c r="B324" t="s">
        <v>747</v>
      </c>
      <c r="C324" t="s">
        <v>9</v>
      </c>
      <c r="D324" s="3" t="s">
        <v>748</v>
      </c>
      <c r="E324" s="1">
        <v>0</v>
      </c>
      <c r="F324" s="1">
        <f t="shared" si="5"/>
        <v>0</v>
      </c>
    </row>
    <row r="325" spans="1:6" hidden="1" x14ac:dyDescent="0.35">
      <c r="A325" s="83" t="s">
        <v>749</v>
      </c>
      <c r="B325" t="s">
        <v>750</v>
      </c>
      <c r="C325" t="s">
        <v>9</v>
      </c>
      <c r="D325" s="3" t="s">
        <v>751</v>
      </c>
      <c r="E325" s="1">
        <v>0</v>
      </c>
      <c r="F325" s="1">
        <f t="shared" si="5"/>
        <v>0</v>
      </c>
    </row>
    <row r="326" spans="1:6" x14ac:dyDescent="0.35">
      <c r="A326" s="83">
        <v>221868</v>
      </c>
      <c r="B326" t="s">
        <v>9342</v>
      </c>
      <c r="C326" t="s">
        <v>9</v>
      </c>
      <c r="D326" s="3">
        <v>2500</v>
      </c>
      <c r="E326" s="1">
        <v>2</v>
      </c>
      <c r="F326" s="1">
        <f t="shared" si="5"/>
        <v>5000</v>
      </c>
    </row>
    <row r="327" spans="1:6" x14ac:dyDescent="0.35">
      <c r="A327" s="83">
        <v>221867</v>
      </c>
      <c r="B327" t="s">
        <v>555</v>
      </c>
      <c r="C327" t="s">
        <v>9</v>
      </c>
      <c r="D327" s="3">
        <v>500</v>
      </c>
      <c r="E327" s="1">
        <v>1</v>
      </c>
      <c r="F327" s="1">
        <f>SUM(D327*E327)</f>
        <v>500</v>
      </c>
    </row>
    <row r="328" spans="1:6" x14ac:dyDescent="0.35">
      <c r="A328" s="83" t="s">
        <v>9117</v>
      </c>
      <c r="B328" t="s">
        <v>9118</v>
      </c>
      <c r="C328" t="s">
        <v>9</v>
      </c>
      <c r="D328" s="3">
        <v>11000</v>
      </c>
      <c r="E328" s="1">
        <v>1</v>
      </c>
      <c r="F328" s="1">
        <f>SUM(D328*E328)</f>
        <v>11000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7FE9-EB46-4F78-ACF1-490784C088C1}">
  <dimension ref="A1:J18"/>
  <sheetViews>
    <sheetView workbookViewId="0">
      <selection activeCell="J4" sqref="J4"/>
    </sheetView>
  </sheetViews>
  <sheetFormatPr defaultRowHeight="14.5" x14ac:dyDescent="0.35"/>
  <cols>
    <col min="1" max="1" width="16.26953125" bestFit="1" customWidth="1"/>
    <col min="2" max="2" width="43.1796875" bestFit="1" customWidth="1"/>
    <col min="3" max="3" width="11.26953125" customWidth="1"/>
    <col min="4" max="4" width="14.453125" customWidth="1"/>
    <col min="5" max="5" width="15.26953125" style="4" bestFit="1" customWidth="1"/>
    <col min="6" max="6" width="8.453125" style="1" customWidth="1"/>
    <col min="7" max="7" width="12.1796875" style="2" bestFit="1" customWidth="1"/>
    <col min="10" max="10" width="14.726562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4</v>
      </c>
      <c r="E1" s="4" t="s">
        <v>5</v>
      </c>
      <c r="F1" s="1" t="s">
        <v>788</v>
      </c>
      <c r="G1" s="2" t="s">
        <v>789</v>
      </c>
    </row>
    <row r="2" spans="1:10" ht="15" thickBot="1" x14ac:dyDescent="0.4">
      <c r="A2" t="s">
        <v>753</v>
      </c>
      <c r="B2" t="s">
        <v>754</v>
      </c>
      <c r="C2" t="s">
        <v>755</v>
      </c>
      <c r="D2" t="s">
        <v>753</v>
      </c>
      <c r="E2" s="4">
        <v>22</v>
      </c>
      <c r="F2" s="1">
        <v>1</v>
      </c>
      <c r="G2" s="2">
        <f t="shared" ref="G2:G18" si="0">E2*F2</f>
        <v>22</v>
      </c>
    </row>
    <row r="3" spans="1:10" ht="24" thickBot="1" x14ac:dyDescent="0.6">
      <c r="A3" t="s">
        <v>756</v>
      </c>
      <c r="B3" t="s">
        <v>757</v>
      </c>
      <c r="C3" t="s">
        <v>755</v>
      </c>
      <c r="D3" t="s">
        <v>756</v>
      </c>
      <c r="E3" s="4">
        <v>429.04</v>
      </c>
      <c r="F3" s="1">
        <v>1</v>
      </c>
      <c r="G3" s="2">
        <f t="shared" si="0"/>
        <v>429.04</v>
      </c>
      <c r="I3" s="5" t="s">
        <v>790</v>
      </c>
      <c r="J3" s="6">
        <f>SUM(G2:G19)</f>
        <v>39399.79</v>
      </c>
    </row>
    <row r="4" spans="1:10" x14ac:dyDescent="0.35">
      <c r="A4" t="s">
        <v>758</v>
      </c>
      <c r="B4" t="s">
        <v>759</v>
      </c>
      <c r="C4" t="s">
        <v>755</v>
      </c>
      <c r="D4" t="s">
        <v>758</v>
      </c>
      <c r="E4" s="4">
        <v>950</v>
      </c>
      <c r="F4" s="1">
        <v>14</v>
      </c>
      <c r="G4" s="2">
        <f t="shared" si="0"/>
        <v>13300</v>
      </c>
    </row>
    <row r="5" spans="1:10" x14ac:dyDescent="0.35">
      <c r="A5" t="s">
        <v>760</v>
      </c>
      <c r="B5" t="s">
        <v>761</v>
      </c>
      <c r="C5" t="s">
        <v>755</v>
      </c>
      <c r="D5" t="s">
        <v>760</v>
      </c>
      <c r="E5" s="4">
        <v>950</v>
      </c>
      <c r="F5" s="1">
        <v>1.5</v>
      </c>
      <c r="G5" s="2">
        <f t="shared" si="0"/>
        <v>1425</v>
      </c>
    </row>
    <row r="6" spans="1:10" x14ac:dyDescent="0.35">
      <c r="A6" t="s">
        <v>762</v>
      </c>
      <c r="B6" t="s">
        <v>763</v>
      </c>
      <c r="C6" t="s">
        <v>755</v>
      </c>
      <c r="D6" t="s">
        <v>762</v>
      </c>
      <c r="E6" s="4">
        <v>16</v>
      </c>
      <c r="F6" s="1">
        <v>0</v>
      </c>
      <c r="G6" s="2">
        <f t="shared" si="0"/>
        <v>0</v>
      </c>
    </row>
    <row r="7" spans="1:10" x14ac:dyDescent="0.35">
      <c r="A7" t="s">
        <v>764</v>
      </c>
      <c r="B7" t="s">
        <v>765</v>
      </c>
      <c r="C7" t="s">
        <v>755</v>
      </c>
      <c r="D7" t="s">
        <v>764</v>
      </c>
      <c r="E7" s="4">
        <v>16</v>
      </c>
      <c r="F7" s="1">
        <v>0</v>
      </c>
      <c r="G7" s="2">
        <f t="shared" si="0"/>
        <v>0</v>
      </c>
    </row>
    <row r="8" spans="1:10" x14ac:dyDescent="0.35">
      <c r="A8" t="s">
        <v>766</v>
      </c>
      <c r="B8" t="s">
        <v>767</v>
      </c>
      <c r="C8" t="s">
        <v>755</v>
      </c>
      <c r="D8" t="s">
        <v>766</v>
      </c>
      <c r="E8" s="4">
        <v>44</v>
      </c>
      <c r="F8" s="1">
        <v>0</v>
      </c>
      <c r="G8" s="2">
        <f t="shared" si="0"/>
        <v>0</v>
      </c>
    </row>
    <row r="9" spans="1:10" x14ac:dyDescent="0.35">
      <c r="A9" t="s">
        <v>768</v>
      </c>
      <c r="B9" t="s">
        <v>769</v>
      </c>
      <c r="C9" t="s">
        <v>755</v>
      </c>
      <c r="D9" t="s">
        <v>768</v>
      </c>
      <c r="E9" s="4" t="s">
        <v>64</v>
      </c>
      <c r="F9" s="1">
        <v>0</v>
      </c>
      <c r="G9" s="2">
        <f t="shared" si="0"/>
        <v>0</v>
      </c>
    </row>
    <row r="10" spans="1:10" x14ac:dyDescent="0.35">
      <c r="A10" t="s">
        <v>770</v>
      </c>
      <c r="B10" t="s">
        <v>771</v>
      </c>
      <c r="C10" t="s">
        <v>755</v>
      </c>
      <c r="D10" t="s">
        <v>770</v>
      </c>
      <c r="E10" s="4">
        <v>42</v>
      </c>
      <c r="F10" s="1">
        <v>7</v>
      </c>
      <c r="G10" s="2">
        <f t="shared" si="0"/>
        <v>294</v>
      </c>
    </row>
    <row r="11" spans="1:10" x14ac:dyDescent="0.35">
      <c r="A11" t="s">
        <v>772</v>
      </c>
      <c r="B11" t="s">
        <v>773</v>
      </c>
      <c r="C11" t="s">
        <v>755</v>
      </c>
      <c r="D11" t="s">
        <v>772</v>
      </c>
      <c r="E11" s="4">
        <v>990</v>
      </c>
      <c r="F11" s="1">
        <v>2</v>
      </c>
      <c r="G11" s="2">
        <f t="shared" si="0"/>
        <v>1980</v>
      </c>
    </row>
    <row r="12" spans="1:10" x14ac:dyDescent="0.35">
      <c r="A12" t="s">
        <v>774</v>
      </c>
      <c r="B12" t="s">
        <v>775</v>
      </c>
      <c r="C12" t="s">
        <v>755</v>
      </c>
      <c r="D12" t="s">
        <v>774</v>
      </c>
      <c r="E12" s="4">
        <v>880</v>
      </c>
      <c r="F12" s="1">
        <v>4</v>
      </c>
      <c r="G12" s="2">
        <f t="shared" si="0"/>
        <v>3520</v>
      </c>
    </row>
    <row r="13" spans="1:10" x14ac:dyDescent="0.35">
      <c r="A13" t="s">
        <v>776</v>
      </c>
      <c r="B13" t="s">
        <v>777</v>
      </c>
      <c r="C13" t="s">
        <v>755</v>
      </c>
      <c r="D13" t="s">
        <v>776</v>
      </c>
      <c r="E13" s="4">
        <v>1890</v>
      </c>
      <c r="F13" s="1">
        <v>4</v>
      </c>
      <c r="G13" s="2">
        <f t="shared" si="0"/>
        <v>7560</v>
      </c>
    </row>
    <row r="14" spans="1:10" x14ac:dyDescent="0.35">
      <c r="A14" t="s">
        <v>778</v>
      </c>
      <c r="B14" t="s">
        <v>779</v>
      </c>
      <c r="C14" t="s">
        <v>755</v>
      </c>
      <c r="D14" t="s">
        <v>778</v>
      </c>
      <c r="E14" s="4">
        <v>1546.69</v>
      </c>
      <c r="F14" s="1">
        <v>1</v>
      </c>
      <c r="G14" s="2">
        <f t="shared" si="0"/>
        <v>1546.69</v>
      </c>
    </row>
    <row r="15" spans="1:10" x14ac:dyDescent="0.35">
      <c r="A15" t="s">
        <v>780</v>
      </c>
      <c r="B15" t="s">
        <v>781</v>
      </c>
      <c r="C15" t="s">
        <v>755</v>
      </c>
      <c r="D15" t="s">
        <v>780</v>
      </c>
      <c r="E15" s="4">
        <v>5288.06</v>
      </c>
      <c r="F15" s="1">
        <v>1</v>
      </c>
      <c r="G15" s="2">
        <f t="shared" si="0"/>
        <v>5288.06</v>
      </c>
    </row>
    <row r="16" spans="1:10" x14ac:dyDescent="0.35">
      <c r="A16" t="s">
        <v>782</v>
      </c>
      <c r="B16" t="s">
        <v>783</v>
      </c>
      <c r="C16" t="s">
        <v>755</v>
      </c>
      <c r="D16" t="s">
        <v>782</v>
      </c>
      <c r="E16" s="4">
        <v>1900</v>
      </c>
      <c r="F16" s="1">
        <v>1</v>
      </c>
      <c r="G16" s="2">
        <f t="shared" si="0"/>
        <v>1900</v>
      </c>
    </row>
    <row r="17" spans="1:7" x14ac:dyDescent="0.35">
      <c r="A17" t="s">
        <v>784</v>
      </c>
      <c r="B17" t="s">
        <v>785</v>
      </c>
      <c r="C17" t="s">
        <v>755</v>
      </c>
      <c r="D17" t="s">
        <v>784</v>
      </c>
      <c r="E17" s="4">
        <v>1785</v>
      </c>
      <c r="F17" s="1">
        <v>1</v>
      </c>
      <c r="G17" s="2">
        <f t="shared" si="0"/>
        <v>1785</v>
      </c>
    </row>
    <row r="18" spans="1:7" ht="16.899999999999999" customHeight="1" x14ac:dyDescent="0.35">
      <c r="A18" t="s">
        <v>786</v>
      </c>
      <c r="B18" t="s">
        <v>787</v>
      </c>
      <c r="C18" t="s">
        <v>755</v>
      </c>
      <c r="D18" t="s">
        <v>786</v>
      </c>
      <c r="E18" s="4">
        <v>175</v>
      </c>
      <c r="F18" s="1">
        <v>2</v>
      </c>
      <c r="G18" s="2">
        <f t="shared" si="0"/>
        <v>350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ED1E-6D63-4ED0-9E52-B556DC5A3095}">
  <dimension ref="A1:I8"/>
  <sheetViews>
    <sheetView workbookViewId="0">
      <selection activeCell="I4" sqref="I4"/>
    </sheetView>
  </sheetViews>
  <sheetFormatPr defaultRowHeight="14.5" x14ac:dyDescent="0.35"/>
  <cols>
    <col min="1" max="1" width="14.1796875" customWidth="1"/>
    <col min="2" max="2" width="38.54296875" customWidth="1"/>
    <col min="3" max="3" width="21.1796875" customWidth="1"/>
    <col min="4" max="4" width="12.81640625" style="2" customWidth="1"/>
    <col min="5" max="5" width="9.81640625" style="1" customWidth="1"/>
    <col min="6" max="6" width="8.7265625" style="1"/>
    <col min="8" max="8" width="9.81640625" customWidth="1"/>
    <col min="9" max="9" width="10.1796875" bestFit="1" customWidth="1"/>
  </cols>
  <sheetData>
    <row r="1" spans="1:9" x14ac:dyDescent="0.35">
      <c r="A1" s="54" t="s">
        <v>0</v>
      </c>
      <c r="B1" s="55" t="s">
        <v>1</v>
      </c>
      <c r="C1" s="54" t="s">
        <v>2</v>
      </c>
      <c r="D1" s="56" t="s">
        <v>5</v>
      </c>
      <c r="E1" s="64" t="s">
        <v>3943</v>
      </c>
      <c r="F1" s="61" t="s">
        <v>1016</v>
      </c>
    </row>
    <row r="2" spans="1:9" x14ac:dyDescent="0.35">
      <c r="A2" s="57" t="s">
        <v>3944</v>
      </c>
      <c r="B2" s="59" t="s">
        <v>3945</v>
      </c>
      <c r="C2" s="59" t="s">
        <v>3946</v>
      </c>
      <c r="D2" s="60">
        <v>90</v>
      </c>
      <c r="E2" s="65">
        <v>2</v>
      </c>
      <c r="F2" s="62">
        <f>D2*E2</f>
        <v>180</v>
      </c>
    </row>
    <row r="3" spans="1:9" ht="18.5" x14ac:dyDescent="0.45">
      <c r="A3" s="36" t="s">
        <v>3947</v>
      </c>
      <c r="B3" s="51" t="s">
        <v>3948</v>
      </c>
      <c r="C3" s="52" t="s">
        <v>3946</v>
      </c>
      <c r="D3" s="53">
        <v>549.6</v>
      </c>
      <c r="E3" s="16">
        <v>2</v>
      </c>
      <c r="F3" s="63">
        <f>D3*E3</f>
        <v>1099.2</v>
      </c>
      <c r="H3" s="33" t="s">
        <v>790</v>
      </c>
      <c r="I3" s="67">
        <f>SUM(F2:F10)</f>
        <v>7340</v>
      </c>
    </row>
    <row r="4" spans="1:9" ht="18.5" x14ac:dyDescent="0.45">
      <c r="A4" s="57" t="s">
        <v>3949</v>
      </c>
      <c r="B4" s="58" t="s">
        <v>3950</v>
      </c>
      <c r="C4" s="59" t="s">
        <v>3946</v>
      </c>
      <c r="D4" s="60">
        <v>598.79999999999995</v>
      </c>
      <c r="E4" s="65">
        <v>1</v>
      </c>
      <c r="F4" s="62">
        <f>D4*E4</f>
        <v>598.79999999999995</v>
      </c>
      <c r="H4" s="33"/>
      <c r="I4" s="33"/>
    </row>
    <row r="5" spans="1:9" x14ac:dyDescent="0.35">
      <c r="A5" s="36" t="s">
        <v>3951</v>
      </c>
      <c r="B5" s="66" t="s">
        <v>3952</v>
      </c>
      <c r="C5" s="52" t="s">
        <v>3946</v>
      </c>
      <c r="D5" s="53">
        <v>5397</v>
      </c>
      <c r="E5" s="16">
        <v>1</v>
      </c>
      <c r="F5" s="63">
        <f>D5*E5</f>
        <v>5397</v>
      </c>
    </row>
    <row r="6" spans="1:9" x14ac:dyDescent="0.35">
      <c r="A6" s="57" t="s">
        <v>4662</v>
      </c>
      <c r="B6" s="58" t="s">
        <v>4663</v>
      </c>
      <c r="C6" s="59" t="s">
        <v>3946</v>
      </c>
      <c r="D6" s="60">
        <v>65</v>
      </c>
      <c r="E6" s="65">
        <v>1</v>
      </c>
      <c r="F6" s="62">
        <f>D6*E6</f>
        <v>65</v>
      </c>
    </row>
    <row r="7" spans="1:9" x14ac:dyDescent="0.35">
      <c r="A7" s="36"/>
      <c r="B7" s="51"/>
      <c r="C7" s="52"/>
      <c r="D7" s="53"/>
      <c r="E7" s="16"/>
      <c r="F7" s="63"/>
    </row>
    <row r="8" spans="1:9" x14ac:dyDescent="0.35">
      <c r="A8" s="57"/>
      <c r="B8" s="58"/>
      <c r="C8" s="59"/>
      <c r="D8" s="60"/>
      <c r="E8" s="65"/>
      <c r="F8" s="6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E4AFD-7141-4244-A196-A1E9D99788CB}">
  <dimension ref="A1:J128"/>
  <sheetViews>
    <sheetView workbookViewId="0">
      <selection activeCell="J4" sqref="J4"/>
    </sheetView>
  </sheetViews>
  <sheetFormatPr defaultRowHeight="14.5" x14ac:dyDescent="0.35"/>
  <cols>
    <col min="1" max="1" width="18.26953125" bestFit="1" customWidth="1"/>
    <col min="2" max="2" width="35.1796875" customWidth="1"/>
    <col min="3" max="3" width="12.26953125" customWidth="1"/>
    <col min="4" max="4" width="13" customWidth="1"/>
    <col min="5" max="5" width="13.1796875" style="2" customWidth="1"/>
    <col min="6" max="6" width="8.54296875" style="1" customWidth="1"/>
    <col min="7" max="7" width="10.81640625" bestFit="1" customWidth="1"/>
    <col min="9" max="9" width="10.81640625" customWidth="1"/>
    <col min="10" max="10" width="16.54296875" customWidth="1"/>
  </cols>
  <sheetData>
    <row r="1" spans="1:10" x14ac:dyDescent="0.35">
      <c r="A1" t="s">
        <v>0</v>
      </c>
      <c r="B1" t="s">
        <v>1</v>
      </c>
      <c r="C1" t="s">
        <v>3</v>
      </c>
      <c r="D1" t="s">
        <v>4</v>
      </c>
      <c r="E1" s="2" t="s">
        <v>5</v>
      </c>
      <c r="F1" s="1" t="s">
        <v>752</v>
      </c>
      <c r="G1" t="s">
        <v>1016</v>
      </c>
    </row>
    <row r="2" spans="1:10" ht="15" thickBot="1" x14ac:dyDescent="0.4">
      <c r="A2" t="s">
        <v>791</v>
      </c>
      <c r="B2" t="s">
        <v>792</v>
      </c>
      <c r="C2" t="s">
        <v>793</v>
      </c>
      <c r="D2" t="s">
        <v>794</v>
      </c>
      <c r="E2" s="2">
        <v>695</v>
      </c>
      <c r="F2" s="1">
        <v>7</v>
      </c>
      <c r="G2">
        <f t="shared" ref="G2:G33" si="0">E2*F2</f>
        <v>4865</v>
      </c>
    </row>
    <row r="3" spans="1:10" ht="21.5" thickBot="1" x14ac:dyDescent="0.55000000000000004">
      <c r="A3" t="s">
        <v>795</v>
      </c>
      <c r="B3" t="s">
        <v>796</v>
      </c>
      <c r="C3" t="s">
        <v>793</v>
      </c>
      <c r="D3" t="s">
        <v>795</v>
      </c>
      <c r="E3" s="2">
        <v>664.2</v>
      </c>
      <c r="F3" s="1">
        <v>1</v>
      </c>
      <c r="G3">
        <f t="shared" si="0"/>
        <v>664.2</v>
      </c>
      <c r="I3" s="7" t="s">
        <v>790</v>
      </c>
      <c r="J3" s="174">
        <f>SUM(G2:G130)</f>
        <v>44305.090000000011</v>
      </c>
    </row>
    <row r="4" spans="1:10" x14ac:dyDescent="0.35">
      <c r="A4" t="s">
        <v>797</v>
      </c>
      <c r="B4" t="s">
        <v>798</v>
      </c>
      <c r="C4" t="s">
        <v>793</v>
      </c>
      <c r="D4" t="s">
        <v>797</v>
      </c>
      <c r="E4" s="2">
        <v>466.2</v>
      </c>
      <c r="F4" s="1">
        <v>1</v>
      </c>
      <c r="G4">
        <f t="shared" si="0"/>
        <v>466.2</v>
      </c>
    </row>
    <row r="5" spans="1:10" hidden="1" x14ac:dyDescent="0.35">
      <c r="A5" t="s">
        <v>799</v>
      </c>
      <c r="B5" t="s">
        <v>800</v>
      </c>
      <c r="C5" t="s">
        <v>793</v>
      </c>
      <c r="D5" t="s">
        <v>799</v>
      </c>
      <c r="E5" s="2">
        <v>830.22</v>
      </c>
      <c r="F5" s="1">
        <v>0</v>
      </c>
      <c r="G5">
        <f t="shared" si="0"/>
        <v>0</v>
      </c>
    </row>
    <row r="6" spans="1:10" hidden="1" x14ac:dyDescent="0.35">
      <c r="A6" t="s">
        <v>801</v>
      </c>
      <c r="B6" t="s">
        <v>802</v>
      </c>
      <c r="C6" t="s">
        <v>793</v>
      </c>
      <c r="D6" t="s">
        <v>801</v>
      </c>
      <c r="E6" s="2">
        <v>212.19</v>
      </c>
      <c r="F6" s="1">
        <v>0</v>
      </c>
      <c r="G6">
        <f t="shared" si="0"/>
        <v>0</v>
      </c>
    </row>
    <row r="7" spans="1:10" x14ac:dyDescent="0.35">
      <c r="A7" t="s">
        <v>803</v>
      </c>
      <c r="B7" t="s">
        <v>804</v>
      </c>
      <c r="C7" t="s">
        <v>793</v>
      </c>
      <c r="D7" t="s">
        <v>803</v>
      </c>
      <c r="E7" s="2">
        <v>174.6</v>
      </c>
      <c r="F7" s="1">
        <v>1</v>
      </c>
      <c r="G7">
        <f t="shared" si="0"/>
        <v>174.6</v>
      </c>
    </row>
    <row r="8" spans="1:10" hidden="1" x14ac:dyDescent="0.35">
      <c r="A8" t="s">
        <v>805</v>
      </c>
      <c r="B8" t="s">
        <v>806</v>
      </c>
      <c r="C8" t="s">
        <v>793</v>
      </c>
      <c r="D8" t="s">
        <v>805</v>
      </c>
      <c r="E8" s="2">
        <v>71.78</v>
      </c>
      <c r="F8" s="1">
        <v>0</v>
      </c>
      <c r="G8">
        <f t="shared" si="0"/>
        <v>0</v>
      </c>
    </row>
    <row r="9" spans="1:10" x14ac:dyDescent="0.35">
      <c r="A9" t="s">
        <v>807</v>
      </c>
      <c r="B9" t="s">
        <v>808</v>
      </c>
      <c r="C9" t="s">
        <v>793</v>
      </c>
      <c r="D9" t="s">
        <v>807</v>
      </c>
      <c r="E9" s="2">
        <v>1102.5</v>
      </c>
      <c r="F9" s="1">
        <v>1</v>
      </c>
      <c r="G9">
        <f t="shared" si="0"/>
        <v>1102.5</v>
      </c>
    </row>
    <row r="10" spans="1:10" x14ac:dyDescent="0.35">
      <c r="A10" t="s">
        <v>809</v>
      </c>
      <c r="B10" t="s">
        <v>810</v>
      </c>
      <c r="C10" t="s">
        <v>793</v>
      </c>
      <c r="D10" t="s">
        <v>809</v>
      </c>
      <c r="E10" s="2">
        <v>64.8</v>
      </c>
      <c r="F10" s="1">
        <v>1</v>
      </c>
      <c r="G10">
        <f t="shared" si="0"/>
        <v>64.8</v>
      </c>
    </row>
    <row r="11" spans="1:10" hidden="1" x14ac:dyDescent="0.35">
      <c r="A11" t="s">
        <v>811</v>
      </c>
      <c r="B11" t="s">
        <v>812</v>
      </c>
      <c r="C11" t="s">
        <v>793</v>
      </c>
      <c r="D11" t="s">
        <v>811</v>
      </c>
      <c r="E11" s="2">
        <v>1420.67</v>
      </c>
      <c r="F11" s="1">
        <v>0</v>
      </c>
      <c r="G11">
        <f t="shared" si="0"/>
        <v>0</v>
      </c>
    </row>
    <row r="12" spans="1:10" hidden="1" x14ac:dyDescent="0.35">
      <c r="A12" t="s">
        <v>813</v>
      </c>
      <c r="B12" t="s">
        <v>814</v>
      </c>
      <c r="C12" t="s">
        <v>793</v>
      </c>
      <c r="D12" t="s">
        <v>813</v>
      </c>
      <c r="E12" s="2">
        <v>18.21</v>
      </c>
      <c r="F12" s="1">
        <v>0</v>
      </c>
      <c r="G12">
        <f t="shared" si="0"/>
        <v>0</v>
      </c>
    </row>
    <row r="13" spans="1:10" x14ac:dyDescent="0.35">
      <c r="A13" t="s">
        <v>815</v>
      </c>
      <c r="B13" t="s">
        <v>816</v>
      </c>
      <c r="C13" t="s">
        <v>793</v>
      </c>
      <c r="D13" t="s">
        <v>815</v>
      </c>
      <c r="E13" s="2">
        <v>466.2</v>
      </c>
      <c r="F13" s="1">
        <v>1</v>
      </c>
      <c r="G13">
        <f t="shared" si="0"/>
        <v>466.2</v>
      </c>
    </row>
    <row r="14" spans="1:10" hidden="1" x14ac:dyDescent="0.35">
      <c r="A14" t="s">
        <v>817</v>
      </c>
      <c r="B14" t="s">
        <v>818</v>
      </c>
      <c r="C14" t="s">
        <v>793</v>
      </c>
      <c r="D14" t="s">
        <v>817</v>
      </c>
      <c r="E14" s="2">
        <v>909</v>
      </c>
      <c r="F14" s="1">
        <v>0</v>
      </c>
      <c r="G14">
        <f t="shared" si="0"/>
        <v>0</v>
      </c>
    </row>
    <row r="15" spans="1:10" hidden="1" x14ac:dyDescent="0.35">
      <c r="A15" t="s">
        <v>819</v>
      </c>
      <c r="B15" t="s">
        <v>820</v>
      </c>
      <c r="C15" t="s">
        <v>793</v>
      </c>
      <c r="D15" t="s">
        <v>819</v>
      </c>
      <c r="E15" s="2">
        <v>909</v>
      </c>
      <c r="F15" s="1">
        <v>0</v>
      </c>
      <c r="G15">
        <f t="shared" si="0"/>
        <v>0</v>
      </c>
    </row>
    <row r="16" spans="1:10" hidden="1" x14ac:dyDescent="0.35">
      <c r="A16" t="s">
        <v>821</v>
      </c>
      <c r="B16" t="s">
        <v>822</v>
      </c>
      <c r="C16" t="s">
        <v>793</v>
      </c>
      <c r="D16" t="s">
        <v>821</v>
      </c>
      <c r="E16" s="2">
        <v>2468.17</v>
      </c>
      <c r="F16" s="1">
        <v>0</v>
      </c>
      <c r="G16">
        <f t="shared" si="0"/>
        <v>0</v>
      </c>
    </row>
    <row r="17" spans="1:7" hidden="1" x14ac:dyDescent="0.35">
      <c r="A17" t="s">
        <v>823</v>
      </c>
      <c r="B17" t="s">
        <v>824</v>
      </c>
      <c r="C17" t="s">
        <v>793</v>
      </c>
      <c r="D17" t="s">
        <v>823</v>
      </c>
      <c r="E17" s="2">
        <v>825.37</v>
      </c>
      <c r="F17" s="1">
        <v>0</v>
      </c>
      <c r="G17">
        <f t="shared" si="0"/>
        <v>0</v>
      </c>
    </row>
    <row r="18" spans="1:7" x14ac:dyDescent="0.35">
      <c r="A18" t="s">
        <v>825</v>
      </c>
      <c r="B18" t="s">
        <v>499</v>
      </c>
      <c r="C18" t="s">
        <v>793</v>
      </c>
      <c r="D18" t="s">
        <v>825</v>
      </c>
      <c r="E18" s="2">
        <v>1814.4</v>
      </c>
      <c r="F18" s="1">
        <v>1</v>
      </c>
      <c r="G18">
        <f t="shared" si="0"/>
        <v>1814.4</v>
      </c>
    </row>
    <row r="19" spans="1:7" x14ac:dyDescent="0.35">
      <c r="A19" t="s">
        <v>826</v>
      </c>
      <c r="B19" t="s">
        <v>479</v>
      </c>
      <c r="C19" t="s">
        <v>793</v>
      </c>
      <c r="D19" t="s">
        <v>826</v>
      </c>
      <c r="E19" s="2">
        <v>1048.5</v>
      </c>
      <c r="F19" s="1">
        <v>1</v>
      </c>
      <c r="G19">
        <f t="shared" si="0"/>
        <v>1048.5</v>
      </c>
    </row>
    <row r="20" spans="1:7" x14ac:dyDescent="0.35">
      <c r="A20" t="s">
        <v>827</v>
      </c>
      <c r="B20" t="s">
        <v>828</v>
      </c>
      <c r="C20" t="s">
        <v>793</v>
      </c>
      <c r="D20" t="s">
        <v>827</v>
      </c>
      <c r="E20" s="2">
        <v>1827</v>
      </c>
      <c r="F20" s="1">
        <v>1</v>
      </c>
      <c r="G20">
        <f t="shared" si="0"/>
        <v>1827</v>
      </c>
    </row>
    <row r="21" spans="1:7" x14ac:dyDescent="0.35">
      <c r="A21" t="s">
        <v>829</v>
      </c>
      <c r="B21" t="s">
        <v>830</v>
      </c>
      <c r="C21" t="s">
        <v>793</v>
      </c>
      <c r="D21" t="s">
        <v>829</v>
      </c>
      <c r="E21" s="2">
        <v>1134.9000000000001</v>
      </c>
      <c r="F21" s="1">
        <v>1</v>
      </c>
      <c r="G21">
        <f t="shared" si="0"/>
        <v>1134.9000000000001</v>
      </c>
    </row>
    <row r="22" spans="1:7" x14ac:dyDescent="0.35">
      <c r="A22" t="s">
        <v>831</v>
      </c>
      <c r="B22" t="s">
        <v>832</v>
      </c>
      <c r="C22" t="s">
        <v>793</v>
      </c>
      <c r="D22" t="s">
        <v>831</v>
      </c>
      <c r="E22" s="2">
        <v>887.4</v>
      </c>
      <c r="F22" s="1">
        <v>3</v>
      </c>
      <c r="G22">
        <f t="shared" si="0"/>
        <v>2662.2</v>
      </c>
    </row>
    <row r="23" spans="1:7" hidden="1" x14ac:dyDescent="0.35">
      <c r="A23" t="s">
        <v>833</v>
      </c>
      <c r="B23" t="s">
        <v>802</v>
      </c>
      <c r="C23" t="s">
        <v>793</v>
      </c>
      <c r="D23" t="s">
        <v>833</v>
      </c>
      <c r="E23" s="2">
        <v>386.99</v>
      </c>
      <c r="F23" s="1">
        <v>0</v>
      </c>
      <c r="G23">
        <f t="shared" si="0"/>
        <v>0</v>
      </c>
    </row>
    <row r="24" spans="1:7" hidden="1" x14ac:dyDescent="0.35">
      <c r="A24" t="s">
        <v>834</v>
      </c>
      <c r="B24" t="s">
        <v>835</v>
      </c>
      <c r="C24" t="s">
        <v>793</v>
      </c>
      <c r="D24" t="s">
        <v>834</v>
      </c>
      <c r="E24" s="2">
        <v>440.55</v>
      </c>
      <c r="F24" s="1">
        <v>0</v>
      </c>
      <c r="G24">
        <f t="shared" si="0"/>
        <v>0</v>
      </c>
    </row>
    <row r="25" spans="1:7" hidden="1" x14ac:dyDescent="0.35">
      <c r="A25" t="s">
        <v>836</v>
      </c>
      <c r="B25" t="s">
        <v>802</v>
      </c>
      <c r="C25" t="s">
        <v>793</v>
      </c>
      <c r="D25" t="s">
        <v>836</v>
      </c>
      <c r="E25" s="2">
        <v>509.26</v>
      </c>
      <c r="F25" s="1">
        <v>0</v>
      </c>
      <c r="G25">
        <f t="shared" si="0"/>
        <v>0</v>
      </c>
    </row>
    <row r="26" spans="1:7" hidden="1" x14ac:dyDescent="0.35">
      <c r="A26" t="s">
        <v>837</v>
      </c>
      <c r="B26" t="s">
        <v>838</v>
      </c>
      <c r="C26" t="s">
        <v>793</v>
      </c>
      <c r="D26" t="s">
        <v>837</v>
      </c>
      <c r="E26" s="2">
        <v>374.74</v>
      </c>
      <c r="F26" s="1">
        <v>0</v>
      </c>
      <c r="G26">
        <f t="shared" si="0"/>
        <v>0</v>
      </c>
    </row>
    <row r="27" spans="1:7" x14ac:dyDescent="0.35">
      <c r="A27" t="s">
        <v>839</v>
      </c>
      <c r="B27" t="s">
        <v>802</v>
      </c>
      <c r="C27" t="s">
        <v>793</v>
      </c>
      <c r="D27" t="s">
        <v>839</v>
      </c>
      <c r="E27" s="2">
        <v>238.5</v>
      </c>
      <c r="F27" s="1">
        <v>1</v>
      </c>
      <c r="G27">
        <f t="shared" si="0"/>
        <v>238.5</v>
      </c>
    </row>
    <row r="28" spans="1:7" hidden="1" x14ac:dyDescent="0.35">
      <c r="A28" t="s">
        <v>840</v>
      </c>
      <c r="B28" t="s">
        <v>841</v>
      </c>
      <c r="C28" t="s">
        <v>793</v>
      </c>
      <c r="D28" t="s">
        <v>840</v>
      </c>
      <c r="E28" s="2">
        <v>2920.23</v>
      </c>
      <c r="F28" s="1">
        <v>0</v>
      </c>
      <c r="G28">
        <f t="shared" si="0"/>
        <v>0</v>
      </c>
    </row>
    <row r="29" spans="1:7" x14ac:dyDescent="0.35">
      <c r="A29" t="s">
        <v>842</v>
      </c>
      <c r="B29" t="s">
        <v>843</v>
      </c>
      <c r="C29" t="s">
        <v>793</v>
      </c>
      <c r="D29" t="s">
        <v>842</v>
      </c>
      <c r="E29" s="2">
        <v>515.70000000000005</v>
      </c>
      <c r="F29" s="1">
        <v>11</v>
      </c>
      <c r="G29">
        <f t="shared" si="0"/>
        <v>5672.7000000000007</v>
      </c>
    </row>
    <row r="30" spans="1:7" hidden="1" x14ac:dyDescent="0.35">
      <c r="A30" t="s">
        <v>844</v>
      </c>
      <c r="B30" t="s">
        <v>845</v>
      </c>
      <c r="C30" t="s">
        <v>793</v>
      </c>
      <c r="D30" t="s">
        <v>844</v>
      </c>
      <c r="E30" s="2">
        <v>2019.31</v>
      </c>
      <c r="F30" s="1">
        <v>0</v>
      </c>
      <c r="G30">
        <f t="shared" si="0"/>
        <v>0</v>
      </c>
    </row>
    <row r="31" spans="1:7" hidden="1" x14ac:dyDescent="0.35">
      <c r="A31" t="s">
        <v>846</v>
      </c>
      <c r="B31" t="s">
        <v>499</v>
      </c>
      <c r="C31" t="s">
        <v>793</v>
      </c>
      <c r="D31" t="s">
        <v>846</v>
      </c>
      <c r="E31" s="2">
        <v>693.1</v>
      </c>
      <c r="F31" s="1">
        <v>0</v>
      </c>
      <c r="G31">
        <f t="shared" si="0"/>
        <v>0</v>
      </c>
    </row>
    <row r="32" spans="1:7" x14ac:dyDescent="0.35">
      <c r="A32" t="s">
        <v>847</v>
      </c>
      <c r="B32" t="s">
        <v>479</v>
      </c>
      <c r="C32" t="s">
        <v>793</v>
      </c>
      <c r="D32" t="s">
        <v>847</v>
      </c>
      <c r="E32" s="2">
        <v>1872.9</v>
      </c>
      <c r="F32" s="1">
        <v>1</v>
      </c>
      <c r="G32">
        <f t="shared" si="0"/>
        <v>1872.9</v>
      </c>
    </row>
    <row r="33" spans="1:7" hidden="1" x14ac:dyDescent="0.35">
      <c r="A33" t="s">
        <v>848</v>
      </c>
      <c r="B33" t="s">
        <v>499</v>
      </c>
      <c r="C33" t="s">
        <v>793</v>
      </c>
      <c r="D33" t="s">
        <v>848</v>
      </c>
      <c r="E33" s="2">
        <v>1629.38</v>
      </c>
      <c r="F33" s="1">
        <v>0</v>
      </c>
      <c r="G33">
        <f t="shared" si="0"/>
        <v>0</v>
      </c>
    </row>
    <row r="34" spans="1:7" hidden="1" x14ac:dyDescent="0.35">
      <c r="A34" t="s">
        <v>849</v>
      </c>
      <c r="B34" t="s">
        <v>499</v>
      </c>
      <c r="C34" t="s">
        <v>793</v>
      </c>
      <c r="D34" t="s">
        <v>849</v>
      </c>
      <c r="E34" s="2">
        <v>840.93</v>
      </c>
      <c r="F34" s="1">
        <v>0</v>
      </c>
      <c r="G34">
        <f t="shared" ref="G34:G65" si="1">E34*F34</f>
        <v>0</v>
      </c>
    </row>
    <row r="35" spans="1:7" hidden="1" x14ac:dyDescent="0.35">
      <c r="A35" t="s">
        <v>850</v>
      </c>
      <c r="B35" t="s">
        <v>499</v>
      </c>
      <c r="C35" t="s">
        <v>793</v>
      </c>
      <c r="D35" t="s">
        <v>850</v>
      </c>
      <c r="E35" s="2">
        <v>1925.04</v>
      </c>
      <c r="F35" s="1">
        <v>0</v>
      </c>
      <c r="G35">
        <f t="shared" si="1"/>
        <v>0</v>
      </c>
    </row>
    <row r="36" spans="1:7" hidden="1" x14ac:dyDescent="0.35">
      <c r="A36" t="s">
        <v>851</v>
      </c>
      <c r="B36" t="s">
        <v>499</v>
      </c>
      <c r="C36" t="s">
        <v>793</v>
      </c>
      <c r="D36" t="s">
        <v>851</v>
      </c>
      <c r="E36" s="2">
        <v>822.31</v>
      </c>
      <c r="F36" s="1">
        <v>0</v>
      </c>
      <c r="G36">
        <f t="shared" si="1"/>
        <v>0</v>
      </c>
    </row>
    <row r="37" spans="1:7" hidden="1" x14ac:dyDescent="0.35">
      <c r="A37" t="s">
        <v>852</v>
      </c>
      <c r="B37" t="s">
        <v>853</v>
      </c>
      <c r="C37" t="s">
        <v>793</v>
      </c>
      <c r="D37" t="s">
        <v>852</v>
      </c>
      <c r="E37" s="2">
        <v>317.7</v>
      </c>
      <c r="F37" s="1">
        <v>0</v>
      </c>
      <c r="G37">
        <f t="shared" si="1"/>
        <v>0</v>
      </c>
    </row>
    <row r="38" spans="1:7" hidden="1" x14ac:dyDescent="0.35">
      <c r="A38" t="s">
        <v>854</v>
      </c>
      <c r="B38" t="s">
        <v>855</v>
      </c>
      <c r="C38" t="s">
        <v>793</v>
      </c>
      <c r="D38" t="s">
        <v>854</v>
      </c>
      <c r="E38" s="2">
        <v>805.58</v>
      </c>
      <c r="F38" s="1">
        <v>0</v>
      </c>
      <c r="G38">
        <f t="shared" si="1"/>
        <v>0</v>
      </c>
    </row>
    <row r="39" spans="1:7" hidden="1" x14ac:dyDescent="0.35">
      <c r="A39" t="s">
        <v>856</v>
      </c>
      <c r="B39" t="s">
        <v>857</v>
      </c>
      <c r="C39" t="s">
        <v>793</v>
      </c>
      <c r="D39" t="s">
        <v>856</v>
      </c>
      <c r="E39" s="2">
        <v>805.58</v>
      </c>
      <c r="F39" s="1">
        <v>0</v>
      </c>
      <c r="G39">
        <f t="shared" si="1"/>
        <v>0</v>
      </c>
    </row>
    <row r="40" spans="1:7" x14ac:dyDescent="0.35">
      <c r="A40" t="s">
        <v>858</v>
      </c>
      <c r="B40" t="s">
        <v>859</v>
      </c>
      <c r="C40" t="s">
        <v>793</v>
      </c>
      <c r="D40" t="s">
        <v>858</v>
      </c>
      <c r="E40" s="2">
        <v>5281.79</v>
      </c>
      <c r="F40" s="1">
        <v>1</v>
      </c>
      <c r="G40">
        <f t="shared" si="1"/>
        <v>5281.79</v>
      </c>
    </row>
    <row r="41" spans="1:7" hidden="1" x14ac:dyDescent="0.35">
      <c r="A41" t="s">
        <v>860</v>
      </c>
      <c r="B41" t="s">
        <v>861</v>
      </c>
      <c r="C41" t="s">
        <v>793</v>
      </c>
      <c r="D41" t="s">
        <v>860</v>
      </c>
      <c r="E41" s="2">
        <v>3267.73</v>
      </c>
      <c r="F41" s="1">
        <v>0</v>
      </c>
      <c r="G41">
        <f t="shared" si="1"/>
        <v>0</v>
      </c>
    </row>
    <row r="42" spans="1:7" hidden="1" x14ac:dyDescent="0.35">
      <c r="A42" t="s">
        <v>862</v>
      </c>
      <c r="B42" t="s">
        <v>863</v>
      </c>
      <c r="C42" t="s">
        <v>793</v>
      </c>
      <c r="D42" t="s">
        <v>862</v>
      </c>
      <c r="E42" s="2">
        <v>61.8</v>
      </c>
      <c r="F42" s="1">
        <v>0</v>
      </c>
      <c r="G42">
        <f t="shared" si="1"/>
        <v>0</v>
      </c>
    </row>
    <row r="43" spans="1:7" x14ac:dyDescent="0.35">
      <c r="A43" t="s">
        <v>864</v>
      </c>
      <c r="B43" t="s">
        <v>865</v>
      </c>
      <c r="C43" t="s">
        <v>793</v>
      </c>
      <c r="D43" t="s">
        <v>864</v>
      </c>
      <c r="E43" s="2">
        <v>311.39999999999998</v>
      </c>
      <c r="F43" s="1">
        <v>1</v>
      </c>
      <c r="G43">
        <f t="shared" si="1"/>
        <v>311.39999999999998</v>
      </c>
    </row>
    <row r="44" spans="1:7" hidden="1" x14ac:dyDescent="0.35">
      <c r="A44" t="s">
        <v>866</v>
      </c>
      <c r="B44" t="s">
        <v>342</v>
      </c>
      <c r="C44" t="s">
        <v>793</v>
      </c>
      <c r="D44" t="s">
        <v>866</v>
      </c>
      <c r="E44" s="2">
        <v>655.61</v>
      </c>
      <c r="F44" s="1">
        <v>0</v>
      </c>
      <c r="G44">
        <f t="shared" si="1"/>
        <v>0</v>
      </c>
    </row>
    <row r="45" spans="1:7" hidden="1" x14ac:dyDescent="0.35">
      <c r="A45" t="s">
        <v>867</v>
      </c>
      <c r="B45" t="s">
        <v>868</v>
      </c>
      <c r="C45" t="s">
        <v>793</v>
      </c>
      <c r="D45" t="s">
        <v>867</v>
      </c>
      <c r="E45" s="2">
        <v>71.78</v>
      </c>
      <c r="F45" s="1">
        <v>0</v>
      </c>
      <c r="G45">
        <f t="shared" si="1"/>
        <v>0</v>
      </c>
    </row>
    <row r="46" spans="1:7" hidden="1" x14ac:dyDescent="0.35">
      <c r="A46" t="s">
        <v>869</v>
      </c>
      <c r="B46" t="s">
        <v>870</v>
      </c>
      <c r="C46" t="s">
        <v>793</v>
      </c>
      <c r="D46" t="s">
        <v>869</v>
      </c>
      <c r="E46" s="2">
        <v>326.7</v>
      </c>
      <c r="F46" s="1">
        <v>0</v>
      </c>
      <c r="G46">
        <f t="shared" si="1"/>
        <v>0</v>
      </c>
    </row>
    <row r="47" spans="1:7" hidden="1" x14ac:dyDescent="0.35">
      <c r="A47" t="s">
        <v>871</v>
      </c>
      <c r="B47" t="s">
        <v>872</v>
      </c>
      <c r="C47" t="s">
        <v>793</v>
      </c>
      <c r="D47" t="s">
        <v>871</v>
      </c>
      <c r="E47" s="2">
        <v>292.5</v>
      </c>
      <c r="F47" s="1">
        <v>0</v>
      </c>
      <c r="G47">
        <f t="shared" si="1"/>
        <v>0</v>
      </c>
    </row>
    <row r="48" spans="1:7" hidden="1" x14ac:dyDescent="0.35">
      <c r="A48" t="s">
        <v>873</v>
      </c>
      <c r="B48" t="s">
        <v>874</v>
      </c>
      <c r="C48" t="s">
        <v>793</v>
      </c>
      <c r="D48" t="s">
        <v>873</v>
      </c>
      <c r="E48" s="2">
        <v>295.2</v>
      </c>
      <c r="F48" s="1">
        <v>0</v>
      </c>
      <c r="G48">
        <f t="shared" si="1"/>
        <v>0</v>
      </c>
    </row>
    <row r="49" spans="1:7" hidden="1" x14ac:dyDescent="0.35">
      <c r="A49" t="s">
        <v>875</v>
      </c>
      <c r="B49" t="s">
        <v>876</v>
      </c>
      <c r="C49" t="s">
        <v>793</v>
      </c>
      <c r="D49" t="s">
        <v>875</v>
      </c>
      <c r="E49" s="2">
        <v>177.3</v>
      </c>
      <c r="F49" s="1">
        <v>0</v>
      </c>
      <c r="G49">
        <f t="shared" si="1"/>
        <v>0</v>
      </c>
    </row>
    <row r="50" spans="1:7" hidden="1" x14ac:dyDescent="0.35">
      <c r="A50" t="s">
        <v>877</v>
      </c>
      <c r="B50" t="s">
        <v>878</v>
      </c>
      <c r="C50" t="s">
        <v>793</v>
      </c>
      <c r="D50" t="s">
        <v>877</v>
      </c>
      <c r="E50" s="2">
        <v>57.85</v>
      </c>
      <c r="F50" s="1">
        <v>0</v>
      </c>
      <c r="G50">
        <f t="shared" si="1"/>
        <v>0</v>
      </c>
    </row>
    <row r="51" spans="1:7" hidden="1" x14ac:dyDescent="0.35">
      <c r="A51" t="s">
        <v>879</v>
      </c>
      <c r="B51" t="s">
        <v>880</v>
      </c>
      <c r="C51" t="s">
        <v>793</v>
      </c>
      <c r="D51" t="s">
        <v>879</v>
      </c>
      <c r="E51" s="2">
        <v>211.9</v>
      </c>
      <c r="F51" s="1">
        <v>0</v>
      </c>
      <c r="G51">
        <f t="shared" si="1"/>
        <v>0</v>
      </c>
    </row>
    <row r="52" spans="1:7" hidden="1" x14ac:dyDescent="0.35">
      <c r="A52" t="s">
        <v>881</v>
      </c>
      <c r="B52" t="s">
        <v>882</v>
      </c>
      <c r="C52" t="s">
        <v>793</v>
      </c>
      <c r="D52" t="s">
        <v>881</v>
      </c>
      <c r="E52" s="2">
        <v>841.7</v>
      </c>
      <c r="F52" s="1">
        <v>0</v>
      </c>
      <c r="G52">
        <f t="shared" si="1"/>
        <v>0</v>
      </c>
    </row>
    <row r="53" spans="1:7" hidden="1" x14ac:dyDescent="0.35">
      <c r="A53" t="s">
        <v>883</v>
      </c>
      <c r="B53" t="s">
        <v>884</v>
      </c>
      <c r="C53" t="s">
        <v>793</v>
      </c>
      <c r="D53" t="s">
        <v>883</v>
      </c>
      <c r="E53" s="2">
        <v>502.27</v>
      </c>
      <c r="F53" s="1">
        <v>0</v>
      </c>
      <c r="G53">
        <f t="shared" si="1"/>
        <v>0</v>
      </c>
    </row>
    <row r="54" spans="1:7" hidden="1" x14ac:dyDescent="0.35">
      <c r="A54" t="s">
        <v>885</v>
      </c>
      <c r="B54" t="s">
        <v>886</v>
      </c>
      <c r="C54" t="s">
        <v>793</v>
      </c>
      <c r="D54" t="s">
        <v>885</v>
      </c>
      <c r="E54" s="2">
        <v>0</v>
      </c>
      <c r="F54" s="1">
        <v>0</v>
      </c>
      <c r="G54">
        <f t="shared" si="1"/>
        <v>0</v>
      </c>
    </row>
    <row r="55" spans="1:7" hidden="1" x14ac:dyDescent="0.35">
      <c r="A55" t="s">
        <v>887</v>
      </c>
      <c r="B55" t="s">
        <v>888</v>
      </c>
      <c r="C55" t="s">
        <v>793</v>
      </c>
      <c r="D55" t="s">
        <v>887</v>
      </c>
      <c r="E55" s="2">
        <v>74.989999999999995</v>
      </c>
      <c r="F55" s="1">
        <v>0</v>
      </c>
      <c r="G55">
        <f t="shared" si="1"/>
        <v>0</v>
      </c>
    </row>
    <row r="56" spans="1:7" x14ac:dyDescent="0.35">
      <c r="A56" t="s">
        <v>889</v>
      </c>
      <c r="B56" t="s">
        <v>517</v>
      </c>
      <c r="C56" t="s">
        <v>793</v>
      </c>
      <c r="D56" t="s">
        <v>889</v>
      </c>
      <c r="E56" s="2">
        <v>708.3</v>
      </c>
      <c r="F56" s="1">
        <v>2</v>
      </c>
      <c r="G56">
        <f t="shared" si="1"/>
        <v>1416.6</v>
      </c>
    </row>
    <row r="57" spans="1:7" hidden="1" x14ac:dyDescent="0.35">
      <c r="A57" t="s">
        <v>890</v>
      </c>
      <c r="B57" t="s">
        <v>891</v>
      </c>
      <c r="C57" t="s">
        <v>793</v>
      </c>
      <c r="D57" t="s">
        <v>890</v>
      </c>
      <c r="E57" s="2">
        <v>83.97</v>
      </c>
      <c r="F57" s="1">
        <v>0</v>
      </c>
      <c r="G57">
        <f t="shared" si="1"/>
        <v>0</v>
      </c>
    </row>
    <row r="58" spans="1:7" hidden="1" x14ac:dyDescent="0.35">
      <c r="A58" t="s">
        <v>892</v>
      </c>
      <c r="B58" t="s">
        <v>893</v>
      </c>
      <c r="C58" t="s">
        <v>793</v>
      </c>
      <c r="D58" t="s">
        <v>892</v>
      </c>
      <c r="E58" s="2">
        <v>0</v>
      </c>
      <c r="F58" s="1">
        <v>0</v>
      </c>
      <c r="G58">
        <f t="shared" si="1"/>
        <v>0</v>
      </c>
    </row>
    <row r="59" spans="1:7" hidden="1" x14ac:dyDescent="0.35">
      <c r="A59" t="s">
        <v>894</v>
      </c>
      <c r="B59" t="s">
        <v>895</v>
      </c>
      <c r="C59" t="s">
        <v>793</v>
      </c>
      <c r="D59" t="s">
        <v>894</v>
      </c>
      <c r="E59" s="2">
        <v>505.8</v>
      </c>
      <c r="F59" s="1">
        <v>0</v>
      </c>
      <c r="G59">
        <f t="shared" si="1"/>
        <v>0</v>
      </c>
    </row>
    <row r="60" spans="1:7" hidden="1" x14ac:dyDescent="0.35">
      <c r="A60" t="s">
        <v>896</v>
      </c>
      <c r="B60" t="s">
        <v>897</v>
      </c>
      <c r="C60" t="s">
        <v>793</v>
      </c>
      <c r="D60" t="s">
        <v>896</v>
      </c>
      <c r="E60" s="2">
        <v>520.37</v>
      </c>
      <c r="F60" s="1">
        <v>0</v>
      </c>
      <c r="G60">
        <f t="shared" si="1"/>
        <v>0</v>
      </c>
    </row>
    <row r="61" spans="1:7" hidden="1" x14ac:dyDescent="0.35">
      <c r="A61" t="s">
        <v>898</v>
      </c>
      <c r="B61" t="s">
        <v>897</v>
      </c>
      <c r="C61" t="s">
        <v>793</v>
      </c>
      <c r="D61" t="s">
        <v>898</v>
      </c>
      <c r="E61" s="2">
        <v>1174.1199999999999</v>
      </c>
      <c r="F61" s="1">
        <v>0</v>
      </c>
      <c r="G61">
        <f t="shared" si="1"/>
        <v>0</v>
      </c>
    </row>
    <row r="62" spans="1:7" hidden="1" x14ac:dyDescent="0.35">
      <c r="A62" t="s">
        <v>899</v>
      </c>
      <c r="B62" t="s">
        <v>900</v>
      </c>
      <c r="C62" t="s">
        <v>793</v>
      </c>
      <c r="D62" t="s">
        <v>899</v>
      </c>
      <c r="E62" s="2">
        <v>0</v>
      </c>
      <c r="F62" s="1">
        <v>0</v>
      </c>
      <c r="G62">
        <f t="shared" si="1"/>
        <v>0</v>
      </c>
    </row>
    <row r="63" spans="1:7" hidden="1" x14ac:dyDescent="0.35">
      <c r="A63" t="s">
        <v>901</v>
      </c>
      <c r="B63" t="s">
        <v>902</v>
      </c>
      <c r="C63" t="s">
        <v>793</v>
      </c>
      <c r="D63" t="s">
        <v>901</v>
      </c>
      <c r="E63" s="2">
        <v>866.65</v>
      </c>
      <c r="F63" s="1">
        <v>0</v>
      </c>
      <c r="G63">
        <f t="shared" si="1"/>
        <v>0</v>
      </c>
    </row>
    <row r="64" spans="1:7" hidden="1" x14ac:dyDescent="0.35">
      <c r="A64" t="s">
        <v>903</v>
      </c>
      <c r="B64" t="s">
        <v>904</v>
      </c>
      <c r="C64" t="s">
        <v>793</v>
      </c>
      <c r="D64" t="s">
        <v>903</v>
      </c>
      <c r="E64" s="2">
        <v>21251.49</v>
      </c>
      <c r="F64" s="1">
        <v>0</v>
      </c>
      <c r="G64">
        <f t="shared" si="1"/>
        <v>0</v>
      </c>
    </row>
    <row r="65" spans="1:7" hidden="1" x14ac:dyDescent="0.35">
      <c r="A65" t="s">
        <v>905</v>
      </c>
      <c r="B65" t="s">
        <v>906</v>
      </c>
      <c r="C65" t="s">
        <v>793</v>
      </c>
      <c r="D65" t="s">
        <v>905</v>
      </c>
      <c r="E65" s="2">
        <v>1333.71</v>
      </c>
      <c r="F65" s="1">
        <v>0</v>
      </c>
      <c r="G65">
        <f t="shared" si="1"/>
        <v>0</v>
      </c>
    </row>
    <row r="66" spans="1:7" hidden="1" x14ac:dyDescent="0.35">
      <c r="A66" t="s">
        <v>907</v>
      </c>
      <c r="B66" t="s">
        <v>908</v>
      </c>
      <c r="C66" t="s">
        <v>793</v>
      </c>
      <c r="D66" t="s">
        <v>907</v>
      </c>
      <c r="E66" s="2">
        <v>1163.01</v>
      </c>
      <c r="F66" s="1">
        <v>0</v>
      </c>
      <c r="G66">
        <f t="shared" ref="G66:G97" si="2">E66*F66</f>
        <v>0</v>
      </c>
    </row>
    <row r="67" spans="1:7" hidden="1" x14ac:dyDescent="0.35">
      <c r="A67" t="s">
        <v>909</v>
      </c>
      <c r="B67" t="s">
        <v>910</v>
      </c>
      <c r="C67" t="s">
        <v>793</v>
      </c>
      <c r="D67" t="s">
        <v>909</v>
      </c>
      <c r="E67" s="2">
        <v>0</v>
      </c>
      <c r="F67" s="1">
        <v>0</v>
      </c>
      <c r="G67">
        <f t="shared" si="2"/>
        <v>0</v>
      </c>
    </row>
    <row r="68" spans="1:7" hidden="1" x14ac:dyDescent="0.35">
      <c r="A68" t="s">
        <v>911</v>
      </c>
      <c r="B68" t="s">
        <v>912</v>
      </c>
      <c r="C68" t="s">
        <v>793</v>
      </c>
      <c r="D68" t="s">
        <v>911</v>
      </c>
      <c r="E68" s="2">
        <v>3427.2</v>
      </c>
      <c r="F68" s="1">
        <v>0</v>
      </c>
      <c r="G68">
        <f t="shared" si="2"/>
        <v>0</v>
      </c>
    </row>
    <row r="69" spans="1:7" hidden="1" x14ac:dyDescent="0.35">
      <c r="A69" t="s">
        <v>913</v>
      </c>
      <c r="B69" t="s">
        <v>914</v>
      </c>
      <c r="C69" t="s">
        <v>793</v>
      </c>
      <c r="D69" t="s">
        <v>913</v>
      </c>
      <c r="E69" s="2">
        <v>12010.98</v>
      </c>
      <c r="F69" s="1">
        <v>0</v>
      </c>
      <c r="G69">
        <f t="shared" si="2"/>
        <v>0</v>
      </c>
    </row>
    <row r="70" spans="1:7" hidden="1" x14ac:dyDescent="0.35">
      <c r="A70" t="s">
        <v>915</v>
      </c>
      <c r="B70" t="s">
        <v>916</v>
      </c>
      <c r="C70" t="s">
        <v>793</v>
      </c>
      <c r="D70" t="s">
        <v>915</v>
      </c>
      <c r="E70" s="2">
        <v>292.45999999999998</v>
      </c>
      <c r="F70" s="1">
        <v>0</v>
      </c>
      <c r="G70">
        <f t="shared" si="2"/>
        <v>0</v>
      </c>
    </row>
    <row r="71" spans="1:7" x14ac:dyDescent="0.35">
      <c r="A71" t="s">
        <v>917</v>
      </c>
      <c r="B71" t="s">
        <v>40</v>
      </c>
      <c r="C71" t="s">
        <v>793</v>
      </c>
      <c r="D71" t="s">
        <v>917</v>
      </c>
      <c r="E71" s="2">
        <v>718.2</v>
      </c>
      <c r="F71" s="1">
        <v>1</v>
      </c>
      <c r="G71">
        <f t="shared" si="2"/>
        <v>718.2</v>
      </c>
    </row>
    <row r="72" spans="1:7" x14ac:dyDescent="0.35">
      <c r="A72" t="s">
        <v>918</v>
      </c>
      <c r="B72" t="s">
        <v>919</v>
      </c>
      <c r="C72" t="s">
        <v>793</v>
      </c>
      <c r="D72" t="s">
        <v>918</v>
      </c>
      <c r="E72" s="2">
        <v>1482.3</v>
      </c>
      <c r="F72" s="1">
        <v>1</v>
      </c>
      <c r="G72">
        <f t="shared" si="2"/>
        <v>1482.3</v>
      </c>
    </row>
    <row r="73" spans="1:7" x14ac:dyDescent="0.35">
      <c r="A73" t="s">
        <v>920</v>
      </c>
      <c r="B73" t="s">
        <v>124</v>
      </c>
      <c r="C73" t="s">
        <v>793</v>
      </c>
      <c r="D73" t="s">
        <v>920</v>
      </c>
      <c r="E73" s="2">
        <v>137.69999999999999</v>
      </c>
      <c r="F73" s="1">
        <v>2</v>
      </c>
      <c r="G73">
        <f t="shared" si="2"/>
        <v>275.39999999999998</v>
      </c>
    </row>
    <row r="74" spans="1:7" x14ac:dyDescent="0.35">
      <c r="A74" t="s">
        <v>921</v>
      </c>
      <c r="B74" t="s">
        <v>370</v>
      </c>
      <c r="C74" t="s">
        <v>793</v>
      </c>
      <c r="D74" t="s">
        <v>921</v>
      </c>
      <c r="E74" s="2">
        <v>1023.3</v>
      </c>
      <c r="F74" s="1">
        <v>2</v>
      </c>
      <c r="G74">
        <f t="shared" si="2"/>
        <v>2046.6</v>
      </c>
    </row>
    <row r="75" spans="1:7" hidden="1" x14ac:dyDescent="0.35">
      <c r="A75" t="s">
        <v>922</v>
      </c>
      <c r="B75" t="s">
        <v>43</v>
      </c>
      <c r="C75" t="s">
        <v>793</v>
      </c>
      <c r="D75" t="s">
        <v>922</v>
      </c>
      <c r="E75" s="2">
        <v>911.7</v>
      </c>
      <c r="F75" s="1">
        <v>0</v>
      </c>
      <c r="G75">
        <f t="shared" si="2"/>
        <v>0</v>
      </c>
    </row>
    <row r="76" spans="1:7" hidden="1" x14ac:dyDescent="0.35">
      <c r="A76" t="s">
        <v>923</v>
      </c>
      <c r="B76" t="s">
        <v>326</v>
      </c>
      <c r="C76" t="s">
        <v>793</v>
      </c>
      <c r="D76" t="s">
        <v>923</v>
      </c>
      <c r="E76" s="2">
        <v>1561.01</v>
      </c>
      <c r="F76" s="1">
        <v>0</v>
      </c>
      <c r="G76">
        <f t="shared" si="2"/>
        <v>0</v>
      </c>
    </row>
    <row r="77" spans="1:7" hidden="1" x14ac:dyDescent="0.35">
      <c r="A77" t="s">
        <v>924</v>
      </c>
      <c r="B77" t="s">
        <v>925</v>
      </c>
      <c r="C77" t="s">
        <v>793</v>
      </c>
      <c r="D77" t="s">
        <v>924</v>
      </c>
      <c r="E77" s="2">
        <v>0</v>
      </c>
      <c r="F77" s="1">
        <v>0</v>
      </c>
      <c r="G77">
        <f t="shared" si="2"/>
        <v>0</v>
      </c>
    </row>
    <row r="78" spans="1:7" hidden="1" x14ac:dyDescent="0.35">
      <c r="A78" t="s">
        <v>926</v>
      </c>
      <c r="B78" t="s">
        <v>927</v>
      </c>
      <c r="C78" t="s">
        <v>793</v>
      </c>
      <c r="D78" t="s">
        <v>926</v>
      </c>
      <c r="E78" s="2">
        <v>70.7</v>
      </c>
      <c r="F78" s="1">
        <v>0</v>
      </c>
      <c r="G78">
        <f t="shared" si="2"/>
        <v>0</v>
      </c>
    </row>
    <row r="79" spans="1:7" hidden="1" x14ac:dyDescent="0.35">
      <c r="A79" t="s">
        <v>928</v>
      </c>
      <c r="B79" t="s">
        <v>929</v>
      </c>
      <c r="C79" t="s">
        <v>793</v>
      </c>
      <c r="D79" t="s">
        <v>928</v>
      </c>
      <c r="E79" s="2">
        <v>3.2</v>
      </c>
      <c r="F79" s="1">
        <v>0</v>
      </c>
      <c r="G79">
        <f t="shared" si="2"/>
        <v>0</v>
      </c>
    </row>
    <row r="80" spans="1:7" hidden="1" x14ac:dyDescent="0.35">
      <c r="A80" t="s">
        <v>930</v>
      </c>
      <c r="B80" t="s">
        <v>931</v>
      </c>
      <c r="C80" t="s">
        <v>793</v>
      </c>
      <c r="D80" t="s">
        <v>930</v>
      </c>
      <c r="E80" s="2">
        <v>14.72</v>
      </c>
      <c r="F80" s="1">
        <v>0</v>
      </c>
      <c r="G80">
        <f t="shared" si="2"/>
        <v>0</v>
      </c>
    </row>
    <row r="81" spans="1:7" x14ac:dyDescent="0.35">
      <c r="A81" t="s">
        <v>932</v>
      </c>
      <c r="B81" t="s">
        <v>933</v>
      </c>
      <c r="C81" t="s">
        <v>793</v>
      </c>
      <c r="D81" t="s">
        <v>932</v>
      </c>
      <c r="E81" s="2">
        <v>85.5</v>
      </c>
      <c r="F81" s="1">
        <v>3</v>
      </c>
      <c r="G81">
        <f t="shared" si="2"/>
        <v>256.5</v>
      </c>
    </row>
    <row r="82" spans="1:7" hidden="1" x14ac:dyDescent="0.35">
      <c r="A82" t="s">
        <v>934</v>
      </c>
      <c r="B82" t="s">
        <v>935</v>
      </c>
      <c r="C82" t="s">
        <v>793</v>
      </c>
      <c r="D82" t="s">
        <v>934</v>
      </c>
      <c r="E82" s="2">
        <v>28.45</v>
      </c>
      <c r="F82" s="1">
        <v>0</v>
      </c>
      <c r="G82">
        <f t="shared" si="2"/>
        <v>0</v>
      </c>
    </row>
    <row r="83" spans="1:7" x14ac:dyDescent="0.35">
      <c r="A83" t="s">
        <v>936</v>
      </c>
      <c r="B83" t="s">
        <v>937</v>
      </c>
      <c r="C83" t="s">
        <v>793</v>
      </c>
      <c r="D83" t="s">
        <v>936</v>
      </c>
      <c r="E83" s="2">
        <v>30.6</v>
      </c>
      <c r="F83" s="1">
        <v>4</v>
      </c>
      <c r="G83">
        <f t="shared" si="2"/>
        <v>122.4</v>
      </c>
    </row>
    <row r="84" spans="1:7" x14ac:dyDescent="0.35">
      <c r="A84" t="s">
        <v>938</v>
      </c>
      <c r="B84" t="s">
        <v>939</v>
      </c>
      <c r="C84" t="s">
        <v>793</v>
      </c>
      <c r="D84" t="s">
        <v>938</v>
      </c>
      <c r="E84" s="2">
        <v>69.3</v>
      </c>
      <c r="F84" s="1">
        <v>1</v>
      </c>
      <c r="G84">
        <f t="shared" si="2"/>
        <v>69.3</v>
      </c>
    </row>
    <row r="85" spans="1:7" hidden="1" x14ac:dyDescent="0.35">
      <c r="A85" t="s">
        <v>940</v>
      </c>
      <c r="B85" t="s">
        <v>941</v>
      </c>
      <c r="C85" t="s">
        <v>793</v>
      </c>
      <c r="D85" t="s">
        <v>940</v>
      </c>
      <c r="E85" s="2">
        <v>981.9</v>
      </c>
      <c r="F85" s="1">
        <v>0</v>
      </c>
      <c r="G85">
        <f t="shared" si="2"/>
        <v>0</v>
      </c>
    </row>
    <row r="86" spans="1:7" hidden="1" x14ac:dyDescent="0.35">
      <c r="A86" t="s">
        <v>942</v>
      </c>
      <c r="B86" t="s">
        <v>943</v>
      </c>
      <c r="C86" t="s">
        <v>793</v>
      </c>
      <c r="D86" t="s">
        <v>942</v>
      </c>
      <c r="E86" s="2">
        <v>6.5</v>
      </c>
      <c r="F86" s="1">
        <v>0</v>
      </c>
      <c r="G86">
        <f t="shared" si="2"/>
        <v>0</v>
      </c>
    </row>
    <row r="87" spans="1:7" hidden="1" x14ac:dyDescent="0.35">
      <c r="A87" t="s">
        <v>944</v>
      </c>
      <c r="B87" t="s">
        <v>151</v>
      </c>
      <c r="C87" t="s">
        <v>793</v>
      </c>
      <c r="D87" t="s">
        <v>944</v>
      </c>
      <c r="E87" s="2">
        <v>3.3</v>
      </c>
      <c r="F87" s="1">
        <v>0</v>
      </c>
      <c r="G87">
        <f t="shared" si="2"/>
        <v>0</v>
      </c>
    </row>
    <row r="88" spans="1:7" hidden="1" x14ac:dyDescent="0.35">
      <c r="A88" t="s">
        <v>945</v>
      </c>
      <c r="B88" t="s">
        <v>946</v>
      </c>
      <c r="C88" t="s">
        <v>793</v>
      </c>
      <c r="D88" t="s">
        <v>945</v>
      </c>
      <c r="E88" s="2">
        <v>6.62</v>
      </c>
      <c r="F88" s="1">
        <v>0</v>
      </c>
      <c r="G88">
        <f t="shared" si="2"/>
        <v>0</v>
      </c>
    </row>
    <row r="89" spans="1:7" hidden="1" x14ac:dyDescent="0.35">
      <c r="A89" t="s">
        <v>947</v>
      </c>
      <c r="B89" t="s">
        <v>948</v>
      </c>
      <c r="C89" t="s">
        <v>793</v>
      </c>
      <c r="D89" t="s">
        <v>947</v>
      </c>
      <c r="E89" s="2">
        <v>3.43</v>
      </c>
      <c r="F89" s="1">
        <v>0</v>
      </c>
      <c r="G89">
        <f t="shared" si="2"/>
        <v>0</v>
      </c>
    </row>
    <row r="90" spans="1:7" hidden="1" x14ac:dyDescent="0.35">
      <c r="A90" t="s">
        <v>949</v>
      </c>
      <c r="B90" t="s">
        <v>71</v>
      </c>
      <c r="C90" t="s">
        <v>793</v>
      </c>
      <c r="D90" t="s">
        <v>949</v>
      </c>
      <c r="E90" s="2">
        <v>27.47</v>
      </c>
      <c r="F90" s="1">
        <v>0</v>
      </c>
      <c r="G90">
        <f t="shared" si="2"/>
        <v>0</v>
      </c>
    </row>
    <row r="91" spans="1:7" hidden="1" x14ac:dyDescent="0.35">
      <c r="A91" t="s">
        <v>950</v>
      </c>
      <c r="B91" t="s">
        <v>951</v>
      </c>
      <c r="C91" t="s">
        <v>793</v>
      </c>
      <c r="D91" t="s">
        <v>950</v>
      </c>
      <c r="E91" s="2">
        <v>1366.92</v>
      </c>
      <c r="F91" s="1">
        <v>0</v>
      </c>
      <c r="G91">
        <f t="shared" si="2"/>
        <v>0</v>
      </c>
    </row>
    <row r="92" spans="1:7" hidden="1" x14ac:dyDescent="0.35">
      <c r="A92" t="s">
        <v>952</v>
      </c>
      <c r="B92" t="s">
        <v>953</v>
      </c>
      <c r="C92" t="s">
        <v>793</v>
      </c>
      <c r="D92" t="s">
        <v>952</v>
      </c>
      <c r="E92" s="2">
        <v>631.52</v>
      </c>
      <c r="F92" s="1">
        <v>0</v>
      </c>
      <c r="G92">
        <f t="shared" si="2"/>
        <v>0</v>
      </c>
    </row>
    <row r="93" spans="1:7" hidden="1" x14ac:dyDescent="0.35">
      <c r="A93" t="s">
        <v>954</v>
      </c>
      <c r="B93" t="s">
        <v>955</v>
      </c>
      <c r="C93" t="s">
        <v>793</v>
      </c>
      <c r="D93" t="s">
        <v>954</v>
      </c>
      <c r="E93" s="2">
        <v>1211.5899999999999</v>
      </c>
      <c r="F93" s="1">
        <v>0</v>
      </c>
      <c r="G93">
        <f t="shared" si="2"/>
        <v>0</v>
      </c>
    </row>
    <row r="94" spans="1:7" x14ac:dyDescent="0.35">
      <c r="A94" t="s">
        <v>956</v>
      </c>
      <c r="B94" t="s">
        <v>957</v>
      </c>
      <c r="C94" t="s">
        <v>793</v>
      </c>
      <c r="D94" t="s">
        <v>956</v>
      </c>
      <c r="E94" s="2">
        <v>619.20000000000005</v>
      </c>
      <c r="F94" s="1">
        <v>1</v>
      </c>
      <c r="G94">
        <f t="shared" si="2"/>
        <v>619.20000000000005</v>
      </c>
    </row>
    <row r="95" spans="1:7" hidden="1" x14ac:dyDescent="0.35">
      <c r="A95" t="s">
        <v>958</v>
      </c>
      <c r="B95" t="s">
        <v>959</v>
      </c>
      <c r="C95" t="s">
        <v>793</v>
      </c>
      <c r="D95" t="s">
        <v>958</v>
      </c>
      <c r="E95" s="2">
        <v>1353.2</v>
      </c>
      <c r="F95" s="1">
        <v>0</v>
      </c>
      <c r="G95">
        <f t="shared" si="2"/>
        <v>0</v>
      </c>
    </row>
    <row r="96" spans="1:7" hidden="1" x14ac:dyDescent="0.35">
      <c r="A96" t="s">
        <v>960</v>
      </c>
      <c r="B96" t="s">
        <v>961</v>
      </c>
      <c r="C96" t="s">
        <v>793</v>
      </c>
      <c r="D96" t="s">
        <v>960</v>
      </c>
      <c r="E96" s="2">
        <v>2960.1</v>
      </c>
      <c r="F96" s="1">
        <v>0</v>
      </c>
      <c r="G96">
        <f t="shared" si="2"/>
        <v>0</v>
      </c>
    </row>
    <row r="97" spans="1:7" hidden="1" x14ac:dyDescent="0.35">
      <c r="A97" t="s">
        <v>962</v>
      </c>
      <c r="B97" t="s">
        <v>963</v>
      </c>
      <c r="C97" t="s">
        <v>793</v>
      </c>
      <c r="D97" t="s">
        <v>962</v>
      </c>
      <c r="E97" s="2">
        <v>1399.45</v>
      </c>
      <c r="F97" s="1">
        <v>0</v>
      </c>
      <c r="G97">
        <f t="shared" si="2"/>
        <v>0</v>
      </c>
    </row>
    <row r="98" spans="1:7" x14ac:dyDescent="0.35">
      <c r="A98" t="s">
        <v>964</v>
      </c>
      <c r="B98" t="s">
        <v>965</v>
      </c>
      <c r="C98" t="s">
        <v>793</v>
      </c>
      <c r="D98" t="s">
        <v>964</v>
      </c>
      <c r="E98" s="2">
        <v>723.6</v>
      </c>
      <c r="F98" s="1">
        <v>1</v>
      </c>
      <c r="G98">
        <f t="shared" ref="G98:G127" si="3">E98*F98</f>
        <v>723.6</v>
      </c>
    </row>
    <row r="99" spans="1:7" hidden="1" x14ac:dyDescent="0.35">
      <c r="A99" t="s">
        <v>966</v>
      </c>
      <c r="B99" t="s">
        <v>967</v>
      </c>
      <c r="C99" t="s">
        <v>793</v>
      </c>
      <c r="D99" t="s">
        <v>966</v>
      </c>
      <c r="E99" s="2">
        <v>95.34</v>
      </c>
      <c r="F99" s="1">
        <v>0</v>
      </c>
      <c r="G99">
        <f t="shared" si="3"/>
        <v>0</v>
      </c>
    </row>
    <row r="100" spans="1:7" hidden="1" x14ac:dyDescent="0.35">
      <c r="A100" t="s">
        <v>968</v>
      </c>
      <c r="B100" t="s">
        <v>969</v>
      </c>
      <c r="C100" t="s">
        <v>793</v>
      </c>
      <c r="D100" t="s">
        <v>968</v>
      </c>
      <c r="E100" s="2">
        <v>9.9</v>
      </c>
      <c r="F100" s="1">
        <v>0</v>
      </c>
      <c r="G100">
        <f t="shared" si="3"/>
        <v>0</v>
      </c>
    </row>
    <row r="101" spans="1:7" hidden="1" x14ac:dyDescent="0.35">
      <c r="A101" t="s">
        <v>970</v>
      </c>
      <c r="B101" t="s">
        <v>971</v>
      </c>
      <c r="C101" t="s">
        <v>793</v>
      </c>
      <c r="D101" t="s">
        <v>970</v>
      </c>
      <c r="E101" s="2">
        <v>78.3</v>
      </c>
      <c r="F101" s="1">
        <v>0</v>
      </c>
      <c r="G101">
        <f t="shared" si="3"/>
        <v>0</v>
      </c>
    </row>
    <row r="102" spans="1:7" hidden="1" x14ac:dyDescent="0.35">
      <c r="A102" t="s">
        <v>972</v>
      </c>
      <c r="B102" t="s">
        <v>973</v>
      </c>
      <c r="C102" t="s">
        <v>793</v>
      </c>
      <c r="D102" t="s">
        <v>972</v>
      </c>
      <c r="E102" s="2">
        <v>27.9</v>
      </c>
      <c r="F102" s="1">
        <v>0</v>
      </c>
      <c r="G102">
        <f t="shared" si="3"/>
        <v>0</v>
      </c>
    </row>
    <row r="103" spans="1:7" hidden="1" x14ac:dyDescent="0.35">
      <c r="A103" t="s">
        <v>974</v>
      </c>
      <c r="B103" t="s">
        <v>975</v>
      </c>
      <c r="C103" t="s">
        <v>793</v>
      </c>
      <c r="D103" t="s">
        <v>974</v>
      </c>
      <c r="E103" s="2">
        <v>87.3</v>
      </c>
      <c r="F103" s="1">
        <v>0</v>
      </c>
      <c r="G103">
        <f t="shared" si="3"/>
        <v>0</v>
      </c>
    </row>
    <row r="104" spans="1:7" hidden="1" x14ac:dyDescent="0.35">
      <c r="A104" t="s">
        <v>976</v>
      </c>
      <c r="B104" t="s">
        <v>975</v>
      </c>
      <c r="C104" t="s">
        <v>793</v>
      </c>
      <c r="D104" t="s">
        <v>976</v>
      </c>
      <c r="E104" s="2">
        <v>196.2</v>
      </c>
      <c r="F104" s="1">
        <v>0</v>
      </c>
      <c r="G104">
        <f t="shared" si="3"/>
        <v>0</v>
      </c>
    </row>
    <row r="105" spans="1:7" hidden="1" x14ac:dyDescent="0.35">
      <c r="A105" t="s">
        <v>977</v>
      </c>
      <c r="B105" t="s">
        <v>978</v>
      </c>
      <c r="C105" t="s">
        <v>793</v>
      </c>
      <c r="D105" t="s">
        <v>977</v>
      </c>
      <c r="E105" s="2">
        <v>15.3</v>
      </c>
      <c r="F105" s="1">
        <v>0</v>
      </c>
      <c r="G105">
        <f t="shared" si="3"/>
        <v>0</v>
      </c>
    </row>
    <row r="106" spans="1:7" hidden="1" x14ac:dyDescent="0.35">
      <c r="A106" t="s">
        <v>979</v>
      </c>
      <c r="B106" t="s">
        <v>980</v>
      </c>
      <c r="C106" t="s">
        <v>793</v>
      </c>
      <c r="D106" t="s">
        <v>979</v>
      </c>
      <c r="E106" s="2">
        <v>15.3</v>
      </c>
      <c r="F106" s="1">
        <v>0</v>
      </c>
      <c r="G106">
        <f t="shared" si="3"/>
        <v>0</v>
      </c>
    </row>
    <row r="107" spans="1:7" hidden="1" x14ac:dyDescent="0.35">
      <c r="A107" t="s">
        <v>981</v>
      </c>
      <c r="B107" t="s">
        <v>982</v>
      </c>
      <c r="C107" t="s">
        <v>793</v>
      </c>
      <c r="D107" t="s">
        <v>981</v>
      </c>
      <c r="E107" s="2">
        <v>64.8</v>
      </c>
      <c r="F107" s="1">
        <v>0</v>
      </c>
      <c r="G107">
        <f t="shared" si="3"/>
        <v>0</v>
      </c>
    </row>
    <row r="108" spans="1:7" hidden="1" x14ac:dyDescent="0.35">
      <c r="A108" t="s">
        <v>983</v>
      </c>
      <c r="B108" t="s">
        <v>984</v>
      </c>
      <c r="C108" t="s">
        <v>793</v>
      </c>
      <c r="D108" t="s">
        <v>983</v>
      </c>
      <c r="E108" s="2">
        <v>176.4</v>
      </c>
      <c r="F108" s="1">
        <v>0</v>
      </c>
      <c r="G108">
        <f t="shared" si="3"/>
        <v>0</v>
      </c>
    </row>
    <row r="109" spans="1:7" hidden="1" x14ac:dyDescent="0.35">
      <c r="A109" t="s">
        <v>985</v>
      </c>
      <c r="B109" t="s">
        <v>986</v>
      </c>
      <c r="C109" t="s">
        <v>793</v>
      </c>
      <c r="D109" t="s">
        <v>985</v>
      </c>
      <c r="E109" s="2">
        <v>193.26</v>
      </c>
      <c r="F109" s="1">
        <v>0</v>
      </c>
      <c r="G109">
        <f t="shared" si="3"/>
        <v>0</v>
      </c>
    </row>
    <row r="110" spans="1:7" hidden="1" x14ac:dyDescent="0.35">
      <c r="A110" t="s">
        <v>987</v>
      </c>
      <c r="B110" t="s">
        <v>402</v>
      </c>
      <c r="C110" t="s">
        <v>793</v>
      </c>
      <c r="D110" t="s">
        <v>987</v>
      </c>
      <c r="E110" s="2">
        <v>137.34</v>
      </c>
      <c r="F110" s="1">
        <v>0</v>
      </c>
      <c r="G110">
        <f t="shared" si="3"/>
        <v>0</v>
      </c>
    </row>
    <row r="111" spans="1:7" hidden="1" x14ac:dyDescent="0.35">
      <c r="A111" t="s">
        <v>988</v>
      </c>
      <c r="B111" t="s">
        <v>989</v>
      </c>
      <c r="C111" t="s">
        <v>793</v>
      </c>
      <c r="D111" t="s">
        <v>988</v>
      </c>
      <c r="E111" s="2">
        <v>11484.9</v>
      </c>
      <c r="F111" s="1">
        <v>0</v>
      </c>
      <c r="G111">
        <f t="shared" si="3"/>
        <v>0</v>
      </c>
    </row>
    <row r="112" spans="1:7" x14ac:dyDescent="0.35">
      <c r="A112" t="s">
        <v>990</v>
      </c>
      <c r="B112" t="s">
        <v>991</v>
      </c>
      <c r="C112" t="s">
        <v>793</v>
      </c>
      <c r="D112" t="s">
        <v>990</v>
      </c>
      <c r="E112" s="2">
        <v>2130.3000000000002</v>
      </c>
      <c r="F112" s="1">
        <v>1</v>
      </c>
      <c r="G112">
        <f t="shared" si="3"/>
        <v>2130.3000000000002</v>
      </c>
    </row>
    <row r="113" spans="1:7" hidden="1" x14ac:dyDescent="0.35">
      <c r="A113" t="s">
        <v>992</v>
      </c>
      <c r="B113" t="s">
        <v>993</v>
      </c>
      <c r="C113" t="s">
        <v>793</v>
      </c>
      <c r="D113" t="s">
        <v>992</v>
      </c>
      <c r="E113" s="2">
        <v>13.14</v>
      </c>
      <c r="F113" s="1">
        <v>0</v>
      </c>
      <c r="G113">
        <f t="shared" si="3"/>
        <v>0</v>
      </c>
    </row>
    <row r="114" spans="1:7" hidden="1" x14ac:dyDescent="0.35">
      <c r="A114" t="s">
        <v>994</v>
      </c>
      <c r="B114" t="s">
        <v>895</v>
      </c>
      <c r="C114" t="s">
        <v>793</v>
      </c>
      <c r="D114" t="s">
        <v>994</v>
      </c>
      <c r="E114" s="2">
        <v>200.7</v>
      </c>
      <c r="F114" s="1">
        <v>0</v>
      </c>
      <c r="G114">
        <f t="shared" si="3"/>
        <v>0</v>
      </c>
    </row>
    <row r="115" spans="1:7" hidden="1" x14ac:dyDescent="0.35">
      <c r="A115" t="s">
        <v>995</v>
      </c>
      <c r="B115" t="s">
        <v>46</v>
      </c>
      <c r="C115" t="s">
        <v>793</v>
      </c>
      <c r="D115" t="s">
        <v>995</v>
      </c>
      <c r="E115" s="2">
        <v>0</v>
      </c>
      <c r="F115" s="1">
        <v>0</v>
      </c>
      <c r="G115">
        <f t="shared" si="3"/>
        <v>0</v>
      </c>
    </row>
    <row r="116" spans="1:7" hidden="1" x14ac:dyDescent="0.35">
      <c r="A116" t="s">
        <v>996</v>
      </c>
      <c r="B116" t="s">
        <v>997</v>
      </c>
      <c r="C116" t="s">
        <v>793</v>
      </c>
      <c r="D116" t="s">
        <v>996</v>
      </c>
      <c r="E116" s="2">
        <v>42.3</v>
      </c>
      <c r="F116" s="1">
        <v>0</v>
      </c>
      <c r="G116">
        <f t="shared" si="3"/>
        <v>0</v>
      </c>
    </row>
    <row r="117" spans="1:7" hidden="1" x14ac:dyDescent="0.35">
      <c r="A117" t="s">
        <v>998</v>
      </c>
      <c r="B117" t="s">
        <v>999</v>
      </c>
      <c r="C117" t="s">
        <v>793</v>
      </c>
      <c r="D117" t="s">
        <v>998</v>
      </c>
      <c r="E117" s="2">
        <v>364.76</v>
      </c>
      <c r="F117" s="1">
        <v>0</v>
      </c>
      <c r="G117">
        <f t="shared" si="3"/>
        <v>0</v>
      </c>
    </row>
    <row r="118" spans="1:7" hidden="1" x14ac:dyDescent="0.35">
      <c r="A118" t="s">
        <v>1000</v>
      </c>
      <c r="B118" t="s">
        <v>1001</v>
      </c>
      <c r="C118" t="s">
        <v>793</v>
      </c>
      <c r="D118" t="s">
        <v>1000</v>
      </c>
      <c r="E118" s="2">
        <v>6604.17</v>
      </c>
      <c r="F118" s="1">
        <v>0</v>
      </c>
      <c r="G118">
        <f t="shared" si="3"/>
        <v>0</v>
      </c>
    </row>
    <row r="119" spans="1:7" hidden="1" x14ac:dyDescent="0.35">
      <c r="A119" t="s">
        <v>1002</v>
      </c>
      <c r="B119" t="s">
        <v>1003</v>
      </c>
      <c r="C119" t="s">
        <v>793</v>
      </c>
      <c r="D119" t="s">
        <v>1002</v>
      </c>
      <c r="E119" s="2">
        <v>0</v>
      </c>
      <c r="F119" s="1">
        <v>0</v>
      </c>
      <c r="G119">
        <f t="shared" si="3"/>
        <v>0</v>
      </c>
    </row>
    <row r="120" spans="1:7" hidden="1" x14ac:dyDescent="0.35">
      <c r="A120" t="s">
        <v>1004</v>
      </c>
      <c r="B120" t="s">
        <v>1005</v>
      </c>
      <c r="C120" t="s">
        <v>793</v>
      </c>
      <c r="D120" t="s">
        <v>1004</v>
      </c>
      <c r="E120" s="2">
        <v>178.54</v>
      </c>
      <c r="F120" s="1">
        <v>0</v>
      </c>
      <c r="G120">
        <f t="shared" si="3"/>
        <v>0</v>
      </c>
    </row>
    <row r="121" spans="1:7" hidden="1" x14ac:dyDescent="0.35">
      <c r="A121" t="s">
        <v>1006</v>
      </c>
      <c r="B121" t="s">
        <v>326</v>
      </c>
      <c r="C121" t="s">
        <v>793</v>
      </c>
      <c r="D121" t="s">
        <v>1006</v>
      </c>
      <c r="E121" s="2">
        <v>1360.04</v>
      </c>
      <c r="F121" s="1">
        <v>0</v>
      </c>
      <c r="G121">
        <f t="shared" si="3"/>
        <v>0</v>
      </c>
    </row>
    <row r="122" spans="1:7" hidden="1" x14ac:dyDescent="0.35">
      <c r="A122" t="s">
        <v>1007</v>
      </c>
      <c r="B122" t="s">
        <v>1008</v>
      </c>
      <c r="C122" t="s">
        <v>793</v>
      </c>
      <c r="D122" t="s">
        <v>1007</v>
      </c>
      <c r="E122" s="2">
        <v>1253.53</v>
      </c>
      <c r="F122" s="1">
        <v>0</v>
      </c>
      <c r="G122">
        <f t="shared" si="3"/>
        <v>0</v>
      </c>
    </row>
    <row r="123" spans="1:7" hidden="1" x14ac:dyDescent="0.35">
      <c r="A123" t="s">
        <v>1009</v>
      </c>
      <c r="B123" t="s">
        <v>1010</v>
      </c>
      <c r="C123" t="s">
        <v>793</v>
      </c>
      <c r="D123" t="s">
        <v>1009</v>
      </c>
      <c r="E123" s="2">
        <v>4098.3</v>
      </c>
      <c r="F123" s="1">
        <v>0</v>
      </c>
      <c r="G123">
        <f t="shared" si="3"/>
        <v>0</v>
      </c>
    </row>
    <row r="124" spans="1:7" hidden="1" x14ac:dyDescent="0.35">
      <c r="A124" t="s">
        <v>1011</v>
      </c>
      <c r="B124" t="s">
        <v>1010</v>
      </c>
      <c r="C124" t="s">
        <v>793</v>
      </c>
      <c r="D124" t="s">
        <v>1011</v>
      </c>
      <c r="E124" s="2">
        <v>4098.3</v>
      </c>
      <c r="F124" s="1">
        <v>0</v>
      </c>
      <c r="G124">
        <f t="shared" si="3"/>
        <v>0</v>
      </c>
    </row>
    <row r="125" spans="1:7" x14ac:dyDescent="0.35">
      <c r="A125" t="s">
        <v>1012</v>
      </c>
      <c r="B125" t="s">
        <v>1013</v>
      </c>
      <c r="C125" t="s">
        <v>793</v>
      </c>
      <c r="D125" t="s">
        <v>1012</v>
      </c>
      <c r="E125" s="2">
        <v>312.3</v>
      </c>
      <c r="F125" s="1">
        <v>3</v>
      </c>
      <c r="G125">
        <f t="shared" si="3"/>
        <v>936.90000000000009</v>
      </c>
    </row>
    <row r="126" spans="1:7" hidden="1" x14ac:dyDescent="0.35">
      <c r="A126" t="s">
        <v>1014</v>
      </c>
      <c r="B126" t="s">
        <v>1015</v>
      </c>
      <c r="C126" t="s">
        <v>793</v>
      </c>
      <c r="D126" t="s">
        <v>1014</v>
      </c>
      <c r="E126" s="2" t="s">
        <v>64</v>
      </c>
      <c r="F126" s="1">
        <v>0</v>
      </c>
      <c r="G126">
        <f t="shared" si="3"/>
        <v>0</v>
      </c>
    </row>
    <row r="127" spans="1:7" x14ac:dyDescent="0.35">
      <c r="A127" t="s">
        <v>8570</v>
      </c>
      <c r="B127" t="s">
        <v>1268</v>
      </c>
      <c r="C127" t="s">
        <v>793</v>
      </c>
      <c r="D127" t="s">
        <v>8570</v>
      </c>
      <c r="E127" s="2">
        <v>1340</v>
      </c>
      <c r="F127" s="1">
        <v>1</v>
      </c>
      <c r="G127" s="2">
        <f t="shared" si="3"/>
        <v>1340</v>
      </c>
    </row>
    <row r="128" spans="1:7" x14ac:dyDescent="0.35">
      <c r="B128" t="s">
        <v>9343</v>
      </c>
      <c r="C128" t="s">
        <v>793</v>
      </c>
      <c r="E128" s="2">
        <v>2500</v>
      </c>
      <c r="F128" s="1">
        <v>1</v>
      </c>
      <c r="G128" s="2">
        <f>E128*F128</f>
        <v>2500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D49E-080A-45D4-ABBF-D8A13FC4985E}">
  <dimension ref="A1:I1174"/>
  <sheetViews>
    <sheetView workbookViewId="0">
      <selection activeCell="I66" sqref="I66"/>
    </sheetView>
  </sheetViews>
  <sheetFormatPr defaultRowHeight="14.5" x14ac:dyDescent="0.35"/>
  <cols>
    <col min="1" max="1" width="13.54296875" style="37" customWidth="1"/>
    <col min="2" max="2" width="35.81640625" style="75" customWidth="1"/>
    <col min="3" max="3" width="12.26953125" bestFit="1" customWidth="1"/>
    <col min="4" max="4" width="15.26953125" style="2" bestFit="1" customWidth="1"/>
    <col min="5" max="5" width="8.7265625" style="1"/>
    <col min="6" max="6" width="10.81640625" style="2" customWidth="1"/>
    <col min="9" max="9" width="12.453125" customWidth="1"/>
  </cols>
  <sheetData>
    <row r="1" spans="1:9" x14ac:dyDescent="0.35">
      <c r="A1" s="37" t="s">
        <v>0</v>
      </c>
      <c r="B1" s="75" t="s">
        <v>1</v>
      </c>
      <c r="C1" t="s">
        <v>3</v>
      </c>
      <c r="D1" s="2" t="s">
        <v>5</v>
      </c>
      <c r="E1" s="1" t="s">
        <v>752</v>
      </c>
      <c r="F1" s="2" t="s">
        <v>1016</v>
      </c>
    </row>
    <row r="2" spans="1:9" hidden="1" x14ac:dyDescent="0.35">
      <c r="A2" s="37" t="s">
        <v>4666</v>
      </c>
      <c r="B2" s="75" t="s">
        <v>4667</v>
      </c>
      <c r="C2" t="s">
        <v>4668</v>
      </c>
      <c r="D2" s="2">
        <v>0</v>
      </c>
      <c r="F2" s="2">
        <f t="shared" ref="F2:F65" si="0">D2*E2</f>
        <v>0</v>
      </c>
    </row>
    <row r="3" spans="1:9" hidden="1" x14ac:dyDescent="0.35">
      <c r="A3" s="37" t="s">
        <v>4669</v>
      </c>
      <c r="B3" s="75" t="s">
        <v>4670</v>
      </c>
      <c r="C3" t="s">
        <v>4668</v>
      </c>
      <c r="D3" s="2">
        <v>0</v>
      </c>
      <c r="F3" s="2">
        <f t="shared" si="0"/>
        <v>0</v>
      </c>
      <c r="I3" s="2"/>
    </row>
    <row r="4" spans="1:9" hidden="1" x14ac:dyDescent="0.35">
      <c r="A4" s="37" t="s">
        <v>4671</v>
      </c>
      <c r="B4" s="75" t="s">
        <v>4672</v>
      </c>
      <c r="C4" t="s">
        <v>4668</v>
      </c>
      <c r="D4" s="2">
        <v>0</v>
      </c>
      <c r="F4" s="2">
        <f t="shared" si="0"/>
        <v>0</v>
      </c>
    </row>
    <row r="5" spans="1:9" hidden="1" x14ac:dyDescent="0.35">
      <c r="A5" s="37" t="s">
        <v>4673</v>
      </c>
      <c r="B5" s="75" t="s">
        <v>4674</v>
      </c>
      <c r="C5" t="s">
        <v>4668</v>
      </c>
      <c r="D5" s="2">
        <v>2109.96</v>
      </c>
      <c r="F5" s="2">
        <f t="shared" si="0"/>
        <v>0</v>
      </c>
    </row>
    <row r="6" spans="1:9" hidden="1" x14ac:dyDescent="0.35">
      <c r="A6" s="37" t="s">
        <v>4675</v>
      </c>
      <c r="B6" s="75" t="s">
        <v>4676</v>
      </c>
      <c r="C6" t="s">
        <v>4668</v>
      </c>
      <c r="D6" s="2">
        <v>710.99</v>
      </c>
      <c r="F6" s="2">
        <f t="shared" si="0"/>
        <v>0</v>
      </c>
    </row>
    <row r="7" spans="1:9" hidden="1" x14ac:dyDescent="0.35">
      <c r="A7" s="37" t="s">
        <v>4677</v>
      </c>
      <c r="B7" s="75" t="s">
        <v>4678</v>
      </c>
      <c r="C7" t="s">
        <v>4668</v>
      </c>
      <c r="D7" s="2">
        <v>234.14</v>
      </c>
      <c r="F7" s="2">
        <f t="shared" si="0"/>
        <v>0</v>
      </c>
    </row>
    <row r="8" spans="1:9" hidden="1" x14ac:dyDescent="0.35">
      <c r="A8" s="37" t="s">
        <v>4679</v>
      </c>
      <c r="B8" s="75" t="s">
        <v>4678</v>
      </c>
      <c r="C8" t="s">
        <v>4668</v>
      </c>
      <c r="D8" s="2">
        <v>205.91</v>
      </c>
      <c r="F8" s="2">
        <f t="shared" si="0"/>
        <v>0</v>
      </c>
    </row>
    <row r="9" spans="1:9" hidden="1" x14ac:dyDescent="0.35">
      <c r="A9" s="37" t="s">
        <v>4680</v>
      </c>
      <c r="B9" s="75" t="s">
        <v>4681</v>
      </c>
      <c r="C9" t="s">
        <v>4668</v>
      </c>
      <c r="D9" s="2">
        <v>235.07</v>
      </c>
      <c r="F9" s="2">
        <f t="shared" si="0"/>
        <v>0</v>
      </c>
    </row>
    <row r="10" spans="1:9" hidden="1" x14ac:dyDescent="0.35">
      <c r="A10" s="37" t="s">
        <v>4682</v>
      </c>
      <c r="B10" s="75" t="s">
        <v>4683</v>
      </c>
      <c r="C10" t="s">
        <v>4668</v>
      </c>
      <c r="D10" s="2">
        <v>612.52</v>
      </c>
      <c r="F10" s="2">
        <f t="shared" si="0"/>
        <v>0</v>
      </c>
    </row>
    <row r="11" spans="1:9" hidden="1" x14ac:dyDescent="0.35">
      <c r="A11" s="37" t="s">
        <v>4684</v>
      </c>
      <c r="B11" s="75" t="s">
        <v>4681</v>
      </c>
      <c r="C11" t="s">
        <v>4668</v>
      </c>
      <c r="D11" s="2">
        <v>248.79</v>
      </c>
      <c r="F11" s="2">
        <f t="shared" si="0"/>
        <v>0</v>
      </c>
    </row>
    <row r="12" spans="1:9" hidden="1" x14ac:dyDescent="0.35">
      <c r="A12" s="37" t="s">
        <v>4685</v>
      </c>
      <c r="B12" s="75" t="s">
        <v>4681</v>
      </c>
      <c r="C12" t="s">
        <v>4668</v>
      </c>
      <c r="D12" s="2">
        <v>268.01</v>
      </c>
      <c r="F12" s="2">
        <f t="shared" si="0"/>
        <v>0</v>
      </c>
    </row>
    <row r="13" spans="1:9" hidden="1" x14ac:dyDescent="0.35">
      <c r="A13" s="37" t="s">
        <v>4686</v>
      </c>
      <c r="B13" s="75" t="s">
        <v>4678</v>
      </c>
      <c r="C13" t="s">
        <v>4668</v>
      </c>
      <c r="D13" s="2">
        <v>1900.86</v>
      </c>
      <c r="F13" s="2">
        <f t="shared" si="0"/>
        <v>0</v>
      </c>
    </row>
    <row r="14" spans="1:9" hidden="1" x14ac:dyDescent="0.35">
      <c r="A14" s="37" t="s">
        <v>4687</v>
      </c>
      <c r="B14" s="75" t="s">
        <v>4678</v>
      </c>
      <c r="C14" t="s">
        <v>4668</v>
      </c>
      <c r="D14" s="2">
        <v>1399.91</v>
      </c>
      <c r="F14" s="2">
        <f t="shared" si="0"/>
        <v>0</v>
      </c>
    </row>
    <row r="15" spans="1:9" hidden="1" x14ac:dyDescent="0.35">
      <c r="A15" s="37" t="s">
        <v>4688</v>
      </c>
      <c r="B15" s="75" t="s">
        <v>4678</v>
      </c>
      <c r="C15" t="s">
        <v>4668</v>
      </c>
      <c r="D15" s="2">
        <v>1246.9100000000001</v>
      </c>
      <c r="F15" s="2">
        <f t="shared" si="0"/>
        <v>0</v>
      </c>
    </row>
    <row r="16" spans="1:9" hidden="1" x14ac:dyDescent="0.35">
      <c r="A16" s="37" t="s">
        <v>4689</v>
      </c>
      <c r="B16" s="75" t="s">
        <v>4678</v>
      </c>
      <c r="C16" t="s">
        <v>4668</v>
      </c>
      <c r="D16" s="2">
        <v>1387.59</v>
      </c>
      <c r="F16" s="2">
        <f t="shared" si="0"/>
        <v>0</v>
      </c>
    </row>
    <row r="17" spans="1:6" hidden="1" x14ac:dyDescent="0.35">
      <c r="A17" s="37" t="s">
        <v>4690</v>
      </c>
      <c r="B17" s="75" t="s">
        <v>4678</v>
      </c>
      <c r="C17" t="s">
        <v>4668</v>
      </c>
      <c r="D17" s="2">
        <v>2151.84</v>
      </c>
      <c r="F17" s="2">
        <f t="shared" si="0"/>
        <v>0</v>
      </c>
    </row>
    <row r="18" spans="1:6" hidden="1" x14ac:dyDescent="0.35">
      <c r="A18" s="37" t="s">
        <v>4691</v>
      </c>
      <c r="B18" s="75" t="s">
        <v>4678</v>
      </c>
      <c r="C18" t="s">
        <v>4668</v>
      </c>
      <c r="D18" s="2">
        <v>1656.72</v>
      </c>
      <c r="F18" s="2">
        <f t="shared" si="0"/>
        <v>0</v>
      </c>
    </row>
    <row r="19" spans="1:6" hidden="1" x14ac:dyDescent="0.35">
      <c r="A19" s="37" t="s">
        <v>4692</v>
      </c>
      <c r="B19" s="75" t="s">
        <v>4681</v>
      </c>
      <c r="C19" t="s">
        <v>4668</v>
      </c>
      <c r="D19" s="2">
        <v>1869.36</v>
      </c>
      <c r="F19" s="2">
        <f t="shared" si="0"/>
        <v>0</v>
      </c>
    </row>
    <row r="20" spans="1:6" hidden="1" x14ac:dyDescent="0.35">
      <c r="A20" s="37" t="s">
        <v>4693</v>
      </c>
      <c r="B20" s="75" t="s">
        <v>4681</v>
      </c>
      <c r="C20" t="s">
        <v>4668</v>
      </c>
      <c r="D20" s="2">
        <v>210.21</v>
      </c>
      <c r="F20" s="2">
        <f t="shared" si="0"/>
        <v>0</v>
      </c>
    </row>
    <row r="21" spans="1:6" hidden="1" x14ac:dyDescent="0.35">
      <c r="A21" s="37" t="s">
        <v>4694</v>
      </c>
      <c r="B21" s="75" t="s">
        <v>4695</v>
      </c>
      <c r="C21" t="s">
        <v>4668</v>
      </c>
      <c r="D21" s="2">
        <v>3429.45</v>
      </c>
      <c r="F21" s="2">
        <f t="shared" si="0"/>
        <v>0</v>
      </c>
    </row>
    <row r="22" spans="1:6" hidden="1" x14ac:dyDescent="0.35">
      <c r="A22" s="37" t="s">
        <v>4696</v>
      </c>
      <c r="B22" s="75" t="s">
        <v>4681</v>
      </c>
      <c r="C22" t="s">
        <v>4668</v>
      </c>
      <c r="D22" s="2">
        <v>1827.87</v>
      </c>
      <c r="F22" s="2">
        <f t="shared" si="0"/>
        <v>0</v>
      </c>
    </row>
    <row r="23" spans="1:6" hidden="1" x14ac:dyDescent="0.35">
      <c r="A23" s="37" t="s">
        <v>4697</v>
      </c>
      <c r="B23" s="75" t="s">
        <v>4698</v>
      </c>
      <c r="C23" t="s">
        <v>4668</v>
      </c>
      <c r="D23" s="2">
        <v>110.5</v>
      </c>
      <c r="F23" s="2">
        <f t="shared" si="0"/>
        <v>0</v>
      </c>
    </row>
    <row r="24" spans="1:6" hidden="1" x14ac:dyDescent="0.35">
      <c r="A24" s="37" t="s">
        <v>4699</v>
      </c>
      <c r="B24" s="75" t="s">
        <v>4700</v>
      </c>
      <c r="C24" t="s">
        <v>4668</v>
      </c>
      <c r="D24" s="2">
        <v>208.65</v>
      </c>
      <c r="F24" s="2">
        <f t="shared" si="0"/>
        <v>0</v>
      </c>
    </row>
    <row r="25" spans="1:6" hidden="1" x14ac:dyDescent="0.35">
      <c r="A25" s="37" t="s">
        <v>4701</v>
      </c>
      <c r="B25" s="75" t="s">
        <v>4702</v>
      </c>
      <c r="C25" t="s">
        <v>4668</v>
      </c>
      <c r="D25" s="2">
        <v>21.45</v>
      </c>
      <c r="F25" s="2">
        <f t="shared" si="0"/>
        <v>0</v>
      </c>
    </row>
    <row r="26" spans="1:6" hidden="1" x14ac:dyDescent="0.35">
      <c r="A26" s="37" t="s">
        <v>4703</v>
      </c>
      <c r="B26" s="75" t="s">
        <v>4704</v>
      </c>
      <c r="C26" t="s">
        <v>4668</v>
      </c>
      <c r="D26" s="2">
        <v>26</v>
      </c>
      <c r="F26" s="2">
        <f t="shared" si="0"/>
        <v>0</v>
      </c>
    </row>
    <row r="27" spans="1:6" hidden="1" x14ac:dyDescent="0.35">
      <c r="A27" s="37" t="s">
        <v>4705</v>
      </c>
      <c r="B27" s="75" t="s">
        <v>4706</v>
      </c>
      <c r="C27" t="s">
        <v>4668</v>
      </c>
      <c r="D27" s="2">
        <v>26</v>
      </c>
      <c r="F27" s="2">
        <f t="shared" si="0"/>
        <v>0</v>
      </c>
    </row>
    <row r="28" spans="1:6" hidden="1" x14ac:dyDescent="0.35">
      <c r="A28" s="37" t="s">
        <v>4707</v>
      </c>
      <c r="B28" s="75" t="s">
        <v>4708</v>
      </c>
      <c r="C28" t="s">
        <v>4668</v>
      </c>
      <c r="D28" s="2">
        <v>304.85000000000002</v>
      </c>
      <c r="F28" s="2">
        <f t="shared" si="0"/>
        <v>0</v>
      </c>
    </row>
    <row r="29" spans="1:6" hidden="1" x14ac:dyDescent="0.35">
      <c r="A29" s="37" t="s">
        <v>4709</v>
      </c>
      <c r="B29" s="75" t="s">
        <v>4710</v>
      </c>
      <c r="C29" t="s">
        <v>4668</v>
      </c>
      <c r="D29" s="2">
        <v>74.099999999999994</v>
      </c>
      <c r="F29" s="2">
        <f t="shared" si="0"/>
        <v>0</v>
      </c>
    </row>
    <row r="30" spans="1:6" hidden="1" x14ac:dyDescent="0.35">
      <c r="A30" s="37" t="s">
        <v>4711</v>
      </c>
      <c r="B30" s="75" t="s">
        <v>4712</v>
      </c>
      <c r="C30" t="s">
        <v>4668</v>
      </c>
      <c r="D30" s="2">
        <v>36.21</v>
      </c>
      <c r="F30" s="2">
        <f t="shared" si="0"/>
        <v>0</v>
      </c>
    </row>
    <row r="31" spans="1:6" hidden="1" x14ac:dyDescent="0.35">
      <c r="A31" s="37" t="s">
        <v>4713</v>
      </c>
      <c r="B31" s="75" t="s">
        <v>4714</v>
      </c>
      <c r="C31" t="s">
        <v>4668</v>
      </c>
      <c r="D31" s="2">
        <v>36.4</v>
      </c>
      <c r="F31" s="2">
        <f t="shared" si="0"/>
        <v>0</v>
      </c>
    </row>
    <row r="32" spans="1:6" hidden="1" x14ac:dyDescent="0.35">
      <c r="A32" s="37" t="s">
        <v>4715</v>
      </c>
      <c r="B32" s="75" t="s">
        <v>4716</v>
      </c>
      <c r="C32" t="s">
        <v>4668</v>
      </c>
      <c r="D32" s="2">
        <v>48.75</v>
      </c>
      <c r="F32" s="2">
        <f t="shared" si="0"/>
        <v>0</v>
      </c>
    </row>
    <row r="33" spans="1:6" hidden="1" x14ac:dyDescent="0.35">
      <c r="A33" s="37" t="s">
        <v>4717</v>
      </c>
      <c r="B33" s="75" t="s">
        <v>4718</v>
      </c>
      <c r="C33" t="s">
        <v>4668</v>
      </c>
      <c r="D33" s="2">
        <v>52.65</v>
      </c>
      <c r="F33" s="2">
        <f t="shared" si="0"/>
        <v>0</v>
      </c>
    </row>
    <row r="34" spans="1:6" hidden="1" x14ac:dyDescent="0.35">
      <c r="A34" s="37" t="s">
        <v>4719</v>
      </c>
      <c r="B34" s="75" t="s">
        <v>4720</v>
      </c>
      <c r="C34" t="s">
        <v>4668</v>
      </c>
      <c r="D34" s="2">
        <v>39</v>
      </c>
      <c r="F34" s="2">
        <f t="shared" si="0"/>
        <v>0</v>
      </c>
    </row>
    <row r="35" spans="1:6" hidden="1" x14ac:dyDescent="0.35">
      <c r="A35" s="37" t="s">
        <v>4721</v>
      </c>
      <c r="B35" s="75" t="s">
        <v>4722</v>
      </c>
      <c r="C35" t="s">
        <v>4668</v>
      </c>
      <c r="D35" s="2">
        <v>8.7799999999999994</v>
      </c>
      <c r="F35" s="2">
        <f t="shared" si="0"/>
        <v>0</v>
      </c>
    </row>
    <row r="36" spans="1:6" hidden="1" x14ac:dyDescent="0.35">
      <c r="A36" s="37" t="s">
        <v>4723</v>
      </c>
      <c r="B36" s="75" t="s">
        <v>4724</v>
      </c>
      <c r="C36" t="s">
        <v>4668</v>
      </c>
      <c r="D36" s="2">
        <v>8.4499999999999993</v>
      </c>
      <c r="F36" s="2">
        <f t="shared" si="0"/>
        <v>0</v>
      </c>
    </row>
    <row r="37" spans="1:6" hidden="1" x14ac:dyDescent="0.35">
      <c r="A37" s="37" t="s">
        <v>4725</v>
      </c>
      <c r="B37" s="75" t="s">
        <v>4726</v>
      </c>
      <c r="C37" t="s">
        <v>4668</v>
      </c>
      <c r="D37" s="2">
        <v>5.92</v>
      </c>
      <c r="F37" s="2">
        <f t="shared" si="0"/>
        <v>0</v>
      </c>
    </row>
    <row r="38" spans="1:6" hidden="1" x14ac:dyDescent="0.35">
      <c r="A38" s="37" t="s">
        <v>4727</v>
      </c>
      <c r="B38" s="75" t="s">
        <v>2153</v>
      </c>
      <c r="C38" t="s">
        <v>4668</v>
      </c>
      <c r="D38" s="2">
        <v>5.07</v>
      </c>
      <c r="F38" s="2">
        <f t="shared" si="0"/>
        <v>0</v>
      </c>
    </row>
    <row r="39" spans="1:6" hidden="1" x14ac:dyDescent="0.35">
      <c r="A39" s="37" t="s">
        <v>4728</v>
      </c>
      <c r="B39" s="75" t="s">
        <v>4729</v>
      </c>
      <c r="C39" t="s">
        <v>4668</v>
      </c>
      <c r="D39" s="2">
        <v>8.7799999999999994</v>
      </c>
      <c r="F39" s="2">
        <f t="shared" si="0"/>
        <v>0</v>
      </c>
    </row>
    <row r="40" spans="1:6" hidden="1" x14ac:dyDescent="0.35">
      <c r="A40" s="37" t="s">
        <v>4730</v>
      </c>
      <c r="B40" s="75" t="s">
        <v>4731</v>
      </c>
      <c r="C40" t="s">
        <v>4668</v>
      </c>
      <c r="D40" s="2">
        <v>20.8</v>
      </c>
      <c r="F40" s="2">
        <f t="shared" si="0"/>
        <v>0</v>
      </c>
    </row>
    <row r="41" spans="1:6" hidden="1" x14ac:dyDescent="0.35">
      <c r="A41" s="37" t="s">
        <v>4732</v>
      </c>
      <c r="B41" s="75" t="s">
        <v>4733</v>
      </c>
      <c r="C41" t="s">
        <v>4668</v>
      </c>
      <c r="D41" s="2">
        <v>14.95</v>
      </c>
      <c r="F41" s="2">
        <f t="shared" si="0"/>
        <v>0</v>
      </c>
    </row>
    <row r="42" spans="1:6" hidden="1" x14ac:dyDescent="0.35">
      <c r="A42" s="37" t="s">
        <v>4734</v>
      </c>
      <c r="B42" s="75" t="s">
        <v>4735</v>
      </c>
      <c r="C42" t="s">
        <v>4668</v>
      </c>
      <c r="D42" s="2">
        <v>25.35</v>
      </c>
      <c r="F42" s="2">
        <f t="shared" si="0"/>
        <v>0</v>
      </c>
    </row>
    <row r="43" spans="1:6" hidden="1" x14ac:dyDescent="0.35">
      <c r="A43" s="37" t="s">
        <v>4736</v>
      </c>
      <c r="B43" s="75" t="s">
        <v>4737</v>
      </c>
      <c r="C43" t="s">
        <v>4668</v>
      </c>
      <c r="D43" s="2">
        <v>22.75</v>
      </c>
      <c r="F43" s="2">
        <f t="shared" si="0"/>
        <v>0</v>
      </c>
    </row>
    <row r="44" spans="1:6" hidden="1" x14ac:dyDescent="0.35">
      <c r="A44" s="37" t="s">
        <v>4738</v>
      </c>
      <c r="B44" s="75" t="s">
        <v>4739</v>
      </c>
      <c r="C44" t="s">
        <v>4668</v>
      </c>
      <c r="D44" s="2">
        <v>20.8</v>
      </c>
      <c r="F44" s="2">
        <f t="shared" si="0"/>
        <v>0</v>
      </c>
    </row>
    <row r="45" spans="1:6" hidden="1" x14ac:dyDescent="0.35">
      <c r="A45" s="37" t="s">
        <v>4740</v>
      </c>
      <c r="B45" s="75" t="s">
        <v>4741</v>
      </c>
      <c r="C45" t="s">
        <v>4668</v>
      </c>
      <c r="D45" s="2">
        <v>60.45</v>
      </c>
      <c r="F45" s="2">
        <f t="shared" si="0"/>
        <v>0</v>
      </c>
    </row>
    <row r="46" spans="1:6" hidden="1" x14ac:dyDescent="0.35">
      <c r="A46" s="37" t="s">
        <v>4742</v>
      </c>
      <c r="B46" s="75" t="s">
        <v>4743</v>
      </c>
      <c r="C46" t="s">
        <v>4668</v>
      </c>
      <c r="D46" s="2">
        <v>28.6</v>
      </c>
      <c r="F46" s="2">
        <f t="shared" si="0"/>
        <v>0</v>
      </c>
    </row>
    <row r="47" spans="1:6" hidden="1" x14ac:dyDescent="0.35">
      <c r="A47" s="37" t="s">
        <v>4744</v>
      </c>
      <c r="B47" s="75" t="s">
        <v>4745</v>
      </c>
      <c r="C47" t="s">
        <v>4668</v>
      </c>
      <c r="D47" s="2">
        <v>26.65</v>
      </c>
      <c r="F47" s="2">
        <f t="shared" si="0"/>
        <v>0</v>
      </c>
    </row>
    <row r="48" spans="1:6" hidden="1" x14ac:dyDescent="0.35">
      <c r="A48" s="37" t="s">
        <v>4746</v>
      </c>
      <c r="B48" s="75" t="s">
        <v>4747</v>
      </c>
      <c r="C48" t="s">
        <v>4668</v>
      </c>
      <c r="D48" s="2">
        <v>26.65</v>
      </c>
      <c r="F48" s="2">
        <f t="shared" si="0"/>
        <v>0</v>
      </c>
    </row>
    <row r="49" spans="1:9" hidden="1" x14ac:dyDescent="0.35">
      <c r="A49" s="37" t="s">
        <v>4748</v>
      </c>
      <c r="B49" s="75" t="s">
        <v>4749</v>
      </c>
      <c r="C49" t="s">
        <v>4668</v>
      </c>
      <c r="D49" s="2">
        <v>29.9</v>
      </c>
      <c r="F49" s="2">
        <f t="shared" si="0"/>
        <v>0</v>
      </c>
    </row>
    <row r="50" spans="1:9" hidden="1" x14ac:dyDescent="0.35">
      <c r="A50" s="37" t="s">
        <v>4750</v>
      </c>
      <c r="B50" s="75" t="s">
        <v>4751</v>
      </c>
      <c r="C50" t="s">
        <v>4668</v>
      </c>
      <c r="D50" s="2">
        <v>31.2</v>
      </c>
      <c r="F50" s="2">
        <f t="shared" si="0"/>
        <v>0</v>
      </c>
    </row>
    <row r="51" spans="1:9" hidden="1" x14ac:dyDescent="0.35">
      <c r="A51" s="37" t="s">
        <v>4752</v>
      </c>
      <c r="B51" s="75" t="s">
        <v>4753</v>
      </c>
      <c r="C51" t="s">
        <v>4668</v>
      </c>
      <c r="D51" s="2">
        <v>23.79</v>
      </c>
      <c r="F51" s="2">
        <f t="shared" si="0"/>
        <v>0</v>
      </c>
    </row>
    <row r="52" spans="1:9" hidden="1" x14ac:dyDescent="0.35">
      <c r="A52" s="37" t="s">
        <v>4754</v>
      </c>
      <c r="B52" s="75" t="s">
        <v>4755</v>
      </c>
      <c r="C52" t="s">
        <v>4668</v>
      </c>
      <c r="D52" s="2">
        <v>22.75</v>
      </c>
      <c r="F52" s="2">
        <f t="shared" si="0"/>
        <v>0</v>
      </c>
    </row>
    <row r="53" spans="1:9" hidden="1" x14ac:dyDescent="0.35">
      <c r="A53" s="37" t="s">
        <v>4756</v>
      </c>
      <c r="B53" s="75" t="s">
        <v>4757</v>
      </c>
      <c r="C53" t="s">
        <v>4668</v>
      </c>
      <c r="D53" s="2">
        <v>15.6</v>
      </c>
      <c r="F53" s="2">
        <f t="shared" si="0"/>
        <v>0</v>
      </c>
    </row>
    <row r="54" spans="1:9" hidden="1" x14ac:dyDescent="0.35">
      <c r="A54" s="37" t="s">
        <v>4758</v>
      </c>
      <c r="B54" s="75" t="s">
        <v>4759</v>
      </c>
      <c r="C54" t="s">
        <v>4668</v>
      </c>
      <c r="D54" s="2">
        <v>20.8</v>
      </c>
      <c r="F54" s="2">
        <f t="shared" si="0"/>
        <v>0</v>
      </c>
    </row>
    <row r="55" spans="1:9" hidden="1" x14ac:dyDescent="0.35">
      <c r="A55" s="37" t="s">
        <v>4760</v>
      </c>
      <c r="B55" s="75" t="s">
        <v>4761</v>
      </c>
      <c r="C55" t="s">
        <v>4668</v>
      </c>
      <c r="D55" s="2">
        <v>189</v>
      </c>
      <c r="F55" s="2">
        <f t="shared" si="0"/>
        <v>0</v>
      </c>
    </row>
    <row r="56" spans="1:9" hidden="1" x14ac:dyDescent="0.35">
      <c r="A56" s="37" t="s">
        <v>4762</v>
      </c>
      <c r="B56" s="75" t="s">
        <v>4763</v>
      </c>
      <c r="C56" t="s">
        <v>4668</v>
      </c>
      <c r="D56" s="2">
        <v>115.5</v>
      </c>
      <c r="F56" s="2">
        <f t="shared" si="0"/>
        <v>0</v>
      </c>
    </row>
    <row r="57" spans="1:9" hidden="1" x14ac:dyDescent="0.35">
      <c r="A57" s="37" t="s">
        <v>4764</v>
      </c>
      <c r="B57" s="75" t="s">
        <v>4765</v>
      </c>
      <c r="C57" t="s">
        <v>4668</v>
      </c>
      <c r="D57" s="2">
        <v>96.6</v>
      </c>
      <c r="F57" s="2">
        <f t="shared" si="0"/>
        <v>0</v>
      </c>
    </row>
    <row r="58" spans="1:9" hidden="1" x14ac:dyDescent="0.35">
      <c r="A58" s="37" t="s">
        <v>4766</v>
      </c>
      <c r="B58" s="75" t="s">
        <v>4767</v>
      </c>
      <c r="C58" t="s">
        <v>4668</v>
      </c>
      <c r="D58" s="2">
        <v>69.75</v>
      </c>
      <c r="F58" s="2">
        <f t="shared" si="0"/>
        <v>0</v>
      </c>
    </row>
    <row r="59" spans="1:9" hidden="1" x14ac:dyDescent="0.35">
      <c r="A59" s="37" t="s">
        <v>4768</v>
      </c>
      <c r="B59" s="75" t="s">
        <v>4769</v>
      </c>
      <c r="C59" t="s">
        <v>4668</v>
      </c>
      <c r="D59" s="2">
        <v>364.14</v>
      </c>
      <c r="F59" s="2">
        <f t="shared" si="0"/>
        <v>0</v>
      </c>
    </row>
    <row r="60" spans="1:9" hidden="1" x14ac:dyDescent="0.35">
      <c r="A60" s="37" t="s">
        <v>4770</v>
      </c>
      <c r="B60" s="75" t="s">
        <v>4771</v>
      </c>
      <c r="C60" t="s">
        <v>4668</v>
      </c>
      <c r="D60" s="2">
        <v>226.38</v>
      </c>
      <c r="F60" s="2">
        <f t="shared" si="0"/>
        <v>0</v>
      </c>
    </row>
    <row r="61" spans="1:9" hidden="1" x14ac:dyDescent="0.35">
      <c r="A61" s="37" t="s">
        <v>4772</v>
      </c>
      <c r="B61" s="75" t="s">
        <v>4773</v>
      </c>
      <c r="C61" t="s">
        <v>4668</v>
      </c>
      <c r="D61" s="2">
        <v>140.69999999999999</v>
      </c>
      <c r="F61" s="2">
        <f t="shared" si="0"/>
        <v>0</v>
      </c>
    </row>
    <row r="62" spans="1:9" hidden="1" x14ac:dyDescent="0.35">
      <c r="A62" s="37" t="s">
        <v>4774</v>
      </c>
      <c r="B62" s="75" t="s">
        <v>4775</v>
      </c>
      <c r="C62" t="s">
        <v>4668</v>
      </c>
      <c r="D62" s="2">
        <v>111.3</v>
      </c>
      <c r="F62" s="2">
        <f t="shared" si="0"/>
        <v>0</v>
      </c>
    </row>
    <row r="63" spans="1:9" hidden="1" x14ac:dyDescent="0.35">
      <c r="A63" s="37" t="s">
        <v>4776</v>
      </c>
      <c r="B63" s="75" t="s">
        <v>4777</v>
      </c>
      <c r="C63" t="s">
        <v>4668</v>
      </c>
      <c r="D63" s="2">
        <v>67.2</v>
      </c>
      <c r="F63" s="2">
        <f t="shared" si="0"/>
        <v>0</v>
      </c>
    </row>
    <row r="64" spans="1:9" x14ac:dyDescent="0.35">
      <c r="A64" s="37" t="s">
        <v>4778</v>
      </c>
      <c r="B64" s="75" t="s">
        <v>4779</v>
      </c>
      <c r="C64" t="s">
        <v>4668</v>
      </c>
      <c r="D64" s="2">
        <v>1199.94</v>
      </c>
      <c r="E64" s="1">
        <v>2</v>
      </c>
      <c r="F64" s="2">
        <f t="shared" si="0"/>
        <v>2399.88</v>
      </c>
      <c r="H64" t="s">
        <v>8603</v>
      </c>
      <c r="I64" s="2">
        <f>SUM(F2:F1180)</f>
        <v>64589.484000000019</v>
      </c>
    </row>
    <row r="65" spans="1:6" hidden="1" x14ac:dyDescent="0.35">
      <c r="A65" s="37" t="s">
        <v>4780</v>
      </c>
      <c r="B65" s="75" t="s">
        <v>4781</v>
      </c>
      <c r="C65" t="s">
        <v>4668</v>
      </c>
      <c r="D65" s="2">
        <v>865.62</v>
      </c>
      <c r="E65" s="1">
        <v>0</v>
      </c>
      <c r="F65" s="2">
        <f t="shared" si="0"/>
        <v>0</v>
      </c>
    </row>
    <row r="66" spans="1:6" x14ac:dyDescent="0.35">
      <c r="A66" s="37" t="s">
        <v>4782</v>
      </c>
      <c r="B66" s="75" t="s">
        <v>4783</v>
      </c>
      <c r="C66" t="s">
        <v>4668</v>
      </c>
      <c r="D66" s="2">
        <v>569.1</v>
      </c>
      <c r="E66" s="1">
        <v>1</v>
      </c>
      <c r="F66" s="2">
        <f t="shared" ref="F66:F129" si="1">D66*E66</f>
        <v>569.1</v>
      </c>
    </row>
    <row r="67" spans="1:6" x14ac:dyDescent="0.35">
      <c r="A67" s="37" t="s">
        <v>4784</v>
      </c>
      <c r="B67" s="75" t="s">
        <v>4785</v>
      </c>
      <c r="C67" t="s">
        <v>4668</v>
      </c>
      <c r="D67" s="2">
        <v>485.94</v>
      </c>
      <c r="E67" s="1">
        <v>4</v>
      </c>
      <c r="F67" s="2">
        <f t="shared" si="1"/>
        <v>1943.76</v>
      </c>
    </row>
    <row r="68" spans="1:6" x14ac:dyDescent="0.35">
      <c r="A68" s="37" t="s">
        <v>4786</v>
      </c>
      <c r="B68" s="75" t="s">
        <v>4787</v>
      </c>
      <c r="C68" t="s">
        <v>4668</v>
      </c>
      <c r="D68" s="2">
        <v>445.2</v>
      </c>
      <c r="E68" s="1">
        <v>3</v>
      </c>
      <c r="F68" s="2">
        <f t="shared" si="1"/>
        <v>1335.6</v>
      </c>
    </row>
    <row r="69" spans="1:6" x14ac:dyDescent="0.35">
      <c r="A69" s="37" t="s">
        <v>4788</v>
      </c>
      <c r="B69" s="75" t="s">
        <v>4789</v>
      </c>
      <c r="C69" t="s">
        <v>4668</v>
      </c>
      <c r="D69" s="2">
        <v>656.88</v>
      </c>
      <c r="E69" s="1">
        <v>2</v>
      </c>
      <c r="F69" s="2">
        <f t="shared" si="1"/>
        <v>1313.76</v>
      </c>
    </row>
    <row r="70" spans="1:6" x14ac:dyDescent="0.35">
      <c r="A70" s="37" t="s">
        <v>4790</v>
      </c>
      <c r="B70" s="75" t="s">
        <v>4791</v>
      </c>
      <c r="C70" t="s">
        <v>4668</v>
      </c>
      <c r="D70" s="2">
        <v>500.64</v>
      </c>
      <c r="E70" s="1">
        <v>2</v>
      </c>
      <c r="F70" s="2">
        <f t="shared" si="1"/>
        <v>1001.28</v>
      </c>
    </row>
    <row r="71" spans="1:6" hidden="1" x14ac:dyDescent="0.35">
      <c r="A71" s="37" t="s">
        <v>4792</v>
      </c>
      <c r="B71" s="75" t="s">
        <v>4793</v>
      </c>
      <c r="C71" t="s">
        <v>4668</v>
      </c>
      <c r="D71" s="2">
        <v>276.77999999999997</v>
      </c>
      <c r="F71" s="2">
        <f t="shared" si="1"/>
        <v>0</v>
      </c>
    </row>
    <row r="72" spans="1:6" hidden="1" x14ac:dyDescent="0.35">
      <c r="A72" s="37" t="s">
        <v>4794</v>
      </c>
      <c r="B72" s="75" t="s">
        <v>4795</v>
      </c>
      <c r="C72" t="s">
        <v>4668</v>
      </c>
      <c r="D72" s="2">
        <v>242.76</v>
      </c>
      <c r="F72" s="2">
        <f t="shared" si="1"/>
        <v>0</v>
      </c>
    </row>
    <row r="73" spans="1:6" hidden="1" x14ac:dyDescent="0.35">
      <c r="A73" s="37" t="s">
        <v>4796</v>
      </c>
      <c r="B73" s="75" t="s">
        <v>4797</v>
      </c>
      <c r="C73" t="s">
        <v>4668</v>
      </c>
      <c r="D73" s="2">
        <v>226.8</v>
      </c>
      <c r="F73" s="2">
        <f t="shared" si="1"/>
        <v>0</v>
      </c>
    </row>
    <row r="74" spans="1:6" hidden="1" x14ac:dyDescent="0.35">
      <c r="A74" s="37" t="s">
        <v>4798</v>
      </c>
      <c r="B74" s="75" t="s">
        <v>4799</v>
      </c>
      <c r="C74" t="s">
        <v>4668</v>
      </c>
      <c r="D74" s="2">
        <v>93.4</v>
      </c>
      <c r="F74" s="2">
        <f t="shared" si="1"/>
        <v>0</v>
      </c>
    </row>
    <row r="75" spans="1:6" hidden="1" x14ac:dyDescent="0.35">
      <c r="A75" s="37" t="s">
        <v>4800</v>
      </c>
      <c r="B75" s="75" t="s">
        <v>4801</v>
      </c>
      <c r="C75" t="s">
        <v>4668</v>
      </c>
      <c r="D75" s="2">
        <v>97.2</v>
      </c>
      <c r="F75" s="2">
        <f t="shared" si="1"/>
        <v>0</v>
      </c>
    </row>
    <row r="76" spans="1:6" hidden="1" x14ac:dyDescent="0.35">
      <c r="A76" s="37" t="s">
        <v>4802</v>
      </c>
      <c r="B76" s="75" t="s">
        <v>4803</v>
      </c>
      <c r="C76" t="s">
        <v>4668</v>
      </c>
      <c r="D76" s="2">
        <v>94.2</v>
      </c>
      <c r="F76" s="2">
        <f t="shared" si="1"/>
        <v>0</v>
      </c>
    </row>
    <row r="77" spans="1:6" hidden="1" x14ac:dyDescent="0.35">
      <c r="A77" s="37" t="s">
        <v>4804</v>
      </c>
      <c r="B77" s="75" t="s">
        <v>4805</v>
      </c>
      <c r="C77" t="s">
        <v>4668</v>
      </c>
      <c r="D77" s="2">
        <v>198.2</v>
      </c>
      <c r="F77" s="2">
        <f t="shared" si="1"/>
        <v>0</v>
      </c>
    </row>
    <row r="78" spans="1:6" hidden="1" x14ac:dyDescent="0.35">
      <c r="A78" s="37" t="s">
        <v>4806</v>
      </c>
      <c r="B78" s="75" t="s">
        <v>4807</v>
      </c>
      <c r="C78" t="s">
        <v>4668</v>
      </c>
      <c r="D78" s="2">
        <v>129.80000000000001</v>
      </c>
      <c r="F78" s="2">
        <f t="shared" si="1"/>
        <v>0</v>
      </c>
    </row>
    <row r="79" spans="1:6" hidden="1" x14ac:dyDescent="0.35">
      <c r="A79" s="37" t="s">
        <v>4808</v>
      </c>
      <c r="B79" s="75" t="s">
        <v>4809</v>
      </c>
      <c r="C79" t="s">
        <v>4668</v>
      </c>
      <c r="D79" s="2">
        <v>76.8</v>
      </c>
      <c r="F79" s="2">
        <f t="shared" si="1"/>
        <v>0</v>
      </c>
    </row>
    <row r="80" spans="1:6" hidden="1" x14ac:dyDescent="0.35">
      <c r="A80" s="37" t="s">
        <v>4810</v>
      </c>
      <c r="B80" s="75" t="s">
        <v>4811</v>
      </c>
      <c r="C80" t="s">
        <v>4668</v>
      </c>
      <c r="D80" s="2">
        <v>39.200000000000003</v>
      </c>
      <c r="F80" s="2">
        <f t="shared" si="1"/>
        <v>0</v>
      </c>
    </row>
    <row r="81" spans="1:6" hidden="1" x14ac:dyDescent="0.35">
      <c r="A81" s="37" t="s">
        <v>4812</v>
      </c>
      <c r="B81" s="75" t="s">
        <v>4813</v>
      </c>
      <c r="C81" t="s">
        <v>4668</v>
      </c>
      <c r="D81" s="2">
        <v>38</v>
      </c>
      <c r="F81" s="2">
        <f t="shared" si="1"/>
        <v>0</v>
      </c>
    </row>
    <row r="82" spans="1:6" hidden="1" x14ac:dyDescent="0.35">
      <c r="A82" s="37" t="s">
        <v>4814</v>
      </c>
      <c r="B82" s="75" t="s">
        <v>4815</v>
      </c>
      <c r="C82" t="s">
        <v>4668</v>
      </c>
      <c r="D82" s="2">
        <v>26.6</v>
      </c>
      <c r="F82" s="2">
        <f t="shared" si="1"/>
        <v>0</v>
      </c>
    </row>
    <row r="83" spans="1:6" hidden="1" x14ac:dyDescent="0.35">
      <c r="A83" s="37" t="s">
        <v>4816</v>
      </c>
      <c r="B83" s="75" t="s">
        <v>4817</v>
      </c>
      <c r="C83" t="s">
        <v>4668</v>
      </c>
      <c r="D83" s="2">
        <v>19.600000000000001</v>
      </c>
      <c r="F83" s="2">
        <f t="shared" si="1"/>
        <v>0</v>
      </c>
    </row>
    <row r="84" spans="1:6" hidden="1" x14ac:dyDescent="0.35">
      <c r="A84" s="37" t="s">
        <v>4818</v>
      </c>
      <c r="B84" s="75" t="s">
        <v>4819</v>
      </c>
      <c r="C84" t="s">
        <v>4668</v>
      </c>
      <c r="D84" s="2">
        <v>19.600000000000001</v>
      </c>
      <c r="F84" s="2">
        <f t="shared" si="1"/>
        <v>0</v>
      </c>
    </row>
    <row r="85" spans="1:6" hidden="1" x14ac:dyDescent="0.35">
      <c r="A85" s="37" t="s">
        <v>4820</v>
      </c>
      <c r="B85" s="75" t="s">
        <v>4821</v>
      </c>
      <c r="C85" t="s">
        <v>4668</v>
      </c>
      <c r="D85" s="2">
        <v>14.2</v>
      </c>
      <c r="F85" s="2">
        <f t="shared" si="1"/>
        <v>0</v>
      </c>
    </row>
    <row r="86" spans="1:6" hidden="1" x14ac:dyDescent="0.35">
      <c r="A86" s="37" t="s">
        <v>4822</v>
      </c>
      <c r="B86" s="75" t="s">
        <v>4823</v>
      </c>
      <c r="C86" t="s">
        <v>4668</v>
      </c>
      <c r="D86" s="2">
        <v>10.8</v>
      </c>
      <c r="F86" s="2">
        <f t="shared" si="1"/>
        <v>0</v>
      </c>
    </row>
    <row r="87" spans="1:6" hidden="1" x14ac:dyDescent="0.35">
      <c r="A87" s="37" t="s">
        <v>4824</v>
      </c>
      <c r="B87" s="75" t="s">
        <v>4825</v>
      </c>
      <c r="C87" t="s">
        <v>4668</v>
      </c>
      <c r="D87" s="2">
        <v>283.2</v>
      </c>
      <c r="F87" s="2">
        <f t="shared" si="1"/>
        <v>0</v>
      </c>
    </row>
    <row r="88" spans="1:6" hidden="1" x14ac:dyDescent="0.35">
      <c r="A88" s="37" t="s">
        <v>4826</v>
      </c>
      <c r="B88" s="75" t="s">
        <v>4827</v>
      </c>
      <c r="C88" t="s">
        <v>4668</v>
      </c>
      <c r="D88" s="2">
        <v>197.6</v>
      </c>
      <c r="F88" s="2">
        <f t="shared" si="1"/>
        <v>0</v>
      </c>
    </row>
    <row r="89" spans="1:6" hidden="1" x14ac:dyDescent="0.35">
      <c r="A89" s="37" t="s">
        <v>4828</v>
      </c>
      <c r="B89" s="75" t="s">
        <v>4829</v>
      </c>
      <c r="C89" t="s">
        <v>4668</v>
      </c>
      <c r="D89" s="2">
        <v>82</v>
      </c>
      <c r="F89" s="2">
        <f t="shared" si="1"/>
        <v>0</v>
      </c>
    </row>
    <row r="90" spans="1:6" hidden="1" x14ac:dyDescent="0.35">
      <c r="A90" s="37" t="s">
        <v>4830</v>
      </c>
      <c r="B90" s="75" t="s">
        <v>4831</v>
      </c>
      <c r="C90" t="s">
        <v>4668</v>
      </c>
      <c r="D90" s="2">
        <v>90.2</v>
      </c>
      <c r="F90" s="2">
        <f t="shared" si="1"/>
        <v>0</v>
      </c>
    </row>
    <row r="91" spans="1:6" hidden="1" x14ac:dyDescent="0.35">
      <c r="A91" s="37" t="s">
        <v>4832</v>
      </c>
      <c r="B91" s="75" t="s">
        <v>4833</v>
      </c>
      <c r="C91" t="s">
        <v>4668</v>
      </c>
      <c r="D91" s="2">
        <v>47.2</v>
      </c>
      <c r="F91" s="2">
        <f t="shared" si="1"/>
        <v>0</v>
      </c>
    </row>
    <row r="92" spans="1:6" hidden="1" x14ac:dyDescent="0.35">
      <c r="A92" s="37" t="s">
        <v>4834</v>
      </c>
      <c r="B92" s="75" t="s">
        <v>4835</v>
      </c>
      <c r="C92" t="s">
        <v>4668</v>
      </c>
      <c r="D92" s="2">
        <v>30.4</v>
      </c>
      <c r="F92" s="2">
        <f t="shared" si="1"/>
        <v>0</v>
      </c>
    </row>
    <row r="93" spans="1:6" hidden="1" x14ac:dyDescent="0.35">
      <c r="A93" s="37" t="s">
        <v>4836</v>
      </c>
      <c r="B93" s="75" t="s">
        <v>4837</v>
      </c>
      <c r="C93" t="s">
        <v>4668</v>
      </c>
      <c r="D93" s="2">
        <v>26.4</v>
      </c>
      <c r="F93" s="2">
        <f t="shared" si="1"/>
        <v>0</v>
      </c>
    </row>
    <row r="94" spans="1:6" hidden="1" x14ac:dyDescent="0.35">
      <c r="A94" s="37" t="s">
        <v>4838</v>
      </c>
      <c r="B94" s="75" t="s">
        <v>4839</v>
      </c>
      <c r="C94" t="s">
        <v>4668</v>
      </c>
      <c r="D94" s="2">
        <v>17</v>
      </c>
      <c r="F94" s="2">
        <f t="shared" si="1"/>
        <v>0</v>
      </c>
    </row>
    <row r="95" spans="1:6" hidden="1" x14ac:dyDescent="0.35">
      <c r="A95" s="37" t="s">
        <v>4840</v>
      </c>
      <c r="B95" s="75" t="s">
        <v>4841</v>
      </c>
      <c r="C95" t="s">
        <v>4668</v>
      </c>
      <c r="D95" s="2">
        <v>18.8</v>
      </c>
      <c r="F95" s="2">
        <f t="shared" si="1"/>
        <v>0</v>
      </c>
    </row>
    <row r="96" spans="1:6" hidden="1" x14ac:dyDescent="0.35">
      <c r="A96" s="37" t="s">
        <v>4842</v>
      </c>
      <c r="B96" s="75" t="s">
        <v>4843</v>
      </c>
      <c r="C96" t="s">
        <v>4668</v>
      </c>
      <c r="D96" s="2">
        <v>15.6</v>
      </c>
      <c r="F96" s="2">
        <f t="shared" si="1"/>
        <v>0</v>
      </c>
    </row>
    <row r="97" spans="1:6" hidden="1" x14ac:dyDescent="0.35">
      <c r="A97" s="37" t="s">
        <v>4844</v>
      </c>
      <c r="B97" s="75" t="s">
        <v>4845</v>
      </c>
      <c r="C97" t="s">
        <v>4668</v>
      </c>
      <c r="D97" s="2">
        <v>437.2</v>
      </c>
      <c r="F97" s="2">
        <f t="shared" si="1"/>
        <v>0</v>
      </c>
    </row>
    <row r="98" spans="1:6" hidden="1" x14ac:dyDescent="0.35">
      <c r="A98" s="37" t="s">
        <v>4846</v>
      </c>
      <c r="B98" s="75" t="s">
        <v>4847</v>
      </c>
      <c r="C98" t="s">
        <v>4668</v>
      </c>
      <c r="D98" s="2">
        <v>276.39999999999998</v>
      </c>
      <c r="F98" s="2">
        <f t="shared" si="1"/>
        <v>0</v>
      </c>
    </row>
    <row r="99" spans="1:6" hidden="1" x14ac:dyDescent="0.35">
      <c r="A99" s="37" t="s">
        <v>4848</v>
      </c>
      <c r="B99" s="75" t="s">
        <v>4849</v>
      </c>
      <c r="C99" t="s">
        <v>4668</v>
      </c>
      <c r="D99" s="2">
        <v>241</v>
      </c>
      <c r="F99" s="2">
        <f t="shared" si="1"/>
        <v>0</v>
      </c>
    </row>
    <row r="100" spans="1:6" hidden="1" x14ac:dyDescent="0.35">
      <c r="A100" s="37" t="s">
        <v>4850</v>
      </c>
      <c r="B100" s="75" t="s">
        <v>4851</v>
      </c>
      <c r="C100" t="s">
        <v>4668</v>
      </c>
      <c r="D100" s="2">
        <v>131.19999999999999</v>
      </c>
      <c r="F100" s="2">
        <f t="shared" si="1"/>
        <v>0</v>
      </c>
    </row>
    <row r="101" spans="1:6" hidden="1" x14ac:dyDescent="0.35">
      <c r="A101" s="37" t="s">
        <v>4852</v>
      </c>
      <c r="B101" s="75" t="s">
        <v>4853</v>
      </c>
      <c r="C101" t="s">
        <v>4668</v>
      </c>
      <c r="D101" s="2">
        <v>93.4</v>
      </c>
      <c r="F101" s="2">
        <f t="shared" si="1"/>
        <v>0</v>
      </c>
    </row>
    <row r="102" spans="1:6" hidden="1" x14ac:dyDescent="0.35">
      <c r="A102" s="37" t="s">
        <v>4854</v>
      </c>
      <c r="B102" s="75" t="s">
        <v>4855</v>
      </c>
      <c r="C102" t="s">
        <v>4668</v>
      </c>
      <c r="D102" s="2">
        <v>102.6</v>
      </c>
      <c r="F102" s="2">
        <f t="shared" si="1"/>
        <v>0</v>
      </c>
    </row>
    <row r="103" spans="1:6" hidden="1" x14ac:dyDescent="0.35">
      <c r="A103" s="37" t="s">
        <v>4856</v>
      </c>
      <c r="B103" s="75" t="s">
        <v>4857</v>
      </c>
      <c r="C103" t="s">
        <v>4668</v>
      </c>
      <c r="D103" s="2">
        <v>94.8</v>
      </c>
      <c r="F103" s="2">
        <f t="shared" si="1"/>
        <v>0</v>
      </c>
    </row>
    <row r="104" spans="1:6" hidden="1" x14ac:dyDescent="0.35">
      <c r="A104" s="37" t="s">
        <v>4858</v>
      </c>
      <c r="B104" s="75" t="s">
        <v>4859</v>
      </c>
      <c r="C104" t="s">
        <v>4668</v>
      </c>
      <c r="D104" s="2">
        <v>83.2</v>
      </c>
      <c r="F104" s="2">
        <f t="shared" si="1"/>
        <v>0</v>
      </c>
    </row>
    <row r="105" spans="1:6" hidden="1" x14ac:dyDescent="0.35">
      <c r="A105" s="37" t="s">
        <v>4860</v>
      </c>
      <c r="B105" s="75" t="s">
        <v>4861</v>
      </c>
      <c r="C105" t="s">
        <v>4668</v>
      </c>
      <c r="D105" s="2">
        <v>65.2</v>
      </c>
      <c r="F105" s="2">
        <f t="shared" si="1"/>
        <v>0</v>
      </c>
    </row>
    <row r="106" spans="1:6" hidden="1" x14ac:dyDescent="0.35">
      <c r="A106" s="37" t="s">
        <v>4862</v>
      </c>
      <c r="B106" s="75" t="s">
        <v>4863</v>
      </c>
      <c r="C106" t="s">
        <v>4668</v>
      </c>
      <c r="D106" s="2">
        <v>70.8</v>
      </c>
      <c r="F106" s="2">
        <f t="shared" si="1"/>
        <v>0</v>
      </c>
    </row>
    <row r="107" spans="1:6" hidden="1" x14ac:dyDescent="0.35">
      <c r="A107" s="37" t="s">
        <v>4864</v>
      </c>
      <c r="B107" s="75" t="s">
        <v>4865</v>
      </c>
      <c r="C107" t="s">
        <v>4668</v>
      </c>
      <c r="D107" s="2">
        <v>82.4</v>
      </c>
      <c r="F107" s="2">
        <f t="shared" si="1"/>
        <v>0</v>
      </c>
    </row>
    <row r="108" spans="1:6" hidden="1" x14ac:dyDescent="0.35">
      <c r="A108" s="37" t="s">
        <v>4866</v>
      </c>
      <c r="B108" s="75" t="s">
        <v>4867</v>
      </c>
      <c r="C108" t="s">
        <v>4668</v>
      </c>
      <c r="D108" s="2">
        <v>53</v>
      </c>
      <c r="F108" s="2">
        <f t="shared" si="1"/>
        <v>0</v>
      </c>
    </row>
    <row r="109" spans="1:6" hidden="1" x14ac:dyDescent="0.35">
      <c r="A109" s="37" t="s">
        <v>4868</v>
      </c>
      <c r="B109" s="75" t="s">
        <v>4869</v>
      </c>
      <c r="C109" t="s">
        <v>4668</v>
      </c>
      <c r="D109" s="2">
        <v>52.4</v>
      </c>
      <c r="F109" s="2">
        <f t="shared" si="1"/>
        <v>0</v>
      </c>
    </row>
    <row r="110" spans="1:6" hidden="1" x14ac:dyDescent="0.35">
      <c r="A110" s="37" t="s">
        <v>4870</v>
      </c>
      <c r="B110" s="75" t="s">
        <v>4871</v>
      </c>
      <c r="C110" t="s">
        <v>4668</v>
      </c>
      <c r="D110" s="2">
        <v>511</v>
      </c>
      <c r="F110" s="2">
        <f t="shared" si="1"/>
        <v>0</v>
      </c>
    </row>
    <row r="111" spans="1:6" hidden="1" x14ac:dyDescent="0.35">
      <c r="A111" s="37" t="s">
        <v>4872</v>
      </c>
      <c r="B111" s="75" t="s">
        <v>4873</v>
      </c>
      <c r="C111" t="s">
        <v>4668</v>
      </c>
      <c r="D111" s="2">
        <v>339.2</v>
      </c>
      <c r="F111" s="2">
        <f t="shared" si="1"/>
        <v>0</v>
      </c>
    </row>
    <row r="112" spans="1:6" hidden="1" x14ac:dyDescent="0.35">
      <c r="A112" s="37" t="s">
        <v>4874</v>
      </c>
      <c r="B112" s="75" t="s">
        <v>4875</v>
      </c>
      <c r="C112" t="s">
        <v>4668</v>
      </c>
      <c r="D112" s="2">
        <v>247.2</v>
      </c>
      <c r="F112" s="2">
        <f t="shared" si="1"/>
        <v>0</v>
      </c>
    </row>
    <row r="113" spans="1:6" hidden="1" x14ac:dyDescent="0.35">
      <c r="A113" s="37" t="s">
        <v>4876</v>
      </c>
      <c r="B113" s="75" t="s">
        <v>4877</v>
      </c>
      <c r="C113" t="s">
        <v>4668</v>
      </c>
      <c r="D113" s="2">
        <v>201</v>
      </c>
      <c r="F113" s="2">
        <f t="shared" si="1"/>
        <v>0</v>
      </c>
    </row>
    <row r="114" spans="1:6" hidden="1" x14ac:dyDescent="0.35">
      <c r="A114" s="37" t="s">
        <v>4878</v>
      </c>
      <c r="B114" s="75" t="s">
        <v>4879</v>
      </c>
      <c r="C114" t="s">
        <v>4668</v>
      </c>
      <c r="D114" s="2">
        <v>155.4</v>
      </c>
      <c r="F114" s="2">
        <f t="shared" si="1"/>
        <v>0</v>
      </c>
    </row>
    <row r="115" spans="1:6" hidden="1" x14ac:dyDescent="0.35">
      <c r="A115" s="37" t="s">
        <v>4880</v>
      </c>
      <c r="B115" s="75" t="s">
        <v>4881</v>
      </c>
      <c r="C115" t="s">
        <v>4668</v>
      </c>
      <c r="D115" s="2">
        <v>100.8</v>
      </c>
      <c r="F115" s="2">
        <f t="shared" si="1"/>
        <v>0</v>
      </c>
    </row>
    <row r="116" spans="1:6" hidden="1" x14ac:dyDescent="0.35">
      <c r="A116" s="37" t="s">
        <v>4882</v>
      </c>
      <c r="B116" s="75" t="s">
        <v>4883</v>
      </c>
      <c r="C116" t="s">
        <v>4668</v>
      </c>
      <c r="D116" s="2">
        <v>52.8</v>
      </c>
      <c r="F116" s="2">
        <f t="shared" si="1"/>
        <v>0</v>
      </c>
    </row>
    <row r="117" spans="1:6" hidden="1" x14ac:dyDescent="0.35">
      <c r="A117" s="37" t="s">
        <v>4884</v>
      </c>
      <c r="B117" s="75" t="s">
        <v>4885</v>
      </c>
      <c r="C117" t="s">
        <v>4668</v>
      </c>
      <c r="D117" s="2">
        <v>88.6</v>
      </c>
      <c r="F117" s="2">
        <f t="shared" si="1"/>
        <v>0</v>
      </c>
    </row>
    <row r="118" spans="1:6" hidden="1" x14ac:dyDescent="0.35">
      <c r="A118" s="37" t="s">
        <v>4886</v>
      </c>
      <c r="B118" s="75" t="s">
        <v>4887</v>
      </c>
      <c r="C118" t="s">
        <v>4668</v>
      </c>
      <c r="D118" s="2">
        <v>657.2</v>
      </c>
      <c r="F118" s="2">
        <f t="shared" si="1"/>
        <v>0</v>
      </c>
    </row>
    <row r="119" spans="1:6" hidden="1" x14ac:dyDescent="0.35">
      <c r="A119" s="37" t="s">
        <v>4888</v>
      </c>
      <c r="B119" s="75" t="s">
        <v>4889</v>
      </c>
      <c r="C119" t="s">
        <v>4668</v>
      </c>
      <c r="D119" s="2">
        <v>379.4</v>
      </c>
      <c r="F119" s="2">
        <f t="shared" si="1"/>
        <v>0</v>
      </c>
    </row>
    <row r="120" spans="1:6" hidden="1" x14ac:dyDescent="0.35">
      <c r="A120" s="37" t="s">
        <v>4890</v>
      </c>
      <c r="B120" s="75" t="s">
        <v>4891</v>
      </c>
      <c r="C120" t="s">
        <v>4668</v>
      </c>
      <c r="D120" s="2">
        <v>253.8</v>
      </c>
      <c r="F120" s="2">
        <f t="shared" si="1"/>
        <v>0</v>
      </c>
    </row>
    <row r="121" spans="1:6" hidden="1" x14ac:dyDescent="0.35">
      <c r="A121" s="37" t="s">
        <v>4892</v>
      </c>
      <c r="B121" s="75" t="s">
        <v>4893</v>
      </c>
      <c r="C121" t="s">
        <v>4668</v>
      </c>
      <c r="D121" s="2">
        <v>206.2</v>
      </c>
      <c r="F121" s="2">
        <f t="shared" si="1"/>
        <v>0</v>
      </c>
    </row>
    <row r="122" spans="1:6" hidden="1" x14ac:dyDescent="0.35">
      <c r="A122" s="37" t="s">
        <v>4894</v>
      </c>
      <c r="B122" s="75" t="s">
        <v>4895</v>
      </c>
      <c r="C122" t="s">
        <v>4668</v>
      </c>
      <c r="D122" s="2">
        <v>110.4</v>
      </c>
      <c r="F122" s="2">
        <f t="shared" si="1"/>
        <v>0</v>
      </c>
    </row>
    <row r="123" spans="1:6" hidden="1" x14ac:dyDescent="0.35">
      <c r="A123" s="37" t="s">
        <v>4896</v>
      </c>
      <c r="B123" s="75" t="s">
        <v>4897</v>
      </c>
      <c r="C123" t="s">
        <v>4668</v>
      </c>
      <c r="D123" s="2">
        <v>104.4</v>
      </c>
      <c r="F123" s="2">
        <f t="shared" si="1"/>
        <v>0</v>
      </c>
    </row>
    <row r="124" spans="1:6" hidden="1" x14ac:dyDescent="0.35">
      <c r="A124" s="37" t="s">
        <v>4898</v>
      </c>
      <c r="B124" s="75" t="s">
        <v>4899</v>
      </c>
      <c r="C124" t="s">
        <v>4668</v>
      </c>
      <c r="D124" s="2">
        <v>110.8</v>
      </c>
      <c r="F124" s="2">
        <f t="shared" si="1"/>
        <v>0</v>
      </c>
    </row>
    <row r="125" spans="1:6" hidden="1" x14ac:dyDescent="0.35">
      <c r="A125" s="37" t="s">
        <v>4900</v>
      </c>
      <c r="B125" s="75" t="s">
        <v>4901</v>
      </c>
      <c r="C125" t="s">
        <v>4668</v>
      </c>
      <c r="D125" s="2">
        <v>77</v>
      </c>
      <c r="F125" s="2">
        <f t="shared" si="1"/>
        <v>0</v>
      </c>
    </row>
    <row r="126" spans="1:6" hidden="1" x14ac:dyDescent="0.35">
      <c r="A126" s="37" t="s">
        <v>4902</v>
      </c>
      <c r="B126" s="75" t="s">
        <v>4903</v>
      </c>
      <c r="C126" t="s">
        <v>4668</v>
      </c>
      <c r="D126" s="2">
        <v>706.8</v>
      </c>
      <c r="F126" s="2">
        <f t="shared" si="1"/>
        <v>0</v>
      </c>
    </row>
    <row r="127" spans="1:6" hidden="1" x14ac:dyDescent="0.35">
      <c r="A127" s="37" t="s">
        <v>4904</v>
      </c>
      <c r="B127" s="75" t="s">
        <v>4905</v>
      </c>
      <c r="C127" t="s">
        <v>4668</v>
      </c>
      <c r="D127" s="2">
        <v>449.2</v>
      </c>
      <c r="F127" s="2">
        <f t="shared" si="1"/>
        <v>0</v>
      </c>
    </row>
    <row r="128" spans="1:6" hidden="1" x14ac:dyDescent="0.35">
      <c r="A128" s="37" t="s">
        <v>4906</v>
      </c>
      <c r="B128" s="75" t="s">
        <v>4907</v>
      </c>
      <c r="C128" t="s">
        <v>4668</v>
      </c>
      <c r="D128" s="2">
        <v>240.8</v>
      </c>
      <c r="F128" s="2">
        <f t="shared" si="1"/>
        <v>0</v>
      </c>
    </row>
    <row r="129" spans="1:6" hidden="1" x14ac:dyDescent="0.35">
      <c r="A129" s="37" t="s">
        <v>4908</v>
      </c>
      <c r="B129" s="75" t="s">
        <v>4909</v>
      </c>
      <c r="C129" t="s">
        <v>4668</v>
      </c>
      <c r="D129" s="2">
        <v>155.80000000000001</v>
      </c>
      <c r="F129" s="2">
        <f t="shared" si="1"/>
        <v>0</v>
      </c>
    </row>
    <row r="130" spans="1:6" hidden="1" x14ac:dyDescent="0.35">
      <c r="A130" s="37" t="s">
        <v>4910</v>
      </c>
      <c r="B130" s="75" t="s">
        <v>4911</v>
      </c>
      <c r="C130" t="s">
        <v>4668</v>
      </c>
      <c r="D130" s="2">
        <v>115.2</v>
      </c>
      <c r="F130" s="2">
        <f t="shared" ref="F130:F193" si="2">D130*E130</f>
        <v>0</v>
      </c>
    </row>
    <row r="131" spans="1:6" hidden="1" x14ac:dyDescent="0.35">
      <c r="A131" s="37" t="s">
        <v>4912</v>
      </c>
      <c r="B131" s="75" t="s">
        <v>4913</v>
      </c>
      <c r="C131" t="s">
        <v>4668</v>
      </c>
      <c r="D131" s="2">
        <v>96.4</v>
      </c>
      <c r="F131" s="2">
        <f t="shared" si="2"/>
        <v>0</v>
      </c>
    </row>
    <row r="132" spans="1:6" hidden="1" x14ac:dyDescent="0.35">
      <c r="A132" s="37" t="s">
        <v>4914</v>
      </c>
      <c r="B132" s="75" t="s">
        <v>4915</v>
      </c>
      <c r="C132" t="s">
        <v>4668</v>
      </c>
      <c r="D132" s="2">
        <v>78.2</v>
      </c>
      <c r="F132" s="2">
        <f t="shared" si="2"/>
        <v>0</v>
      </c>
    </row>
    <row r="133" spans="1:6" hidden="1" x14ac:dyDescent="0.35">
      <c r="A133" s="37" t="s">
        <v>4916</v>
      </c>
      <c r="B133" s="75" t="s">
        <v>4917</v>
      </c>
      <c r="C133" t="s">
        <v>4668</v>
      </c>
      <c r="D133" s="2">
        <v>115</v>
      </c>
      <c r="F133" s="2">
        <f t="shared" si="2"/>
        <v>0</v>
      </c>
    </row>
    <row r="134" spans="1:6" hidden="1" x14ac:dyDescent="0.35">
      <c r="A134" s="37" t="s">
        <v>4918</v>
      </c>
      <c r="B134" s="75" t="s">
        <v>4919</v>
      </c>
      <c r="C134" t="s">
        <v>4668</v>
      </c>
      <c r="D134" s="2">
        <v>67.599999999999994</v>
      </c>
      <c r="F134" s="2">
        <f t="shared" si="2"/>
        <v>0</v>
      </c>
    </row>
    <row r="135" spans="1:6" hidden="1" x14ac:dyDescent="0.35">
      <c r="A135" s="37" t="s">
        <v>4920</v>
      </c>
      <c r="B135" s="75" t="s">
        <v>4921</v>
      </c>
      <c r="C135" t="s">
        <v>4668</v>
      </c>
      <c r="D135" s="2">
        <v>547.79999999999995</v>
      </c>
      <c r="F135" s="2">
        <f t="shared" si="2"/>
        <v>0</v>
      </c>
    </row>
    <row r="136" spans="1:6" hidden="1" x14ac:dyDescent="0.35">
      <c r="A136" s="37" t="s">
        <v>4922</v>
      </c>
      <c r="B136" s="75" t="s">
        <v>4923</v>
      </c>
      <c r="C136" t="s">
        <v>4668</v>
      </c>
      <c r="D136" s="2">
        <v>378.6</v>
      </c>
      <c r="F136" s="2">
        <f t="shared" si="2"/>
        <v>0</v>
      </c>
    </row>
    <row r="137" spans="1:6" hidden="1" x14ac:dyDescent="0.35">
      <c r="A137" s="37" t="s">
        <v>4924</v>
      </c>
      <c r="B137" s="75" t="s">
        <v>4925</v>
      </c>
      <c r="C137" t="s">
        <v>4668</v>
      </c>
      <c r="D137" s="2">
        <v>204</v>
      </c>
      <c r="F137" s="2">
        <f t="shared" si="2"/>
        <v>0</v>
      </c>
    </row>
    <row r="138" spans="1:6" hidden="1" x14ac:dyDescent="0.35">
      <c r="A138" s="37" t="s">
        <v>4926</v>
      </c>
      <c r="B138" s="75" t="s">
        <v>4927</v>
      </c>
      <c r="C138" t="s">
        <v>4668</v>
      </c>
      <c r="D138" s="2">
        <v>258.39999999999998</v>
      </c>
      <c r="F138" s="2">
        <f t="shared" si="2"/>
        <v>0</v>
      </c>
    </row>
    <row r="139" spans="1:6" hidden="1" x14ac:dyDescent="0.35">
      <c r="A139" s="37" t="s">
        <v>4928</v>
      </c>
      <c r="B139" s="75" t="s">
        <v>4929</v>
      </c>
      <c r="C139" t="s">
        <v>4668</v>
      </c>
      <c r="D139" s="2">
        <v>139.19999999999999</v>
      </c>
      <c r="F139" s="2">
        <f t="shared" si="2"/>
        <v>0</v>
      </c>
    </row>
    <row r="140" spans="1:6" hidden="1" x14ac:dyDescent="0.35">
      <c r="A140" s="37" t="s">
        <v>4930</v>
      </c>
      <c r="B140" s="75" t="s">
        <v>4931</v>
      </c>
      <c r="C140" t="s">
        <v>4668</v>
      </c>
      <c r="D140" s="2">
        <v>103.8</v>
      </c>
      <c r="F140" s="2">
        <f t="shared" si="2"/>
        <v>0</v>
      </c>
    </row>
    <row r="141" spans="1:6" hidden="1" x14ac:dyDescent="0.35">
      <c r="A141" s="37" t="s">
        <v>4932</v>
      </c>
      <c r="B141" s="75" t="s">
        <v>4933</v>
      </c>
      <c r="C141" t="s">
        <v>4668</v>
      </c>
      <c r="D141" s="2">
        <v>63.2</v>
      </c>
      <c r="F141" s="2">
        <f t="shared" si="2"/>
        <v>0</v>
      </c>
    </row>
    <row r="142" spans="1:6" hidden="1" x14ac:dyDescent="0.35">
      <c r="A142" s="37" t="s">
        <v>4934</v>
      </c>
      <c r="B142" s="75" t="s">
        <v>4935</v>
      </c>
      <c r="C142" t="s">
        <v>4668</v>
      </c>
      <c r="D142" s="2">
        <v>61.4</v>
      </c>
      <c r="F142" s="2">
        <f t="shared" si="2"/>
        <v>0</v>
      </c>
    </row>
    <row r="143" spans="1:6" hidden="1" x14ac:dyDescent="0.35">
      <c r="A143" s="37" t="s">
        <v>4936</v>
      </c>
      <c r="B143" s="75" t="s">
        <v>4937</v>
      </c>
      <c r="C143" t="s">
        <v>4668</v>
      </c>
      <c r="D143" s="2">
        <v>58.6</v>
      </c>
      <c r="F143" s="2">
        <f t="shared" si="2"/>
        <v>0</v>
      </c>
    </row>
    <row r="144" spans="1:6" hidden="1" x14ac:dyDescent="0.35">
      <c r="A144" s="37" t="s">
        <v>4938</v>
      </c>
      <c r="B144" s="75" t="s">
        <v>4939</v>
      </c>
      <c r="C144" t="s">
        <v>4668</v>
      </c>
      <c r="D144" s="2">
        <v>226</v>
      </c>
      <c r="F144" s="2">
        <f t="shared" si="2"/>
        <v>0</v>
      </c>
    </row>
    <row r="145" spans="1:6" hidden="1" x14ac:dyDescent="0.35">
      <c r="A145" s="37" t="s">
        <v>4940</v>
      </c>
      <c r="B145" s="75" t="s">
        <v>4941</v>
      </c>
      <c r="C145" t="s">
        <v>4668</v>
      </c>
      <c r="D145" s="2">
        <v>54.2</v>
      </c>
      <c r="F145" s="2">
        <f t="shared" si="2"/>
        <v>0</v>
      </c>
    </row>
    <row r="146" spans="1:6" hidden="1" x14ac:dyDescent="0.35">
      <c r="A146" s="37" t="s">
        <v>4942</v>
      </c>
      <c r="B146" s="75" t="s">
        <v>4943</v>
      </c>
      <c r="C146" t="s">
        <v>4668</v>
      </c>
      <c r="D146" s="2">
        <v>243.4</v>
      </c>
      <c r="F146" s="2">
        <f t="shared" si="2"/>
        <v>0</v>
      </c>
    </row>
    <row r="147" spans="1:6" hidden="1" x14ac:dyDescent="0.35">
      <c r="A147" s="37" t="s">
        <v>4944</v>
      </c>
      <c r="B147" s="75" t="s">
        <v>4945</v>
      </c>
      <c r="C147" t="s">
        <v>4668</v>
      </c>
      <c r="D147" s="2">
        <v>209.8</v>
      </c>
      <c r="F147" s="2">
        <f t="shared" si="2"/>
        <v>0</v>
      </c>
    </row>
    <row r="148" spans="1:6" hidden="1" x14ac:dyDescent="0.35">
      <c r="A148" s="37" t="s">
        <v>4946</v>
      </c>
      <c r="B148" s="75" t="s">
        <v>4947</v>
      </c>
      <c r="C148" t="s">
        <v>4668</v>
      </c>
      <c r="D148" s="2">
        <v>143</v>
      </c>
      <c r="F148" s="2">
        <f t="shared" si="2"/>
        <v>0</v>
      </c>
    </row>
    <row r="149" spans="1:6" hidden="1" x14ac:dyDescent="0.35">
      <c r="A149" s="37" t="s">
        <v>4948</v>
      </c>
      <c r="B149" s="75" t="s">
        <v>4949</v>
      </c>
      <c r="C149" t="s">
        <v>4668</v>
      </c>
      <c r="D149" s="2">
        <v>134.6</v>
      </c>
      <c r="F149" s="2">
        <f t="shared" si="2"/>
        <v>0</v>
      </c>
    </row>
    <row r="150" spans="1:6" hidden="1" x14ac:dyDescent="0.35">
      <c r="A150" s="37" t="s">
        <v>4950</v>
      </c>
      <c r="B150" s="75" t="s">
        <v>4951</v>
      </c>
      <c r="C150" t="s">
        <v>4668</v>
      </c>
      <c r="D150" s="2">
        <v>79.25</v>
      </c>
      <c r="F150" s="2">
        <f t="shared" si="2"/>
        <v>0</v>
      </c>
    </row>
    <row r="151" spans="1:6" hidden="1" x14ac:dyDescent="0.35">
      <c r="A151" s="37" t="s">
        <v>4952</v>
      </c>
      <c r="B151" s="75" t="s">
        <v>4953</v>
      </c>
      <c r="C151" t="s">
        <v>4668</v>
      </c>
      <c r="D151" s="2">
        <v>75.599999999999994</v>
      </c>
      <c r="F151" s="2">
        <f t="shared" si="2"/>
        <v>0</v>
      </c>
    </row>
    <row r="152" spans="1:6" hidden="1" x14ac:dyDescent="0.35">
      <c r="A152" s="37" t="s">
        <v>4954</v>
      </c>
      <c r="B152" s="75" t="s">
        <v>4955</v>
      </c>
      <c r="C152" t="s">
        <v>4668</v>
      </c>
      <c r="D152" s="2">
        <v>75.599999999999994</v>
      </c>
      <c r="F152" s="2">
        <f t="shared" si="2"/>
        <v>0</v>
      </c>
    </row>
    <row r="153" spans="1:6" hidden="1" x14ac:dyDescent="0.35">
      <c r="A153" s="37" t="s">
        <v>4956</v>
      </c>
      <c r="B153" s="75" t="s">
        <v>4957</v>
      </c>
      <c r="C153" t="s">
        <v>4668</v>
      </c>
      <c r="D153" s="2">
        <v>65.400000000000006</v>
      </c>
      <c r="F153" s="2">
        <f t="shared" si="2"/>
        <v>0</v>
      </c>
    </row>
    <row r="154" spans="1:6" hidden="1" x14ac:dyDescent="0.35">
      <c r="A154" s="37" t="s">
        <v>4958</v>
      </c>
      <c r="B154" s="75" t="s">
        <v>4959</v>
      </c>
      <c r="C154" t="s">
        <v>4668</v>
      </c>
      <c r="D154" s="2">
        <v>64.400000000000006</v>
      </c>
      <c r="F154" s="2">
        <f t="shared" si="2"/>
        <v>0</v>
      </c>
    </row>
    <row r="155" spans="1:6" hidden="1" x14ac:dyDescent="0.35">
      <c r="A155" s="37" t="s">
        <v>4960</v>
      </c>
      <c r="B155" s="75" t="s">
        <v>4961</v>
      </c>
      <c r="C155" t="s">
        <v>4668</v>
      </c>
      <c r="D155" s="2">
        <v>202.6</v>
      </c>
      <c r="F155" s="2">
        <f t="shared" si="2"/>
        <v>0</v>
      </c>
    </row>
    <row r="156" spans="1:6" hidden="1" x14ac:dyDescent="0.35">
      <c r="A156" s="37" t="s">
        <v>4962</v>
      </c>
      <c r="B156" s="75" t="s">
        <v>4963</v>
      </c>
      <c r="C156" t="s">
        <v>4668</v>
      </c>
      <c r="D156" s="2">
        <v>124.6</v>
      </c>
      <c r="F156" s="2">
        <f t="shared" si="2"/>
        <v>0</v>
      </c>
    </row>
    <row r="157" spans="1:6" hidden="1" x14ac:dyDescent="0.35">
      <c r="A157" s="37" t="s">
        <v>4964</v>
      </c>
      <c r="B157" s="75" t="s">
        <v>4965</v>
      </c>
      <c r="C157" t="s">
        <v>4668</v>
      </c>
      <c r="D157" s="2">
        <v>73</v>
      </c>
      <c r="F157" s="2">
        <f t="shared" si="2"/>
        <v>0</v>
      </c>
    </row>
    <row r="158" spans="1:6" hidden="1" x14ac:dyDescent="0.35">
      <c r="A158" s="37" t="s">
        <v>4966</v>
      </c>
      <c r="B158" s="75" t="s">
        <v>4967</v>
      </c>
      <c r="C158" t="s">
        <v>4668</v>
      </c>
      <c r="D158" s="2">
        <v>93.4</v>
      </c>
      <c r="F158" s="2">
        <f t="shared" si="2"/>
        <v>0</v>
      </c>
    </row>
    <row r="159" spans="1:6" hidden="1" x14ac:dyDescent="0.35">
      <c r="A159" s="37" t="s">
        <v>4968</v>
      </c>
      <c r="B159" s="75" t="s">
        <v>4969</v>
      </c>
      <c r="C159" t="s">
        <v>4668</v>
      </c>
      <c r="D159" s="2">
        <v>65.2</v>
      </c>
      <c r="F159" s="2">
        <f t="shared" si="2"/>
        <v>0</v>
      </c>
    </row>
    <row r="160" spans="1:6" hidden="1" x14ac:dyDescent="0.35">
      <c r="A160" s="37" t="s">
        <v>4970</v>
      </c>
      <c r="B160" s="75" t="s">
        <v>4971</v>
      </c>
      <c r="C160" t="s">
        <v>4668</v>
      </c>
      <c r="D160" s="2">
        <v>43.4</v>
      </c>
      <c r="F160" s="2">
        <f t="shared" si="2"/>
        <v>0</v>
      </c>
    </row>
    <row r="161" spans="1:6" hidden="1" x14ac:dyDescent="0.35">
      <c r="A161" s="37" t="s">
        <v>4972</v>
      </c>
      <c r="B161" s="75" t="s">
        <v>4973</v>
      </c>
      <c r="C161" t="s">
        <v>4668</v>
      </c>
      <c r="D161" s="2">
        <v>34.799999999999997</v>
      </c>
      <c r="F161" s="2">
        <f t="shared" si="2"/>
        <v>0</v>
      </c>
    </row>
    <row r="162" spans="1:6" hidden="1" x14ac:dyDescent="0.35">
      <c r="A162" s="37" t="s">
        <v>4974</v>
      </c>
      <c r="B162" s="75" t="s">
        <v>4975</v>
      </c>
      <c r="C162" t="s">
        <v>4668</v>
      </c>
      <c r="D162" s="2">
        <v>70.2</v>
      </c>
      <c r="F162" s="2">
        <f t="shared" si="2"/>
        <v>0</v>
      </c>
    </row>
    <row r="163" spans="1:6" hidden="1" x14ac:dyDescent="0.35">
      <c r="A163" s="37" t="s">
        <v>4976</v>
      </c>
      <c r="B163" s="75" t="s">
        <v>4977</v>
      </c>
      <c r="C163" t="s">
        <v>4668</v>
      </c>
      <c r="D163" s="2">
        <v>32.4</v>
      </c>
      <c r="F163" s="2">
        <f t="shared" si="2"/>
        <v>0</v>
      </c>
    </row>
    <row r="164" spans="1:6" hidden="1" x14ac:dyDescent="0.35">
      <c r="A164" s="37" t="s">
        <v>4978</v>
      </c>
      <c r="B164" s="75" t="s">
        <v>4979</v>
      </c>
      <c r="C164" t="s">
        <v>4668</v>
      </c>
      <c r="D164" s="2">
        <v>28.6</v>
      </c>
      <c r="F164" s="2">
        <f t="shared" si="2"/>
        <v>0</v>
      </c>
    </row>
    <row r="165" spans="1:6" hidden="1" x14ac:dyDescent="0.35">
      <c r="A165" s="37" t="s">
        <v>4980</v>
      </c>
      <c r="B165" s="75" t="s">
        <v>4981</v>
      </c>
      <c r="C165" t="s">
        <v>4668</v>
      </c>
      <c r="D165" s="2">
        <v>30.4</v>
      </c>
      <c r="F165" s="2">
        <f t="shared" si="2"/>
        <v>0</v>
      </c>
    </row>
    <row r="166" spans="1:6" hidden="1" x14ac:dyDescent="0.35">
      <c r="A166" s="37" t="s">
        <v>4982</v>
      </c>
      <c r="B166" s="75" t="s">
        <v>4983</v>
      </c>
      <c r="C166" t="s">
        <v>4668</v>
      </c>
      <c r="D166" s="2">
        <v>18.399999999999999</v>
      </c>
      <c r="F166" s="2">
        <f t="shared" si="2"/>
        <v>0</v>
      </c>
    </row>
    <row r="167" spans="1:6" hidden="1" x14ac:dyDescent="0.35">
      <c r="A167" s="37" t="s">
        <v>4984</v>
      </c>
      <c r="B167" s="75" t="s">
        <v>4985</v>
      </c>
      <c r="C167" t="s">
        <v>4668</v>
      </c>
      <c r="D167" s="2">
        <v>33</v>
      </c>
      <c r="F167" s="2">
        <f t="shared" si="2"/>
        <v>0</v>
      </c>
    </row>
    <row r="168" spans="1:6" hidden="1" x14ac:dyDescent="0.35">
      <c r="A168" s="37" t="s">
        <v>4986</v>
      </c>
      <c r="B168" s="75" t="s">
        <v>4987</v>
      </c>
      <c r="C168" t="s">
        <v>4668</v>
      </c>
      <c r="D168" s="2">
        <v>16</v>
      </c>
      <c r="F168" s="2">
        <f t="shared" si="2"/>
        <v>0</v>
      </c>
    </row>
    <row r="169" spans="1:6" hidden="1" x14ac:dyDescent="0.35">
      <c r="A169" s="37" t="s">
        <v>4988</v>
      </c>
      <c r="B169" s="75" t="s">
        <v>4989</v>
      </c>
      <c r="C169" t="s">
        <v>4668</v>
      </c>
      <c r="D169" s="2">
        <v>16.600000000000001</v>
      </c>
      <c r="F169" s="2">
        <f t="shared" si="2"/>
        <v>0</v>
      </c>
    </row>
    <row r="170" spans="1:6" hidden="1" x14ac:dyDescent="0.35">
      <c r="A170" s="37" t="s">
        <v>4990</v>
      </c>
      <c r="B170" s="75" t="s">
        <v>4991</v>
      </c>
      <c r="C170" t="s">
        <v>4668</v>
      </c>
      <c r="D170" s="2">
        <v>24</v>
      </c>
      <c r="F170" s="2">
        <f t="shared" si="2"/>
        <v>0</v>
      </c>
    </row>
    <row r="171" spans="1:6" hidden="1" x14ac:dyDescent="0.35">
      <c r="A171" s="37" t="s">
        <v>4992</v>
      </c>
      <c r="B171" s="75" t="s">
        <v>4993</v>
      </c>
      <c r="C171" t="s">
        <v>4668</v>
      </c>
      <c r="D171" s="2">
        <v>23.6</v>
      </c>
      <c r="F171" s="2">
        <f t="shared" si="2"/>
        <v>0</v>
      </c>
    </row>
    <row r="172" spans="1:6" hidden="1" x14ac:dyDescent="0.35">
      <c r="A172" s="37" t="s">
        <v>4994</v>
      </c>
      <c r="B172" s="75" t="s">
        <v>4995</v>
      </c>
      <c r="C172" t="s">
        <v>4668</v>
      </c>
      <c r="D172" s="2">
        <v>536.4</v>
      </c>
      <c r="F172" s="2">
        <f t="shared" si="2"/>
        <v>0</v>
      </c>
    </row>
    <row r="173" spans="1:6" hidden="1" x14ac:dyDescent="0.35">
      <c r="A173" s="37" t="s">
        <v>4996</v>
      </c>
      <c r="B173" s="75" t="s">
        <v>4997</v>
      </c>
      <c r="C173" t="s">
        <v>4668</v>
      </c>
      <c r="D173" s="2">
        <v>408.6</v>
      </c>
      <c r="F173" s="2">
        <f t="shared" si="2"/>
        <v>0</v>
      </c>
    </row>
    <row r="174" spans="1:6" hidden="1" x14ac:dyDescent="0.35">
      <c r="A174" s="37" t="s">
        <v>4998</v>
      </c>
      <c r="B174" s="75" t="s">
        <v>4999</v>
      </c>
      <c r="C174" t="s">
        <v>4668</v>
      </c>
      <c r="D174" s="2">
        <v>157.6</v>
      </c>
      <c r="F174" s="2">
        <f t="shared" si="2"/>
        <v>0</v>
      </c>
    </row>
    <row r="175" spans="1:6" hidden="1" x14ac:dyDescent="0.35">
      <c r="A175" s="37" t="s">
        <v>5000</v>
      </c>
      <c r="B175" s="75" t="s">
        <v>5001</v>
      </c>
      <c r="C175" t="s">
        <v>4668</v>
      </c>
      <c r="D175" s="2">
        <v>94.6</v>
      </c>
      <c r="F175" s="2">
        <f t="shared" si="2"/>
        <v>0</v>
      </c>
    </row>
    <row r="176" spans="1:6" hidden="1" x14ac:dyDescent="0.35">
      <c r="A176" s="37" t="s">
        <v>5002</v>
      </c>
      <c r="B176" s="75" t="s">
        <v>5003</v>
      </c>
      <c r="C176" t="s">
        <v>4668</v>
      </c>
      <c r="D176" s="2">
        <v>58</v>
      </c>
      <c r="F176" s="2">
        <f t="shared" si="2"/>
        <v>0</v>
      </c>
    </row>
    <row r="177" spans="1:6" hidden="1" x14ac:dyDescent="0.35">
      <c r="A177" s="37" t="s">
        <v>5004</v>
      </c>
      <c r="B177" s="75" t="s">
        <v>5005</v>
      </c>
      <c r="C177" t="s">
        <v>4668</v>
      </c>
      <c r="D177" s="2">
        <v>45</v>
      </c>
      <c r="F177" s="2">
        <f t="shared" si="2"/>
        <v>0</v>
      </c>
    </row>
    <row r="178" spans="1:6" hidden="1" x14ac:dyDescent="0.35">
      <c r="A178" s="37" t="s">
        <v>5006</v>
      </c>
      <c r="B178" s="75" t="s">
        <v>5007</v>
      </c>
      <c r="C178" t="s">
        <v>4668</v>
      </c>
      <c r="D178" s="2">
        <v>34.799999999999997</v>
      </c>
      <c r="F178" s="2">
        <f t="shared" si="2"/>
        <v>0</v>
      </c>
    </row>
    <row r="179" spans="1:6" hidden="1" x14ac:dyDescent="0.35">
      <c r="A179" s="37" t="s">
        <v>5008</v>
      </c>
      <c r="B179" s="75" t="s">
        <v>5009</v>
      </c>
      <c r="C179" t="s">
        <v>4668</v>
      </c>
      <c r="D179" s="2">
        <v>41.4</v>
      </c>
      <c r="F179" s="2">
        <f t="shared" si="2"/>
        <v>0</v>
      </c>
    </row>
    <row r="180" spans="1:6" hidden="1" x14ac:dyDescent="0.35">
      <c r="A180" s="37" t="s">
        <v>5010</v>
      </c>
      <c r="B180" s="75" t="s">
        <v>5011</v>
      </c>
      <c r="C180" t="s">
        <v>4668</v>
      </c>
      <c r="D180" s="2">
        <v>39.6</v>
      </c>
      <c r="F180" s="2">
        <f t="shared" si="2"/>
        <v>0</v>
      </c>
    </row>
    <row r="181" spans="1:6" hidden="1" x14ac:dyDescent="0.35">
      <c r="A181" s="37" t="s">
        <v>5012</v>
      </c>
      <c r="B181" s="75" t="s">
        <v>5013</v>
      </c>
      <c r="C181" t="s">
        <v>4668</v>
      </c>
      <c r="D181" s="2">
        <v>686.2</v>
      </c>
      <c r="F181" s="2">
        <f t="shared" si="2"/>
        <v>0</v>
      </c>
    </row>
    <row r="182" spans="1:6" hidden="1" x14ac:dyDescent="0.35">
      <c r="A182" s="37" t="s">
        <v>5014</v>
      </c>
      <c r="B182" s="75" t="s">
        <v>5015</v>
      </c>
      <c r="C182" t="s">
        <v>4668</v>
      </c>
      <c r="D182" s="2">
        <v>427.4</v>
      </c>
      <c r="F182" s="2">
        <f t="shared" si="2"/>
        <v>0</v>
      </c>
    </row>
    <row r="183" spans="1:6" hidden="1" x14ac:dyDescent="0.35">
      <c r="A183" s="37" t="s">
        <v>5016</v>
      </c>
      <c r="B183" s="75" t="s">
        <v>5017</v>
      </c>
      <c r="C183" t="s">
        <v>4668</v>
      </c>
      <c r="D183" s="2">
        <v>283.39999999999998</v>
      </c>
      <c r="F183" s="2">
        <f t="shared" si="2"/>
        <v>0</v>
      </c>
    </row>
    <row r="184" spans="1:6" hidden="1" x14ac:dyDescent="0.35">
      <c r="A184" s="37" t="s">
        <v>5018</v>
      </c>
      <c r="B184" s="75" t="s">
        <v>5019</v>
      </c>
      <c r="C184" t="s">
        <v>4668</v>
      </c>
      <c r="D184" s="2">
        <v>380.8</v>
      </c>
      <c r="F184" s="2">
        <f t="shared" si="2"/>
        <v>0</v>
      </c>
    </row>
    <row r="185" spans="1:6" hidden="1" x14ac:dyDescent="0.35">
      <c r="A185" s="37" t="s">
        <v>5020</v>
      </c>
      <c r="B185" s="75" t="s">
        <v>5021</v>
      </c>
      <c r="C185" t="s">
        <v>4668</v>
      </c>
      <c r="D185" s="2">
        <v>136.4</v>
      </c>
      <c r="F185" s="2">
        <f t="shared" si="2"/>
        <v>0</v>
      </c>
    </row>
    <row r="186" spans="1:6" hidden="1" x14ac:dyDescent="0.35">
      <c r="A186" s="37" t="s">
        <v>5022</v>
      </c>
      <c r="B186" s="75" t="s">
        <v>5023</v>
      </c>
      <c r="C186" t="s">
        <v>4668</v>
      </c>
      <c r="D186" s="2">
        <v>112.4</v>
      </c>
      <c r="F186" s="2">
        <f t="shared" si="2"/>
        <v>0</v>
      </c>
    </row>
    <row r="187" spans="1:6" hidden="1" x14ac:dyDescent="0.35">
      <c r="A187" s="37" t="s">
        <v>5024</v>
      </c>
      <c r="B187" s="75" t="s">
        <v>5025</v>
      </c>
      <c r="C187" t="s">
        <v>4668</v>
      </c>
      <c r="D187" s="2">
        <v>96.2</v>
      </c>
      <c r="F187" s="2">
        <f t="shared" si="2"/>
        <v>0</v>
      </c>
    </row>
    <row r="188" spans="1:6" hidden="1" x14ac:dyDescent="0.35">
      <c r="A188" s="37" t="s">
        <v>5026</v>
      </c>
      <c r="B188" s="75" t="s">
        <v>5027</v>
      </c>
      <c r="C188" t="s">
        <v>4668</v>
      </c>
      <c r="D188" s="2">
        <v>70.8</v>
      </c>
      <c r="F188" s="2">
        <f t="shared" si="2"/>
        <v>0</v>
      </c>
    </row>
    <row r="189" spans="1:6" hidden="1" x14ac:dyDescent="0.35">
      <c r="A189" s="37" t="s">
        <v>5028</v>
      </c>
      <c r="B189" s="75" t="s">
        <v>5029</v>
      </c>
      <c r="C189" t="s">
        <v>4668</v>
      </c>
      <c r="D189" s="2">
        <v>72.2</v>
      </c>
      <c r="F189" s="2">
        <f t="shared" si="2"/>
        <v>0</v>
      </c>
    </row>
    <row r="190" spans="1:6" hidden="1" x14ac:dyDescent="0.35">
      <c r="A190" s="37" t="s">
        <v>5030</v>
      </c>
      <c r="B190" s="75" t="s">
        <v>5031</v>
      </c>
      <c r="C190" t="s">
        <v>4668</v>
      </c>
      <c r="D190" s="2">
        <v>65.2</v>
      </c>
      <c r="F190" s="2">
        <f t="shared" si="2"/>
        <v>0</v>
      </c>
    </row>
    <row r="191" spans="1:6" hidden="1" x14ac:dyDescent="0.35">
      <c r="A191" s="37" t="s">
        <v>5032</v>
      </c>
      <c r="B191" s="75" t="s">
        <v>5033</v>
      </c>
      <c r="C191" t="s">
        <v>4668</v>
      </c>
      <c r="D191" s="2">
        <v>408.4</v>
      </c>
      <c r="F191" s="2">
        <f t="shared" si="2"/>
        <v>0</v>
      </c>
    </row>
    <row r="192" spans="1:6" hidden="1" x14ac:dyDescent="0.35">
      <c r="A192" s="37" t="s">
        <v>5034</v>
      </c>
      <c r="B192" s="75" t="s">
        <v>5035</v>
      </c>
      <c r="C192" t="s">
        <v>4668</v>
      </c>
      <c r="D192" s="2">
        <v>173</v>
      </c>
      <c r="F192" s="2">
        <f t="shared" si="2"/>
        <v>0</v>
      </c>
    </row>
    <row r="193" spans="1:6" hidden="1" x14ac:dyDescent="0.35">
      <c r="A193" s="37" t="s">
        <v>5036</v>
      </c>
      <c r="B193" s="75" t="s">
        <v>5037</v>
      </c>
      <c r="C193" t="s">
        <v>4668</v>
      </c>
      <c r="D193" s="2">
        <v>337.4</v>
      </c>
      <c r="F193" s="2">
        <f t="shared" si="2"/>
        <v>0</v>
      </c>
    </row>
    <row r="194" spans="1:6" hidden="1" x14ac:dyDescent="0.35">
      <c r="A194" s="37" t="s">
        <v>5038</v>
      </c>
      <c r="B194" s="75" t="s">
        <v>5039</v>
      </c>
      <c r="C194" t="s">
        <v>4668</v>
      </c>
      <c r="D194" s="2">
        <v>45.8</v>
      </c>
      <c r="F194" s="2">
        <f t="shared" ref="F194:F257" si="3">D194*E194</f>
        <v>0</v>
      </c>
    </row>
    <row r="195" spans="1:6" hidden="1" x14ac:dyDescent="0.35">
      <c r="A195" s="37" t="s">
        <v>5040</v>
      </c>
      <c r="B195" s="75" t="s">
        <v>5041</v>
      </c>
      <c r="C195" t="s">
        <v>4668</v>
      </c>
      <c r="D195" s="2">
        <v>47.8</v>
      </c>
      <c r="F195" s="2">
        <f t="shared" si="3"/>
        <v>0</v>
      </c>
    </row>
    <row r="196" spans="1:6" hidden="1" x14ac:dyDescent="0.35">
      <c r="A196" s="37" t="s">
        <v>5042</v>
      </c>
      <c r="B196" s="75" t="s">
        <v>5043</v>
      </c>
      <c r="C196" t="s">
        <v>4668</v>
      </c>
      <c r="D196" s="2">
        <v>46.8</v>
      </c>
      <c r="F196" s="2">
        <f t="shared" si="3"/>
        <v>0</v>
      </c>
    </row>
    <row r="197" spans="1:6" hidden="1" x14ac:dyDescent="0.35">
      <c r="A197" s="37" t="s">
        <v>5044</v>
      </c>
      <c r="B197" s="75" t="s">
        <v>5045</v>
      </c>
      <c r="C197" t="s">
        <v>4668</v>
      </c>
      <c r="D197" s="2">
        <v>60.4</v>
      </c>
      <c r="F197" s="2">
        <f t="shared" si="3"/>
        <v>0</v>
      </c>
    </row>
    <row r="198" spans="1:6" hidden="1" x14ac:dyDescent="0.35">
      <c r="A198" s="37" t="s">
        <v>5046</v>
      </c>
      <c r="B198" s="75" t="s">
        <v>5047</v>
      </c>
      <c r="C198" t="s">
        <v>4668</v>
      </c>
      <c r="D198" s="2">
        <v>168.2</v>
      </c>
      <c r="F198" s="2">
        <f t="shared" si="3"/>
        <v>0</v>
      </c>
    </row>
    <row r="199" spans="1:6" hidden="1" x14ac:dyDescent="0.35">
      <c r="A199" s="37" t="s">
        <v>5048</v>
      </c>
      <c r="B199" s="75" t="s">
        <v>5049</v>
      </c>
      <c r="C199" t="s">
        <v>4668</v>
      </c>
      <c r="D199" s="2">
        <v>76.2</v>
      </c>
      <c r="F199" s="2">
        <f t="shared" si="3"/>
        <v>0</v>
      </c>
    </row>
    <row r="200" spans="1:6" hidden="1" x14ac:dyDescent="0.35">
      <c r="A200" s="37" t="s">
        <v>5050</v>
      </c>
      <c r="B200" s="75" t="s">
        <v>5051</v>
      </c>
      <c r="C200" t="s">
        <v>4668</v>
      </c>
      <c r="D200" s="2">
        <v>73</v>
      </c>
      <c r="F200" s="2">
        <f t="shared" si="3"/>
        <v>0</v>
      </c>
    </row>
    <row r="201" spans="1:6" hidden="1" x14ac:dyDescent="0.35">
      <c r="A201" s="37" t="s">
        <v>5052</v>
      </c>
      <c r="B201" s="75" t="s">
        <v>5053</v>
      </c>
      <c r="C201" t="s">
        <v>4668</v>
      </c>
      <c r="D201" s="2">
        <v>38</v>
      </c>
      <c r="F201" s="2">
        <f t="shared" si="3"/>
        <v>0</v>
      </c>
    </row>
    <row r="202" spans="1:6" hidden="1" x14ac:dyDescent="0.35">
      <c r="A202" s="37" t="s">
        <v>5054</v>
      </c>
      <c r="B202" s="75" t="s">
        <v>5055</v>
      </c>
      <c r="C202" t="s">
        <v>4668</v>
      </c>
      <c r="D202" s="2">
        <v>30.2</v>
      </c>
      <c r="F202" s="2">
        <f t="shared" si="3"/>
        <v>0</v>
      </c>
    </row>
    <row r="203" spans="1:6" hidden="1" x14ac:dyDescent="0.35">
      <c r="A203" s="37" t="s">
        <v>5056</v>
      </c>
      <c r="B203" s="75" t="s">
        <v>5057</v>
      </c>
      <c r="C203" t="s">
        <v>4668</v>
      </c>
      <c r="D203" s="2">
        <v>24</v>
      </c>
      <c r="F203" s="2">
        <f t="shared" si="3"/>
        <v>0</v>
      </c>
    </row>
    <row r="204" spans="1:6" hidden="1" x14ac:dyDescent="0.35">
      <c r="A204" s="37" t="s">
        <v>5058</v>
      </c>
      <c r="B204" s="75" t="s">
        <v>5059</v>
      </c>
      <c r="C204" t="s">
        <v>4668</v>
      </c>
      <c r="D204" s="2">
        <v>20.6</v>
      </c>
      <c r="F204" s="2">
        <f t="shared" si="3"/>
        <v>0</v>
      </c>
    </row>
    <row r="205" spans="1:6" hidden="1" x14ac:dyDescent="0.35">
      <c r="A205" s="37" t="s">
        <v>5060</v>
      </c>
      <c r="B205" s="75" t="s">
        <v>5061</v>
      </c>
      <c r="C205" t="s">
        <v>4668</v>
      </c>
      <c r="D205" s="2">
        <v>22.6</v>
      </c>
      <c r="F205" s="2">
        <f t="shared" si="3"/>
        <v>0</v>
      </c>
    </row>
    <row r="206" spans="1:6" hidden="1" x14ac:dyDescent="0.35">
      <c r="A206" s="37" t="s">
        <v>5062</v>
      </c>
      <c r="B206" s="75" t="s">
        <v>5063</v>
      </c>
      <c r="C206" t="s">
        <v>4668</v>
      </c>
      <c r="D206" s="2">
        <v>15.4</v>
      </c>
      <c r="F206" s="2">
        <f t="shared" si="3"/>
        <v>0</v>
      </c>
    </row>
    <row r="207" spans="1:6" hidden="1" x14ac:dyDescent="0.35">
      <c r="A207" s="37" t="s">
        <v>5064</v>
      </c>
      <c r="B207" s="75" t="s">
        <v>5065</v>
      </c>
      <c r="C207" t="s">
        <v>4668</v>
      </c>
      <c r="D207" s="2">
        <v>20.399999999999999</v>
      </c>
      <c r="F207" s="2">
        <f t="shared" si="3"/>
        <v>0</v>
      </c>
    </row>
    <row r="208" spans="1:6" hidden="1" x14ac:dyDescent="0.35">
      <c r="A208" s="37" t="s">
        <v>5066</v>
      </c>
      <c r="B208" s="75" t="s">
        <v>5067</v>
      </c>
      <c r="C208" t="s">
        <v>4668</v>
      </c>
      <c r="D208" s="2">
        <v>130.80000000000001</v>
      </c>
      <c r="F208" s="2">
        <f t="shared" si="3"/>
        <v>0</v>
      </c>
    </row>
    <row r="209" spans="1:6" hidden="1" x14ac:dyDescent="0.35">
      <c r="A209" s="37" t="s">
        <v>5068</v>
      </c>
      <c r="B209" s="75" t="s">
        <v>5069</v>
      </c>
      <c r="C209" t="s">
        <v>4668</v>
      </c>
      <c r="D209" s="2">
        <v>127.6</v>
      </c>
      <c r="F209" s="2">
        <f t="shared" si="3"/>
        <v>0</v>
      </c>
    </row>
    <row r="210" spans="1:6" hidden="1" x14ac:dyDescent="0.35">
      <c r="A210" s="37" t="s">
        <v>5070</v>
      </c>
      <c r="B210" s="75" t="s">
        <v>5071</v>
      </c>
      <c r="C210" t="s">
        <v>4668</v>
      </c>
      <c r="D210" s="2">
        <v>105</v>
      </c>
      <c r="E210" s="1">
        <v>0</v>
      </c>
      <c r="F210" s="2">
        <f t="shared" si="3"/>
        <v>0</v>
      </c>
    </row>
    <row r="211" spans="1:6" x14ac:dyDescent="0.35">
      <c r="A211" s="37" t="s">
        <v>5072</v>
      </c>
      <c r="B211" s="75" t="s">
        <v>5073</v>
      </c>
      <c r="C211" t="s">
        <v>4668</v>
      </c>
      <c r="D211" s="2">
        <v>41</v>
      </c>
      <c r="E211" s="1">
        <v>2</v>
      </c>
      <c r="F211" s="2">
        <f t="shared" si="3"/>
        <v>82</v>
      </c>
    </row>
    <row r="212" spans="1:6" hidden="1" x14ac:dyDescent="0.35">
      <c r="A212" s="37" t="s">
        <v>5074</v>
      </c>
      <c r="B212" s="75" t="s">
        <v>5075</v>
      </c>
      <c r="C212" t="s">
        <v>4668</v>
      </c>
      <c r="D212" s="2">
        <v>27.6</v>
      </c>
      <c r="E212" s="1">
        <v>0</v>
      </c>
      <c r="F212" s="2">
        <f t="shared" si="3"/>
        <v>0</v>
      </c>
    </row>
    <row r="213" spans="1:6" hidden="1" x14ac:dyDescent="0.35">
      <c r="A213" s="37" t="s">
        <v>5076</v>
      </c>
      <c r="B213" s="75" t="s">
        <v>5077</v>
      </c>
      <c r="C213" t="s">
        <v>4668</v>
      </c>
      <c r="D213" s="2">
        <v>23.2</v>
      </c>
      <c r="E213" s="1">
        <v>0</v>
      </c>
      <c r="F213" s="2">
        <f t="shared" si="3"/>
        <v>0</v>
      </c>
    </row>
    <row r="214" spans="1:6" x14ac:dyDescent="0.35">
      <c r="A214" s="37" t="s">
        <v>5078</v>
      </c>
      <c r="B214" s="75" t="s">
        <v>5079</v>
      </c>
      <c r="C214" t="s">
        <v>4668</v>
      </c>
      <c r="D214" s="2">
        <v>17.8</v>
      </c>
      <c r="E214" s="1">
        <v>7</v>
      </c>
      <c r="F214" s="2">
        <f t="shared" si="3"/>
        <v>124.60000000000001</v>
      </c>
    </row>
    <row r="215" spans="1:6" x14ac:dyDescent="0.35">
      <c r="A215" s="37" t="s">
        <v>5080</v>
      </c>
      <c r="B215" s="75" t="s">
        <v>5081</v>
      </c>
      <c r="C215" t="s">
        <v>4668</v>
      </c>
      <c r="D215" s="2">
        <v>17</v>
      </c>
      <c r="E215" s="1">
        <v>4</v>
      </c>
      <c r="F215" s="2">
        <f t="shared" si="3"/>
        <v>68</v>
      </c>
    </row>
    <row r="216" spans="1:6" hidden="1" x14ac:dyDescent="0.35">
      <c r="A216" s="37" t="s">
        <v>5082</v>
      </c>
      <c r="B216" s="75" t="s">
        <v>5083</v>
      </c>
      <c r="C216" t="s">
        <v>4668</v>
      </c>
      <c r="D216" s="2">
        <v>14.4</v>
      </c>
      <c r="E216" s="1">
        <v>0</v>
      </c>
      <c r="F216" s="2">
        <f t="shared" si="3"/>
        <v>0</v>
      </c>
    </row>
    <row r="217" spans="1:6" x14ac:dyDescent="0.35">
      <c r="A217" s="37" t="s">
        <v>5084</v>
      </c>
      <c r="B217" s="75" t="s">
        <v>5085</v>
      </c>
      <c r="C217" t="s">
        <v>4668</v>
      </c>
      <c r="D217" s="2">
        <v>15.6</v>
      </c>
      <c r="E217" s="1">
        <v>8</v>
      </c>
      <c r="F217" s="2">
        <f t="shared" si="3"/>
        <v>124.8</v>
      </c>
    </row>
    <row r="218" spans="1:6" x14ac:dyDescent="0.35">
      <c r="A218" s="37" t="s">
        <v>5086</v>
      </c>
      <c r="B218" s="75" t="s">
        <v>5087</v>
      </c>
      <c r="C218" t="s">
        <v>4668</v>
      </c>
      <c r="D218" s="2">
        <v>103.4</v>
      </c>
      <c r="E218" s="1">
        <v>2</v>
      </c>
      <c r="F218" s="2">
        <f t="shared" si="3"/>
        <v>206.8</v>
      </c>
    </row>
    <row r="219" spans="1:6" x14ac:dyDescent="0.35">
      <c r="A219" s="37" t="s">
        <v>5088</v>
      </c>
      <c r="B219" s="75" t="s">
        <v>5089</v>
      </c>
      <c r="C219" t="s">
        <v>4668</v>
      </c>
      <c r="D219" s="2">
        <v>108</v>
      </c>
      <c r="E219" s="1">
        <v>2</v>
      </c>
      <c r="F219" s="2">
        <f t="shared" si="3"/>
        <v>216</v>
      </c>
    </row>
    <row r="220" spans="1:6" x14ac:dyDescent="0.35">
      <c r="A220" s="37" t="s">
        <v>5090</v>
      </c>
      <c r="B220" s="75" t="s">
        <v>5091</v>
      </c>
      <c r="C220" t="s">
        <v>4668</v>
      </c>
      <c r="D220" s="2">
        <v>68</v>
      </c>
      <c r="E220" s="1">
        <v>10</v>
      </c>
      <c r="F220" s="2">
        <f t="shared" si="3"/>
        <v>680</v>
      </c>
    </row>
    <row r="221" spans="1:6" x14ac:dyDescent="0.35">
      <c r="A221" s="37" t="s">
        <v>5092</v>
      </c>
      <c r="B221" s="75" t="s">
        <v>5093</v>
      </c>
      <c r="C221" t="s">
        <v>4668</v>
      </c>
      <c r="D221" s="2">
        <v>33.4</v>
      </c>
      <c r="E221" s="1">
        <v>14</v>
      </c>
      <c r="F221" s="2">
        <f t="shared" si="3"/>
        <v>467.59999999999997</v>
      </c>
    </row>
    <row r="222" spans="1:6" x14ac:dyDescent="0.35">
      <c r="A222" s="37" t="s">
        <v>5094</v>
      </c>
      <c r="B222" s="75" t="s">
        <v>5095</v>
      </c>
      <c r="C222" t="s">
        <v>4668</v>
      </c>
      <c r="D222" s="2">
        <v>26.8</v>
      </c>
      <c r="E222" s="1">
        <v>2</v>
      </c>
      <c r="F222" s="2">
        <f t="shared" si="3"/>
        <v>53.6</v>
      </c>
    </row>
    <row r="223" spans="1:6" hidden="1" x14ac:dyDescent="0.35">
      <c r="A223" s="37" t="s">
        <v>5096</v>
      </c>
      <c r="B223" s="75" t="s">
        <v>5097</v>
      </c>
      <c r="C223" t="s">
        <v>4668</v>
      </c>
      <c r="D223" s="2">
        <v>23.2</v>
      </c>
      <c r="E223" s="1">
        <v>0</v>
      </c>
      <c r="F223" s="2">
        <f t="shared" si="3"/>
        <v>0</v>
      </c>
    </row>
    <row r="224" spans="1:6" x14ac:dyDescent="0.35">
      <c r="A224" s="37" t="s">
        <v>5098</v>
      </c>
      <c r="B224" s="75" t="s">
        <v>5099</v>
      </c>
      <c r="C224" t="s">
        <v>4668</v>
      </c>
      <c r="D224" s="2">
        <v>12.8</v>
      </c>
      <c r="E224" s="1">
        <v>2</v>
      </c>
      <c r="F224" s="2">
        <f t="shared" si="3"/>
        <v>25.6</v>
      </c>
    </row>
    <row r="225" spans="1:6" x14ac:dyDescent="0.35">
      <c r="A225" s="37" t="s">
        <v>5100</v>
      </c>
      <c r="B225" s="75" t="s">
        <v>5101</v>
      </c>
      <c r="C225" t="s">
        <v>4668</v>
      </c>
      <c r="D225" s="2">
        <v>11.4</v>
      </c>
      <c r="E225" s="1">
        <v>2</v>
      </c>
      <c r="F225" s="2">
        <f t="shared" si="3"/>
        <v>22.8</v>
      </c>
    </row>
    <row r="226" spans="1:6" x14ac:dyDescent="0.35">
      <c r="A226" s="37" t="s">
        <v>5102</v>
      </c>
      <c r="B226" s="75" t="s">
        <v>5103</v>
      </c>
      <c r="C226" t="s">
        <v>4668</v>
      </c>
      <c r="D226" s="2">
        <v>15.6</v>
      </c>
      <c r="E226" s="1">
        <v>3</v>
      </c>
      <c r="F226" s="2">
        <f t="shared" si="3"/>
        <v>46.8</v>
      </c>
    </row>
    <row r="227" spans="1:6" hidden="1" x14ac:dyDescent="0.35">
      <c r="A227" s="37" t="s">
        <v>5104</v>
      </c>
      <c r="B227" s="75" t="s">
        <v>5105</v>
      </c>
      <c r="C227" t="s">
        <v>4668</v>
      </c>
      <c r="D227" s="2">
        <v>9.8000000000000007</v>
      </c>
      <c r="E227" s="1">
        <v>0</v>
      </c>
      <c r="F227" s="2">
        <f t="shared" si="3"/>
        <v>0</v>
      </c>
    </row>
    <row r="228" spans="1:6" hidden="1" x14ac:dyDescent="0.35">
      <c r="A228" s="37" t="s">
        <v>5106</v>
      </c>
      <c r="B228" s="75" t="s">
        <v>5107</v>
      </c>
      <c r="C228" t="s">
        <v>4668</v>
      </c>
      <c r="D228" s="2">
        <v>40.4</v>
      </c>
      <c r="F228" s="2">
        <f t="shared" si="3"/>
        <v>0</v>
      </c>
    </row>
    <row r="229" spans="1:6" hidden="1" x14ac:dyDescent="0.35">
      <c r="A229" s="37" t="s">
        <v>5108</v>
      </c>
      <c r="B229" s="75" t="s">
        <v>5109</v>
      </c>
      <c r="C229" t="s">
        <v>4668</v>
      </c>
      <c r="D229" s="2">
        <v>26.8</v>
      </c>
      <c r="F229" s="2">
        <f t="shared" si="3"/>
        <v>0</v>
      </c>
    </row>
    <row r="230" spans="1:6" hidden="1" x14ac:dyDescent="0.35">
      <c r="A230" s="37" t="s">
        <v>5110</v>
      </c>
      <c r="B230" s="75" t="s">
        <v>5111</v>
      </c>
      <c r="C230" t="s">
        <v>4668</v>
      </c>
      <c r="D230" s="2">
        <v>16.2</v>
      </c>
      <c r="F230" s="2">
        <f t="shared" si="3"/>
        <v>0</v>
      </c>
    </row>
    <row r="231" spans="1:6" hidden="1" x14ac:dyDescent="0.35">
      <c r="A231" s="37" t="s">
        <v>5112</v>
      </c>
      <c r="B231" s="75" t="s">
        <v>5113</v>
      </c>
      <c r="C231" t="s">
        <v>4668</v>
      </c>
      <c r="D231" s="2">
        <v>10.4</v>
      </c>
      <c r="F231" s="2">
        <f t="shared" si="3"/>
        <v>0</v>
      </c>
    </row>
    <row r="232" spans="1:6" hidden="1" x14ac:dyDescent="0.35">
      <c r="A232" s="37" t="s">
        <v>5114</v>
      </c>
      <c r="B232" s="75" t="s">
        <v>5115</v>
      </c>
      <c r="C232" t="s">
        <v>4668</v>
      </c>
      <c r="D232" s="2">
        <v>11.2</v>
      </c>
      <c r="F232" s="2">
        <f t="shared" si="3"/>
        <v>0</v>
      </c>
    </row>
    <row r="233" spans="1:6" hidden="1" x14ac:dyDescent="0.35">
      <c r="A233" s="37" t="s">
        <v>5116</v>
      </c>
      <c r="B233" s="75" t="s">
        <v>5117</v>
      </c>
      <c r="C233" t="s">
        <v>4668</v>
      </c>
      <c r="D233" s="2">
        <v>11.4</v>
      </c>
      <c r="F233" s="2">
        <f t="shared" si="3"/>
        <v>0</v>
      </c>
    </row>
    <row r="234" spans="1:6" hidden="1" x14ac:dyDescent="0.35">
      <c r="A234" s="37" t="s">
        <v>5118</v>
      </c>
      <c r="B234" s="75" t="s">
        <v>5119</v>
      </c>
      <c r="C234" t="s">
        <v>4668</v>
      </c>
      <c r="D234" s="2">
        <v>29.8</v>
      </c>
      <c r="F234" s="2">
        <f t="shared" si="3"/>
        <v>0</v>
      </c>
    </row>
    <row r="235" spans="1:6" hidden="1" x14ac:dyDescent="0.35">
      <c r="A235" s="37" t="s">
        <v>5120</v>
      </c>
      <c r="B235" s="75" t="s">
        <v>5121</v>
      </c>
      <c r="C235" t="s">
        <v>4668</v>
      </c>
      <c r="D235" s="2">
        <v>19.8</v>
      </c>
      <c r="F235" s="2">
        <f t="shared" si="3"/>
        <v>0</v>
      </c>
    </row>
    <row r="236" spans="1:6" hidden="1" x14ac:dyDescent="0.35">
      <c r="A236" s="37" t="s">
        <v>5122</v>
      </c>
      <c r="B236" s="75" t="s">
        <v>5123</v>
      </c>
      <c r="C236" t="s">
        <v>4668</v>
      </c>
      <c r="D236" s="2">
        <v>12.8</v>
      </c>
      <c r="E236" s="1">
        <v>0</v>
      </c>
      <c r="F236" s="2">
        <f t="shared" si="3"/>
        <v>0</v>
      </c>
    </row>
    <row r="237" spans="1:6" hidden="1" x14ac:dyDescent="0.35">
      <c r="A237" s="37" t="s">
        <v>5124</v>
      </c>
      <c r="B237" s="75" t="s">
        <v>5125</v>
      </c>
      <c r="C237" t="s">
        <v>4668</v>
      </c>
      <c r="D237" s="2">
        <v>114.4</v>
      </c>
      <c r="F237" s="2">
        <f t="shared" si="3"/>
        <v>0</v>
      </c>
    </row>
    <row r="238" spans="1:6" hidden="1" x14ac:dyDescent="0.35">
      <c r="A238" s="37" t="s">
        <v>5126</v>
      </c>
      <c r="B238" s="75" t="s">
        <v>5127</v>
      </c>
      <c r="C238" t="s">
        <v>4668</v>
      </c>
      <c r="D238" s="2">
        <v>97.2</v>
      </c>
      <c r="F238" s="2">
        <f t="shared" si="3"/>
        <v>0</v>
      </c>
    </row>
    <row r="239" spans="1:6" hidden="1" x14ac:dyDescent="0.35">
      <c r="A239" s="37" t="s">
        <v>5128</v>
      </c>
      <c r="B239" s="75" t="s">
        <v>5129</v>
      </c>
      <c r="C239" t="s">
        <v>4668</v>
      </c>
      <c r="D239" s="2">
        <v>47.6</v>
      </c>
      <c r="F239" s="2">
        <f t="shared" si="3"/>
        <v>0</v>
      </c>
    </row>
    <row r="240" spans="1:6" hidden="1" x14ac:dyDescent="0.35">
      <c r="A240" s="37" t="s">
        <v>5130</v>
      </c>
      <c r="B240" s="75" t="s">
        <v>5131</v>
      </c>
      <c r="C240" t="s">
        <v>4668</v>
      </c>
      <c r="D240" s="2">
        <v>35</v>
      </c>
      <c r="F240" s="2">
        <f t="shared" si="3"/>
        <v>0</v>
      </c>
    </row>
    <row r="241" spans="1:6" hidden="1" x14ac:dyDescent="0.35">
      <c r="A241" s="37" t="s">
        <v>5132</v>
      </c>
      <c r="B241" s="75" t="s">
        <v>5133</v>
      </c>
      <c r="C241" t="s">
        <v>4668</v>
      </c>
      <c r="D241" s="2">
        <v>19.2</v>
      </c>
      <c r="F241" s="2">
        <f t="shared" si="3"/>
        <v>0</v>
      </c>
    </row>
    <row r="242" spans="1:6" hidden="1" x14ac:dyDescent="0.35">
      <c r="A242" s="37" t="s">
        <v>5134</v>
      </c>
      <c r="B242" s="75" t="s">
        <v>5135</v>
      </c>
      <c r="C242" t="s">
        <v>4668</v>
      </c>
      <c r="D242" s="2">
        <v>19.8</v>
      </c>
      <c r="F242" s="2">
        <f t="shared" si="3"/>
        <v>0</v>
      </c>
    </row>
    <row r="243" spans="1:6" hidden="1" x14ac:dyDescent="0.35">
      <c r="A243" s="37" t="s">
        <v>5136</v>
      </c>
      <c r="B243" s="75" t="s">
        <v>5137</v>
      </c>
      <c r="C243" t="s">
        <v>4668</v>
      </c>
      <c r="D243" s="2">
        <v>17.2</v>
      </c>
      <c r="F243" s="2">
        <f t="shared" si="3"/>
        <v>0</v>
      </c>
    </row>
    <row r="244" spans="1:6" hidden="1" x14ac:dyDescent="0.35">
      <c r="A244" s="37" t="s">
        <v>5138</v>
      </c>
      <c r="B244" s="75" t="s">
        <v>5139</v>
      </c>
      <c r="C244" t="s">
        <v>4668</v>
      </c>
      <c r="D244" s="2">
        <v>14.8</v>
      </c>
      <c r="F244" s="2">
        <f t="shared" si="3"/>
        <v>0</v>
      </c>
    </row>
    <row r="245" spans="1:6" hidden="1" x14ac:dyDescent="0.35">
      <c r="A245" s="37" t="s">
        <v>5140</v>
      </c>
      <c r="B245" s="75" t="s">
        <v>5141</v>
      </c>
      <c r="C245" t="s">
        <v>4668</v>
      </c>
      <c r="D245" s="2">
        <v>47.4</v>
      </c>
      <c r="F245" s="2">
        <f t="shared" si="3"/>
        <v>0</v>
      </c>
    </row>
    <row r="246" spans="1:6" x14ac:dyDescent="0.35">
      <c r="A246" s="37" t="s">
        <v>5142</v>
      </c>
      <c r="B246" s="75" t="s">
        <v>5143</v>
      </c>
      <c r="C246" t="s">
        <v>4668</v>
      </c>
      <c r="D246" s="2">
        <v>37.6</v>
      </c>
      <c r="E246" s="1">
        <v>1</v>
      </c>
      <c r="F246" s="2">
        <f t="shared" si="3"/>
        <v>37.6</v>
      </c>
    </row>
    <row r="247" spans="1:6" x14ac:dyDescent="0.35">
      <c r="A247" s="37" t="s">
        <v>5144</v>
      </c>
      <c r="B247" s="75" t="s">
        <v>5145</v>
      </c>
      <c r="C247" t="s">
        <v>4668</v>
      </c>
      <c r="D247" s="2">
        <v>27.4</v>
      </c>
      <c r="E247" s="1">
        <v>3</v>
      </c>
      <c r="F247" s="2">
        <f t="shared" si="3"/>
        <v>82.199999999999989</v>
      </c>
    </row>
    <row r="248" spans="1:6" hidden="1" x14ac:dyDescent="0.35">
      <c r="A248" s="37" t="s">
        <v>5146</v>
      </c>
      <c r="B248" s="75" t="s">
        <v>5147</v>
      </c>
      <c r="C248" t="s">
        <v>4668</v>
      </c>
      <c r="D248" s="2">
        <v>21.4</v>
      </c>
      <c r="F248" s="2">
        <f t="shared" si="3"/>
        <v>0</v>
      </c>
    </row>
    <row r="249" spans="1:6" x14ac:dyDescent="0.35">
      <c r="A249" s="37" t="s">
        <v>5148</v>
      </c>
      <c r="B249" s="75" t="s">
        <v>5149</v>
      </c>
      <c r="C249" t="s">
        <v>4668</v>
      </c>
      <c r="D249" s="2">
        <v>20.6</v>
      </c>
      <c r="E249" s="1">
        <v>2</v>
      </c>
      <c r="F249" s="2">
        <f t="shared" si="3"/>
        <v>41.2</v>
      </c>
    </row>
    <row r="250" spans="1:6" x14ac:dyDescent="0.35">
      <c r="A250" s="37" t="s">
        <v>5150</v>
      </c>
      <c r="B250" s="75" t="s">
        <v>5151</v>
      </c>
      <c r="C250" t="s">
        <v>4668</v>
      </c>
      <c r="D250" s="2">
        <v>56.4</v>
      </c>
      <c r="E250" s="1">
        <v>1</v>
      </c>
      <c r="F250" s="2">
        <f t="shared" si="3"/>
        <v>56.4</v>
      </c>
    </row>
    <row r="251" spans="1:6" x14ac:dyDescent="0.35">
      <c r="A251" s="37" t="s">
        <v>5152</v>
      </c>
      <c r="B251" s="75" t="s">
        <v>5153</v>
      </c>
      <c r="C251" t="s">
        <v>4668</v>
      </c>
      <c r="D251" s="2">
        <v>39</v>
      </c>
      <c r="E251" s="1">
        <v>2</v>
      </c>
      <c r="F251" s="2">
        <f t="shared" si="3"/>
        <v>78</v>
      </c>
    </row>
    <row r="252" spans="1:6" hidden="1" x14ac:dyDescent="0.35">
      <c r="A252" s="37" t="s">
        <v>5154</v>
      </c>
      <c r="B252" s="75" t="s">
        <v>5155</v>
      </c>
      <c r="C252" t="s">
        <v>4668</v>
      </c>
      <c r="D252" s="2">
        <v>23.8</v>
      </c>
      <c r="E252" s="1">
        <v>0</v>
      </c>
      <c r="F252" s="2">
        <f t="shared" si="3"/>
        <v>0</v>
      </c>
    </row>
    <row r="253" spans="1:6" hidden="1" x14ac:dyDescent="0.35">
      <c r="A253" s="37" t="s">
        <v>5156</v>
      </c>
      <c r="B253" s="75" t="s">
        <v>5157</v>
      </c>
      <c r="C253" t="s">
        <v>4668</v>
      </c>
      <c r="D253" s="2">
        <v>17.2</v>
      </c>
      <c r="E253" s="1">
        <v>0</v>
      </c>
      <c r="F253" s="2">
        <f t="shared" si="3"/>
        <v>0</v>
      </c>
    </row>
    <row r="254" spans="1:6" x14ac:dyDescent="0.35">
      <c r="A254" s="37" t="s">
        <v>5158</v>
      </c>
      <c r="B254" s="75" t="s">
        <v>5159</v>
      </c>
      <c r="C254" t="s">
        <v>4668</v>
      </c>
      <c r="D254" s="2">
        <v>13.8</v>
      </c>
      <c r="E254" s="1">
        <v>2</v>
      </c>
      <c r="F254" s="2">
        <f t="shared" si="3"/>
        <v>27.6</v>
      </c>
    </row>
    <row r="255" spans="1:6" hidden="1" x14ac:dyDescent="0.35">
      <c r="A255" s="37" t="s">
        <v>5160</v>
      </c>
      <c r="B255" s="75" t="s">
        <v>5161</v>
      </c>
      <c r="C255" t="s">
        <v>4668</v>
      </c>
      <c r="D255" s="2">
        <v>9.4</v>
      </c>
      <c r="E255" s="1">
        <v>0</v>
      </c>
      <c r="F255" s="2">
        <f t="shared" si="3"/>
        <v>0</v>
      </c>
    </row>
    <row r="256" spans="1:6" hidden="1" x14ac:dyDescent="0.35">
      <c r="A256" s="37" t="s">
        <v>5162</v>
      </c>
      <c r="B256" s="75" t="s">
        <v>5125</v>
      </c>
      <c r="C256" t="s">
        <v>4668</v>
      </c>
      <c r="D256" s="2">
        <v>106.6</v>
      </c>
      <c r="F256" s="2">
        <f t="shared" si="3"/>
        <v>0</v>
      </c>
    </row>
    <row r="257" spans="1:6" hidden="1" x14ac:dyDescent="0.35">
      <c r="A257" s="37" t="s">
        <v>5163</v>
      </c>
      <c r="B257" s="75" t="s">
        <v>5164</v>
      </c>
      <c r="C257" t="s">
        <v>4668</v>
      </c>
      <c r="D257" s="2">
        <v>215.4</v>
      </c>
      <c r="F257" s="2">
        <f t="shared" si="3"/>
        <v>0</v>
      </c>
    </row>
    <row r="258" spans="1:6" hidden="1" x14ac:dyDescent="0.35">
      <c r="A258" s="37" t="s">
        <v>5165</v>
      </c>
      <c r="B258" s="75" t="s">
        <v>5166</v>
      </c>
      <c r="C258" t="s">
        <v>4668</v>
      </c>
      <c r="D258" s="2">
        <v>238.75</v>
      </c>
      <c r="F258" s="2">
        <f t="shared" ref="F258:F321" si="4">D258*E258</f>
        <v>0</v>
      </c>
    </row>
    <row r="259" spans="1:6" hidden="1" x14ac:dyDescent="0.35">
      <c r="A259" s="37" t="s">
        <v>5167</v>
      </c>
      <c r="B259" s="75" t="s">
        <v>5168</v>
      </c>
      <c r="C259" t="s">
        <v>4668</v>
      </c>
      <c r="D259" s="2">
        <v>152</v>
      </c>
      <c r="F259" s="2">
        <f t="shared" si="4"/>
        <v>0</v>
      </c>
    </row>
    <row r="260" spans="1:6" hidden="1" x14ac:dyDescent="0.35">
      <c r="A260" s="37" t="s">
        <v>7178</v>
      </c>
      <c r="B260" s="75" t="s">
        <v>7179</v>
      </c>
      <c r="C260" t="s">
        <v>4668</v>
      </c>
      <c r="D260" s="2">
        <v>177</v>
      </c>
      <c r="F260" s="2">
        <f t="shared" si="4"/>
        <v>0</v>
      </c>
    </row>
    <row r="261" spans="1:6" hidden="1" x14ac:dyDescent="0.35">
      <c r="A261" s="37" t="s">
        <v>5169</v>
      </c>
      <c r="B261" s="75" t="s">
        <v>5170</v>
      </c>
      <c r="C261" t="s">
        <v>4668</v>
      </c>
      <c r="D261" s="2">
        <v>99.6</v>
      </c>
      <c r="F261" s="2">
        <f t="shared" si="4"/>
        <v>0</v>
      </c>
    </row>
    <row r="262" spans="1:6" hidden="1" x14ac:dyDescent="0.35">
      <c r="A262" s="37" t="s">
        <v>5171</v>
      </c>
      <c r="B262" s="75" t="s">
        <v>5172</v>
      </c>
      <c r="C262" t="s">
        <v>4668</v>
      </c>
      <c r="D262" s="2">
        <v>56.2</v>
      </c>
      <c r="F262" s="2">
        <f t="shared" si="4"/>
        <v>0</v>
      </c>
    </row>
    <row r="263" spans="1:6" hidden="1" x14ac:dyDescent="0.35">
      <c r="A263" s="37" t="s">
        <v>5173</v>
      </c>
      <c r="B263" s="75" t="s">
        <v>5174</v>
      </c>
      <c r="C263" t="s">
        <v>4668</v>
      </c>
      <c r="D263" s="2">
        <v>253.8</v>
      </c>
      <c r="F263" s="2">
        <f t="shared" si="4"/>
        <v>0</v>
      </c>
    </row>
    <row r="264" spans="1:6" hidden="1" x14ac:dyDescent="0.35">
      <c r="A264" s="37" t="s">
        <v>5175</v>
      </c>
      <c r="B264" s="75" t="s">
        <v>5176</v>
      </c>
      <c r="C264" t="s">
        <v>4668</v>
      </c>
      <c r="D264" s="2">
        <v>170.6</v>
      </c>
      <c r="F264" s="2">
        <f t="shared" si="4"/>
        <v>0</v>
      </c>
    </row>
    <row r="265" spans="1:6" hidden="1" x14ac:dyDescent="0.35">
      <c r="A265" s="37" t="s">
        <v>5177</v>
      </c>
      <c r="B265" s="75" t="s">
        <v>5178</v>
      </c>
      <c r="C265" t="s">
        <v>4668</v>
      </c>
      <c r="D265" s="2">
        <v>63</v>
      </c>
      <c r="F265" s="2">
        <f t="shared" si="4"/>
        <v>0</v>
      </c>
    </row>
    <row r="266" spans="1:6" hidden="1" x14ac:dyDescent="0.35">
      <c r="A266" s="37" t="s">
        <v>5179</v>
      </c>
      <c r="B266" s="75" t="s">
        <v>5180</v>
      </c>
      <c r="C266" t="s">
        <v>4668</v>
      </c>
      <c r="D266" s="2">
        <v>553.79999999999995</v>
      </c>
      <c r="F266" s="2">
        <f t="shared" si="4"/>
        <v>0</v>
      </c>
    </row>
    <row r="267" spans="1:6" hidden="1" x14ac:dyDescent="0.35">
      <c r="A267" s="37" t="s">
        <v>5181</v>
      </c>
      <c r="B267" s="75" t="s">
        <v>5182</v>
      </c>
      <c r="C267" t="s">
        <v>4668</v>
      </c>
      <c r="D267" s="2">
        <v>147.19999999999999</v>
      </c>
      <c r="F267" s="2">
        <f t="shared" si="4"/>
        <v>0</v>
      </c>
    </row>
    <row r="268" spans="1:6" hidden="1" x14ac:dyDescent="0.35">
      <c r="A268" s="37" t="s">
        <v>5183</v>
      </c>
      <c r="B268" s="75" t="s">
        <v>5184</v>
      </c>
      <c r="C268" t="s">
        <v>4668</v>
      </c>
      <c r="D268" s="2">
        <v>110</v>
      </c>
      <c r="F268" s="2">
        <f t="shared" si="4"/>
        <v>0</v>
      </c>
    </row>
    <row r="269" spans="1:6" hidden="1" x14ac:dyDescent="0.35">
      <c r="A269" s="37" t="s">
        <v>5185</v>
      </c>
      <c r="B269" s="75" t="s">
        <v>5186</v>
      </c>
      <c r="C269" t="s">
        <v>4668</v>
      </c>
      <c r="D269" s="2">
        <v>57.8</v>
      </c>
      <c r="F269" s="2">
        <f t="shared" si="4"/>
        <v>0</v>
      </c>
    </row>
    <row r="270" spans="1:6" hidden="1" x14ac:dyDescent="0.35">
      <c r="A270" s="37" t="s">
        <v>5187</v>
      </c>
      <c r="B270" s="75" t="s">
        <v>5188</v>
      </c>
      <c r="C270" t="s">
        <v>4668</v>
      </c>
      <c r="D270" s="2">
        <v>60.8</v>
      </c>
      <c r="F270" s="2">
        <f t="shared" si="4"/>
        <v>0</v>
      </c>
    </row>
    <row r="271" spans="1:6" hidden="1" x14ac:dyDescent="0.35">
      <c r="A271" s="37" t="s">
        <v>5189</v>
      </c>
      <c r="B271" s="75" t="s">
        <v>5190</v>
      </c>
      <c r="C271" t="s">
        <v>4668</v>
      </c>
      <c r="D271" s="2">
        <v>40.200000000000003</v>
      </c>
      <c r="F271" s="2">
        <f t="shared" si="4"/>
        <v>0</v>
      </c>
    </row>
    <row r="272" spans="1:6" hidden="1" x14ac:dyDescent="0.35">
      <c r="A272" s="37" t="s">
        <v>5191</v>
      </c>
      <c r="B272" s="75" t="s">
        <v>5192</v>
      </c>
      <c r="C272" t="s">
        <v>4668</v>
      </c>
      <c r="D272" s="2">
        <v>453.6</v>
      </c>
      <c r="F272" s="2">
        <f t="shared" si="4"/>
        <v>0</v>
      </c>
    </row>
    <row r="273" spans="1:6" hidden="1" x14ac:dyDescent="0.35">
      <c r="A273" s="37" t="s">
        <v>5193</v>
      </c>
      <c r="B273" s="75" t="s">
        <v>5194</v>
      </c>
      <c r="C273" t="s">
        <v>4668</v>
      </c>
      <c r="D273" s="2">
        <v>209.8</v>
      </c>
      <c r="F273" s="2">
        <f t="shared" si="4"/>
        <v>0</v>
      </c>
    </row>
    <row r="274" spans="1:6" hidden="1" x14ac:dyDescent="0.35">
      <c r="A274" s="37" t="s">
        <v>5195</v>
      </c>
      <c r="B274" s="75" t="s">
        <v>5196</v>
      </c>
      <c r="C274" t="s">
        <v>4668</v>
      </c>
      <c r="D274" s="2">
        <v>183.2</v>
      </c>
      <c r="F274" s="2">
        <f t="shared" si="4"/>
        <v>0</v>
      </c>
    </row>
    <row r="275" spans="1:6" hidden="1" x14ac:dyDescent="0.35">
      <c r="A275" s="37" t="s">
        <v>5197</v>
      </c>
      <c r="B275" s="75" t="s">
        <v>5198</v>
      </c>
      <c r="C275" t="s">
        <v>4668</v>
      </c>
      <c r="D275" s="2">
        <v>108.6</v>
      </c>
      <c r="F275" s="2">
        <f t="shared" si="4"/>
        <v>0</v>
      </c>
    </row>
    <row r="276" spans="1:6" hidden="1" x14ac:dyDescent="0.35">
      <c r="A276" s="37" t="s">
        <v>5199</v>
      </c>
      <c r="B276" s="75" t="s">
        <v>5200</v>
      </c>
      <c r="C276" t="s">
        <v>4668</v>
      </c>
      <c r="D276" s="2">
        <v>98.6</v>
      </c>
      <c r="F276" s="2">
        <f t="shared" si="4"/>
        <v>0</v>
      </c>
    </row>
    <row r="277" spans="1:6" hidden="1" x14ac:dyDescent="0.35">
      <c r="A277" s="37" t="s">
        <v>5201</v>
      </c>
      <c r="B277" s="75" t="s">
        <v>5202</v>
      </c>
      <c r="C277" t="s">
        <v>4668</v>
      </c>
      <c r="D277" s="2">
        <v>351.6</v>
      </c>
      <c r="F277" s="2">
        <f t="shared" si="4"/>
        <v>0</v>
      </c>
    </row>
    <row r="278" spans="1:6" hidden="1" x14ac:dyDescent="0.35">
      <c r="A278" s="37" t="s">
        <v>5203</v>
      </c>
      <c r="B278" s="75" t="s">
        <v>5204</v>
      </c>
      <c r="C278" t="s">
        <v>4668</v>
      </c>
      <c r="D278" s="2">
        <v>231.8</v>
      </c>
      <c r="F278" s="2">
        <f t="shared" si="4"/>
        <v>0</v>
      </c>
    </row>
    <row r="279" spans="1:6" hidden="1" x14ac:dyDescent="0.35">
      <c r="A279" s="37" t="s">
        <v>5205</v>
      </c>
      <c r="B279" s="75" t="s">
        <v>5206</v>
      </c>
      <c r="C279" t="s">
        <v>4668</v>
      </c>
      <c r="D279" s="2">
        <v>174.2</v>
      </c>
      <c r="F279" s="2">
        <f t="shared" si="4"/>
        <v>0</v>
      </c>
    </row>
    <row r="280" spans="1:6" hidden="1" x14ac:dyDescent="0.35">
      <c r="A280" s="37" t="s">
        <v>5207</v>
      </c>
      <c r="B280" s="75" t="s">
        <v>5208</v>
      </c>
      <c r="C280" t="s">
        <v>4668</v>
      </c>
      <c r="D280" s="2">
        <v>115.6</v>
      </c>
      <c r="F280" s="2">
        <f t="shared" si="4"/>
        <v>0</v>
      </c>
    </row>
    <row r="281" spans="1:6" hidden="1" x14ac:dyDescent="0.35">
      <c r="A281" s="37" t="s">
        <v>5209</v>
      </c>
      <c r="B281" s="75" t="s">
        <v>5210</v>
      </c>
      <c r="C281" t="s">
        <v>4668</v>
      </c>
      <c r="D281" s="2">
        <v>90.8</v>
      </c>
      <c r="F281" s="2">
        <f t="shared" si="4"/>
        <v>0</v>
      </c>
    </row>
    <row r="282" spans="1:6" hidden="1" x14ac:dyDescent="0.35">
      <c r="A282" s="37" t="s">
        <v>5211</v>
      </c>
      <c r="B282" s="75" t="s">
        <v>5212</v>
      </c>
      <c r="C282" t="s">
        <v>4668</v>
      </c>
      <c r="D282" s="2">
        <v>59.8</v>
      </c>
      <c r="F282" s="2">
        <f t="shared" si="4"/>
        <v>0</v>
      </c>
    </row>
    <row r="283" spans="1:6" hidden="1" x14ac:dyDescent="0.35">
      <c r="A283" s="37" t="s">
        <v>5213</v>
      </c>
      <c r="B283" s="75" t="s">
        <v>5214</v>
      </c>
      <c r="C283" t="s">
        <v>4668</v>
      </c>
      <c r="D283" s="2">
        <v>99.2</v>
      </c>
      <c r="F283" s="2">
        <f t="shared" si="4"/>
        <v>0</v>
      </c>
    </row>
    <row r="284" spans="1:6" hidden="1" x14ac:dyDescent="0.35">
      <c r="A284" s="37" t="s">
        <v>5215</v>
      </c>
      <c r="B284" s="75" t="s">
        <v>5216</v>
      </c>
      <c r="C284" t="s">
        <v>4668</v>
      </c>
      <c r="D284" s="2">
        <v>64.599999999999994</v>
      </c>
      <c r="F284" s="2">
        <f t="shared" si="4"/>
        <v>0</v>
      </c>
    </row>
    <row r="285" spans="1:6" hidden="1" x14ac:dyDescent="0.35">
      <c r="A285" s="37" t="s">
        <v>5217</v>
      </c>
      <c r="B285" s="75" t="s">
        <v>5218</v>
      </c>
      <c r="C285" t="s">
        <v>4668</v>
      </c>
      <c r="D285" s="2">
        <v>143.6</v>
      </c>
      <c r="F285" s="2">
        <f t="shared" si="4"/>
        <v>0</v>
      </c>
    </row>
    <row r="286" spans="1:6" hidden="1" x14ac:dyDescent="0.35">
      <c r="A286" s="37" t="s">
        <v>5219</v>
      </c>
      <c r="B286" s="75" t="s">
        <v>5220</v>
      </c>
      <c r="C286" t="s">
        <v>4668</v>
      </c>
      <c r="D286" s="2">
        <v>137.4</v>
      </c>
      <c r="F286" s="2">
        <f t="shared" si="4"/>
        <v>0</v>
      </c>
    </row>
    <row r="287" spans="1:6" hidden="1" x14ac:dyDescent="0.35">
      <c r="A287" s="37" t="s">
        <v>5221</v>
      </c>
      <c r="B287" s="75" t="s">
        <v>5222</v>
      </c>
      <c r="C287" t="s">
        <v>4668</v>
      </c>
      <c r="D287" s="2">
        <v>179.4</v>
      </c>
      <c r="F287" s="2">
        <f t="shared" si="4"/>
        <v>0</v>
      </c>
    </row>
    <row r="288" spans="1:6" hidden="1" x14ac:dyDescent="0.35">
      <c r="A288" s="37" t="s">
        <v>5223</v>
      </c>
      <c r="B288" s="75" t="s">
        <v>5224</v>
      </c>
      <c r="C288" t="s">
        <v>4668</v>
      </c>
      <c r="D288" s="2">
        <v>128.80000000000001</v>
      </c>
      <c r="F288" s="2">
        <f t="shared" si="4"/>
        <v>0</v>
      </c>
    </row>
    <row r="289" spans="1:6" hidden="1" x14ac:dyDescent="0.35">
      <c r="A289" s="37" t="s">
        <v>5225</v>
      </c>
      <c r="B289" s="75" t="s">
        <v>5226</v>
      </c>
      <c r="C289" t="s">
        <v>4668</v>
      </c>
      <c r="D289" s="2">
        <v>94.6</v>
      </c>
      <c r="F289" s="2">
        <f t="shared" si="4"/>
        <v>0</v>
      </c>
    </row>
    <row r="290" spans="1:6" x14ac:dyDescent="0.35">
      <c r="A290" s="37" t="s">
        <v>5227</v>
      </c>
      <c r="B290" s="75" t="s">
        <v>5228</v>
      </c>
      <c r="C290" t="s">
        <v>4668</v>
      </c>
      <c r="D290" s="2">
        <v>227</v>
      </c>
      <c r="E290" s="1">
        <v>2</v>
      </c>
      <c r="F290" s="2">
        <f t="shared" si="4"/>
        <v>454</v>
      </c>
    </row>
    <row r="291" spans="1:6" x14ac:dyDescent="0.35">
      <c r="A291" s="37" t="s">
        <v>5229</v>
      </c>
      <c r="B291" s="75" t="s">
        <v>5230</v>
      </c>
      <c r="C291" t="s">
        <v>4668</v>
      </c>
      <c r="D291" s="2">
        <v>158</v>
      </c>
      <c r="E291" s="1">
        <v>1</v>
      </c>
      <c r="F291" s="2">
        <f t="shared" si="4"/>
        <v>158</v>
      </c>
    </row>
    <row r="292" spans="1:6" x14ac:dyDescent="0.35">
      <c r="A292" s="37" t="s">
        <v>5231</v>
      </c>
      <c r="B292" s="75" t="s">
        <v>5232</v>
      </c>
      <c r="C292" t="s">
        <v>4668</v>
      </c>
      <c r="D292" s="2">
        <v>67</v>
      </c>
      <c r="E292" s="1">
        <v>1</v>
      </c>
      <c r="F292" s="2">
        <f t="shared" si="4"/>
        <v>67</v>
      </c>
    </row>
    <row r="293" spans="1:6" x14ac:dyDescent="0.35">
      <c r="A293" s="37" t="s">
        <v>5233</v>
      </c>
      <c r="B293" s="75" t="s">
        <v>5234</v>
      </c>
      <c r="C293" t="s">
        <v>4668</v>
      </c>
      <c r="D293" s="2">
        <v>67.2</v>
      </c>
      <c r="E293" s="1">
        <v>2</v>
      </c>
      <c r="F293" s="2">
        <f t="shared" si="4"/>
        <v>134.4</v>
      </c>
    </row>
    <row r="294" spans="1:6" x14ac:dyDescent="0.35">
      <c r="A294" s="37" t="s">
        <v>5235</v>
      </c>
      <c r="B294" s="75" t="s">
        <v>5236</v>
      </c>
      <c r="C294" t="s">
        <v>4668</v>
      </c>
      <c r="D294" s="2">
        <v>47.8</v>
      </c>
      <c r="E294" s="1">
        <v>4</v>
      </c>
      <c r="F294" s="2">
        <f t="shared" si="4"/>
        <v>191.2</v>
      </c>
    </row>
    <row r="295" spans="1:6" hidden="1" x14ac:dyDescent="0.35">
      <c r="A295" s="37" t="s">
        <v>5237</v>
      </c>
      <c r="B295" s="75" t="s">
        <v>5238</v>
      </c>
      <c r="C295" t="s">
        <v>4668</v>
      </c>
      <c r="D295" s="2">
        <v>45.2</v>
      </c>
      <c r="F295" s="2">
        <f t="shared" si="4"/>
        <v>0</v>
      </c>
    </row>
    <row r="296" spans="1:6" hidden="1" x14ac:dyDescent="0.35">
      <c r="A296" s="37" t="s">
        <v>5239</v>
      </c>
      <c r="B296" s="75" t="s">
        <v>5240</v>
      </c>
      <c r="C296" t="s">
        <v>4668</v>
      </c>
      <c r="D296" s="2">
        <v>34.799999999999997</v>
      </c>
      <c r="F296" s="2">
        <f t="shared" si="4"/>
        <v>0</v>
      </c>
    </row>
    <row r="297" spans="1:6" hidden="1" x14ac:dyDescent="0.35">
      <c r="A297" s="37" t="s">
        <v>5241</v>
      </c>
      <c r="B297" s="75" t="s">
        <v>5242</v>
      </c>
      <c r="C297" t="s">
        <v>4668</v>
      </c>
      <c r="D297" s="2">
        <v>21.8</v>
      </c>
      <c r="F297" s="2">
        <f t="shared" si="4"/>
        <v>0</v>
      </c>
    </row>
    <row r="298" spans="1:6" hidden="1" x14ac:dyDescent="0.35">
      <c r="A298" s="37" t="s">
        <v>5243</v>
      </c>
      <c r="B298" s="75" t="s">
        <v>5244</v>
      </c>
      <c r="C298" t="s">
        <v>4668</v>
      </c>
      <c r="D298" s="2">
        <v>25</v>
      </c>
      <c r="F298" s="2">
        <f t="shared" si="4"/>
        <v>0</v>
      </c>
    </row>
    <row r="299" spans="1:6" hidden="1" x14ac:dyDescent="0.35">
      <c r="A299" s="37" t="s">
        <v>5245</v>
      </c>
      <c r="B299" s="75" t="s">
        <v>5246</v>
      </c>
      <c r="C299" t="s">
        <v>4668</v>
      </c>
      <c r="D299" s="2">
        <v>167</v>
      </c>
      <c r="F299" s="2">
        <f t="shared" si="4"/>
        <v>0</v>
      </c>
    </row>
    <row r="300" spans="1:6" hidden="1" x14ac:dyDescent="0.35">
      <c r="A300" s="37" t="s">
        <v>7180</v>
      </c>
      <c r="B300" s="75" t="s">
        <v>7181</v>
      </c>
      <c r="C300" t="s">
        <v>4668</v>
      </c>
      <c r="D300" s="2">
        <v>108.25</v>
      </c>
      <c r="F300" s="2">
        <f t="shared" si="4"/>
        <v>0</v>
      </c>
    </row>
    <row r="301" spans="1:6" hidden="1" x14ac:dyDescent="0.35">
      <c r="A301" s="37" t="s">
        <v>5247</v>
      </c>
      <c r="B301" s="75" t="s">
        <v>5248</v>
      </c>
      <c r="C301" t="s">
        <v>4668</v>
      </c>
      <c r="D301" s="2">
        <v>67.400000000000006</v>
      </c>
      <c r="F301" s="2">
        <f t="shared" si="4"/>
        <v>0</v>
      </c>
    </row>
    <row r="302" spans="1:6" hidden="1" x14ac:dyDescent="0.35">
      <c r="A302" s="37" t="s">
        <v>5249</v>
      </c>
      <c r="B302" s="75" t="s">
        <v>5250</v>
      </c>
      <c r="C302" t="s">
        <v>4668</v>
      </c>
      <c r="D302" s="2">
        <v>61.2</v>
      </c>
      <c r="F302" s="2">
        <f t="shared" si="4"/>
        <v>0</v>
      </c>
    </row>
    <row r="303" spans="1:6" hidden="1" x14ac:dyDescent="0.35">
      <c r="A303" s="37" t="s">
        <v>5251</v>
      </c>
      <c r="B303" s="75" t="s">
        <v>5252</v>
      </c>
      <c r="C303" t="s">
        <v>4668</v>
      </c>
      <c r="D303" s="2">
        <v>39.4</v>
      </c>
      <c r="F303" s="2">
        <f t="shared" si="4"/>
        <v>0</v>
      </c>
    </row>
    <row r="304" spans="1:6" hidden="1" x14ac:dyDescent="0.35">
      <c r="A304" s="37" t="s">
        <v>5253</v>
      </c>
      <c r="B304" s="75" t="s">
        <v>5254</v>
      </c>
      <c r="C304" t="s">
        <v>4668</v>
      </c>
      <c r="D304" s="2">
        <v>47.4</v>
      </c>
      <c r="F304" s="2">
        <f t="shared" si="4"/>
        <v>0</v>
      </c>
    </row>
    <row r="305" spans="1:6" hidden="1" x14ac:dyDescent="0.35">
      <c r="A305" s="37" t="s">
        <v>5255</v>
      </c>
      <c r="B305" s="75" t="s">
        <v>5256</v>
      </c>
      <c r="C305" t="s">
        <v>4668</v>
      </c>
      <c r="D305" s="2">
        <v>25.6</v>
      </c>
      <c r="F305" s="2">
        <f t="shared" si="4"/>
        <v>0</v>
      </c>
    </row>
    <row r="306" spans="1:6" hidden="1" x14ac:dyDescent="0.35">
      <c r="A306" s="37" t="s">
        <v>5257</v>
      </c>
      <c r="B306" s="75" t="s">
        <v>5258</v>
      </c>
      <c r="C306" t="s">
        <v>4668</v>
      </c>
      <c r="D306" s="2">
        <v>25.8</v>
      </c>
      <c r="F306" s="2">
        <f t="shared" si="4"/>
        <v>0</v>
      </c>
    </row>
    <row r="307" spans="1:6" hidden="1" x14ac:dyDescent="0.35">
      <c r="A307" s="37" t="s">
        <v>5259</v>
      </c>
      <c r="B307" s="75" t="s">
        <v>5260</v>
      </c>
      <c r="C307" t="s">
        <v>4668</v>
      </c>
      <c r="D307" s="2">
        <v>17.600000000000001</v>
      </c>
      <c r="F307" s="2">
        <f t="shared" si="4"/>
        <v>0</v>
      </c>
    </row>
    <row r="308" spans="1:6" hidden="1" x14ac:dyDescent="0.35">
      <c r="A308" s="37" t="s">
        <v>5261</v>
      </c>
      <c r="B308" s="75" t="s">
        <v>5262</v>
      </c>
      <c r="C308" t="s">
        <v>4668</v>
      </c>
      <c r="D308" s="2">
        <v>75.599999999999994</v>
      </c>
      <c r="F308" s="2">
        <f t="shared" si="4"/>
        <v>0</v>
      </c>
    </row>
    <row r="309" spans="1:6" hidden="1" x14ac:dyDescent="0.35">
      <c r="A309" s="37" t="s">
        <v>5263</v>
      </c>
      <c r="B309" s="75" t="s">
        <v>5264</v>
      </c>
      <c r="C309" t="s">
        <v>4668</v>
      </c>
      <c r="D309" s="2">
        <v>39.4</v>
      </c>
      <c r="F309" s="2">
        <f t="shared" si="4"/>
        <v>0</v>
      </c>
    </row>
    <row r="310" spans="1:6" hidden="1" x14ac:dyDescent="0.35">
      <c r="A310" s="37" t="s">
        <v>5265</v>
      </c>
      <c r="B310" s="75" t="s">
        <v>5266</v>
      </c>
      <c r="C310" t="s">
        <v>4668</v>
      </c>
      <c r="D310" s="2">
        <v>39.4</v>
      </c>
      <c r="F310" s="2">
        <f t="shared" si="4"/>
        <v>0</v>
      </c>
    </row>
    <row r="311" spans="1:6" hidden="1" x14ac:dyDescent="0.35">
      <c r="A311" s="37" t="s">
        <v>5267</v>
      </c>
      <c r="B311" s="75" t="s">
        <v>5268</v>
      </c>
      <c r="C311" t="s">
        <v>4668</v>
      </c>
      <c r="D311" s="2">
        <v>24.8</v>
      </c>
      <c r="F311" s="2">
        <f t="shared" si="4"/>
        <v>0</v>
      </c>
    </row>
    <row r="312" spans="1:6" hidden="1" x14ac:dyDescent="0.35">
      <c r="A312" s="37" t="s">
        <v>5269</v>
      </c>
      <c r="B312" s="75" t="s">
        <v>5270</v>
      </c>
      <c r="C312" t="s">
        <v>4668</v>
      </c>
      <c r="D312" s="2">
        <v>27.8</v>
      </c>
      <c r="F312" s="2">
        <f t="shared" si="4"/>
        <v>0</v>
      </c>
    </row>
    <row r="313" spans="1:6" hidden="1" x14ac:dyDescent="0.35">
      <c r="A313" s="37" t="s">
        <v>5271</v>
      </c>
      <c r="B313" s="75" t="s">
        <v>5272</v>
      </c>
      <c r="C313" t="s">
        <v>4668</v>
      </c>
      <c r="D313" s="2">
        <v>15.8</v>
      </c>
      <c r="F313" s="2">
        <f t="shared" si="4"/>
        <v>0</v>
      </c>
    </row>
    <row r="314" spans="1:6" hidden="1" x14ac:dyDescent="0.35">
      <c r="A314" s="37" t="s">
        <v>5273</v>
      </c>
      <c r="B314" s="75" t="s">
        <v>5274</v>
      </c>
      <c r="C314" t="s">
        <v>4668</v>
      </c>
      <c r="D314" s="2">
        <v>105</v>
      </c>
      <c r="F314" s="2">
        <f t="shared" si="4"/>
        <v>0</v>
      </c>
    </row>
    <row r="315" spans="1:6" hidden="1" x14ac:dyDescent="0.35">
      <c r="A315" s="37" t="s">
        <v>5275</v>
      </c>
      <c r="B315" s="75" t="s">
        <v>5276</v>
      </c>
      <c r="C315" t="s">
        <v>4668</v>
      </c>
      <c r="D315" s="2">
        <v>55.2</v>
      </c>
      <c r="F315" s="2">
        <f t="shared" si="4"/>
        <v>0</v>
      </c>
    </row>
    <row r="316" spans="1:6" x14ac:dyDescent="0.35">
      <c r="A316" s="37" t="s">
        <v>5277</v>
      </c>
      <c r="B316" s="75" t="s">
        <v>5278</v>
      </c>
      <c r="C316" t="s">
        <v>4668</v>
      </c>
      <c r="D316" s="2">
        <v>58.8</v>
      </c>
      <c r="E316" s="1">
        <v>3</v>
      </c>
      <c r="F316" s="2">
        <f t="shared" si="4"/>
        <v>176.39999999999998</v>
      </c>
    </row>
    <row r="317" spans="1:6" x14ac:dyDescent="0.35">
      <c r="A317" s="37" t="s">
        <v>5279</v>
      </c>
      <c r="B317" s="75" t="s">
        <v>5280</v>
      </c>
      <c r="C317" t="s">
        <v>4668</v>
      </c>
      <c r="D317" s="2">
        <v>76.2</v>
      </c>
      <c r="E317" s="1">
        <v>1</v>
      </c>
      <c r="F317" s="2">
        <f t="shared" si="4"/>
        <v>76.2</v>
      </c>
    </row>
    <row r="318" spans="1:6" hidden="1" x14ac:dyDescent="0.35">
      <c r="A318" s="37" t="s">
        <v>5281</v>
      </c>
      <c r="B318" s="75" t="s">
        <v>5282</v>
      </c>
      <c r="C318" t="s">
        <v>4668</v>
      </c>
      <c r="D318" s="2">
        <v>35.799999999999997</v>
      </c>
      <c r="F318" s="2">
        <f t="shared" si="4"/>
        <v>0</v>
      </c>
    </row>
    <row r="319" spans="1:6" hidden="1" x14ac:dyDescent="0.35">
      <c r="A319" s="37" t="s">
        <v>5283</v>
      </c>
      <c r="B319" s="75" t="s">
        <v>5284</v>
      </c>
      <c r="C319" t="s">
        <v>4668</v>
      </c>
      <c r="D319" s="2">
        <v>42.4</v>
      </c>
      <c r="F319" s="2">
        <f t="shared" si="4"/>
        <v>0</v>
      </c>
    </row>
    <row r="320" spans="1:6" hidden="1" x14ac:dyDescent="0.35">
      <c r="A320" s="37" t="s">
        <v>5285</v>
      </c>
      <c r="B320" s="75" t="s">
        <v>5286</v>
      </c>
      <c r="C320" t="s">
        <v>4668</v>
      </c>
      <c r="D320" s="2">
        <v>74.8</v>
      </c>
      <c r="F320" s="2">
        <f t="shared" si="4"/>
        <v>0</v>
      </c>
    </row>
    <row r="321" spans="1:6" hidden="1" x14ac:dyDescent="0.35">
      <c r="A321" s="37" t="s">
        <v>5287</v>
      </c>
      <c r="B321" s="75" t="s">
        <v>5288</v>
      </c>
      <c r="C321" t="s">
        <v>4668</v>
      </c>
      <c r="D321" s="2">
        <v>68.2</v>
      </c>
      <c r="F321" s="2">
        <f t="shared" si="4"/>
        <v>0</v>
      </c>
    </row>
    <row r="322" spans="1:6" x14ac:dyDescent="0.35">
      <c r="A322" s="37" t="s">
        <v>5289</v>
      </c>
      <c r="B322" s="75" t="s">
        <v>5290</v>
      </c>
      <c r="C322" t="s">
        <v>4668</v>
      </c>
      <c r="D322" s="2">
        <v>44.4</v>
      </c>
      <c r="E322" s="1">
        <v>2</v>
      </c>
      <c r="F322" s="2">
        <f t="shared" ref="F322:F385" si="5">D322*E322</f>
        <v>88.8</v>
      </c>
    </row>
    <row r="323" spans="1:6" hidden="1" x14ac:dyDescent="0.35">
      <c r="A323" s="37" t="s">
        <v>5291</v>
      </c>
      <c r="B323" s="75" t="s">
        <v>5292</v>
      </c>
      <c r="C323" t="s">
        <v>4668</v>
      </c>
      <c r="D323" s="2">
        <v>32</v>
      </c>
      <c r="F323" s="2">
        <f t="shared" si="5"/>
        <v>0</v>
      </c>
    </row>
    <row r="324" spans="1:6" hidden="1" x14ac:dyDescent="0.35">
      <c r="A324" s="37" t="s">
        <v>5293</v>
      </c>
      <c r="B324" s="75" t="s">
        <v>5294</v>
      </c>
      <c r="C324" t="s">
        <v>4668</v>
      </c>
      <c r="D324" s="2">
        <v>70.2</v>
      </c>
      <c r="F324" s="2">
        <f t="shared" si="5"/>
        <v>0</v>
      </c>
    </row>
    <row r="325" spans="1:6" hidden="1" x14ac:dyDescent="0.35">
      <c r="A325" s="37" t="s">
        <v>5295</v>
      </c>
      <c r="B325" s="75" t="s">
        <v>5296</v>
      </c>
      <c r="C325" t="s">
        <v>4668</v>
      </c>
      <c r="D325" s="2">
        <v>95</v>
      </c>
      <c r="E325" s="1">
        <v>0</v>
      </c>
      <c r="F325" s="2">
        <f t="shared" si="5"/>
        <v>0</v>
      </c>
    </row>
    <row r="326" spans="1:6" x14ac:dyDescent="0.35">
      <c r="A326" s="37" t="s">
        <v>5297</v>
      </c>
      <c r="B326" s="75" t="s">
        <v>5298</v>
      </c>
      <c r="C326" t="s">
        <v>4668</v>
      </c>
      <c r="D326" s="2">
        <v>91.4</v>
      </c>
      <c r="E326" s="1">
        <v>2</v>
      </c>
      <c r="F326" s="2">
        <f t="shared" si="5"/>
        <v>182.8</v>
      </c>
    </row>
    <row r="327" spans="1:6" x14ac:dyDescent="0.35">
      <c r="A327" s="37" t="s">
        <v>5299</v>
      </c>
      <c r="B327" s="75" t="s">
        <v>5300</v>
      </c>
      <c r="C327" t="s">
        <v>4668</v>
      </c>
      <c r="D327" s="2">
        <v>70.2</v>
      </c>
      <c r="E327" s="1">
        <v>1</v>
      </c>
      <c r="F327" s="2">
        <f t="shared" si="5"/>
        <v>70.2</v>
      </c>
    </row>
    <row r="328" spans="1:6" x14ac:dyDescent="0.35">
      <c r="A328" s="37" t="s">
        <v>5301</v>
      </c>
      <c r="B328" s="75" t="s">
        <v>5302</v>
      </c>
      <c r="C328" t="s">
        <v>4668</v>
      </c>
      <c r="D328" s="2">
        <v>54</v>
      </c>
      <c r="E328" s="1">
        <v>1</v>
      </c>
      <c r="F328" s="2">
        <f t="shared" si="5"/>
        <v>54</v>
      </c>
    </row>
    <row r="329" spans="1:6" hidden="1" x14ac:dyDescent="0.35">
      <c r="A329" s="37" t="s">
        <v>5303</v>
      </c>
      <c r="B329" s="75" t="s">
        <v>5304</v>
      </c>
      <c r="C329" t="s">
        <v>4668</v>
      </c>
      <c r="D329" s="2">
        <v>60.8</v>
      </c>
      <c r="E329" s="1">
        <v>0</v>
      </c>
      <c r="F329" s="2">
        <f t="shared" si="5"/>
        <v>0</v>
      </c>
    </row>
    <row r="330" spans="1:6" hidden="1" x14ac:dyDescent="0.35">
      <c r="A330" s="37" t="s">
        <v>5305</v>
      </c>
      <c r="B330" s="75" t="s">
        <v>5306</v>
      </c>
      <c r="C330" t="s">
        <v>4668</v>
      </c>
      <c r="D330" s="2">
        <v>63.6</v>
      </c>
      <c r="E330" s="1">
        <v>0</v>
      </c>
      <c r="F330" s="2">
        <f t="shared" si="5"/>
        <v>0</v>
      </c>
    </row>
    <row r="331" spans="1:6" x14ac:dyDescent="0.35">
      <c r="A331" s="37" t="s">
        <v>7182</v>
      </c>
      <c r="B331" s="75" t="s">
        <v>7183</v>
      </c>
      <c r="C331" t="s">
        <v>4668</v>
      </c>
      <c r="D331" s="2">
        <v>66</v>
      </c>
      <c r="E331" s="1">
        <v>8</v>
      </c>
      <c r="F331" s="2">
        <f t="shared" si="5"/>
        <v>528</v>
      </c>
    </row>
    <row r="332" spans="1:6" x14ac:dyDescent="0.35">
      <c r="A332" s="37" t="s">
        <v>5307</v>
      </c>
      <c r="B332" s="75" t="s">
        <v>5308</v>
      </c>
      <c r="C332" t="s">
        <v>4668</v>
      </c>
      <c r="D332" s="2">
        <v>49</v>
      </c>
      <c r="E332" s="1">
        <v>2</v>
      </c>
      <c r="F332" s="2">
        <f t="shared" si="5"/>
        <v>98</v>
      </c>
    </row>
    <row r="333" spans="1:6" hidden="1" x14ac:dyDescent="0.35">
      <c r="A333" s="37" t="s">
        <v>5309</v>
      </c>
      <c r="B333" s="75" t="s">
        <v>5310</v>
      </c>
      <c r="C333" t="s">
        <v>4668</v>
      </c>
      <c r="D333" s="2">
        <v>42.2</v>
      </c>
      <c r="F333" s="2">
        <f t="shared" si="5"/>
        <v>0</v>
      </c>
    </row>
    <row r="334" spans="1:6" x14ac:dyDescent="0.35">
      <c r="A334" s="37" t="s">
        <v>5311</v>
      </c>
      <c r="B334" s="75" t="s">
        <v>5312</v>
      </c>
      <c r="C334" t="s">
        <v>4668</v>
      </c>
      <c r="D334" s="2">
        <v>35.4</v>
      </c>
      <c r="E334" s="1">
        <v>2</v>
      </c>
      <c r="F334" s="2">
        <f t="shared" si="5"/>
        <v>70.8</v>
      </c>
    </row>
    <row r="335" spans="1:6" x14ac:dyDescent="0.35">
      <c r="A335" s="37" t="s">
        <v>5313</v>
      </c>
      <c r="B335" s="75" t="s">
        <v>5314</v>
      </c>
      <c r="C335" t="s">
        <v>4668</v>
      </c>
      <c r="D335" s="2">
        <v>22.6</v>
      </c>
      <c r="E335" s="1">
        <v>3</v>
      </c>
      <c r="F335" s="2">
        <f t="shared" si="5"/>
        <v>67.800000000000011</v>
      </c>
    </row>
    <row r="336" spans="1:6" x14ac:dyDescent="0.35">
      <c r="A336" s="37" t="s">
        <v>5315</v>
      </c>
      <c r="B336" s="75" t="s">
        <v>5316</v>
      </c>
      <c r="C336" t="s">
        <v>4668</v>
      </c>
      <c r="D336" s="2">
        <v>29.2</v>
      </c>
      <c r="E336" s="1">
        <v>2</v>
      </c>
      <c r="F336" s="2">
        <f t="shared" si="5"/>
        <v>58.4</v>
      </c>
    </row>
    <row r="337" spans="1:6" hidden="1" x14ac:dyDescent="0.35">
      <c r="A337" s="37" t="s">
        <v>5317</v>
      </c>
      <c r="B337" s="75" t="s">
        <v>5318</v>
      </c>
      <c r="C337" t="s">
        <v>4668</v>
      </c>
      <c r="D337" s="2">
        <v>36.799999999999997</v>
      </c>
      <c r="F337" s="2">
        <f t="shared" si="5"/>
        <v>0</v>
      </c>
    </row>
    <row r="338" spans="1:6" x14ac:dyDescent="0.35">
      <c r="A338" s="37" t="s">
        <v>5319</v>
      </c>
      <c r="B338" s="75" t="s">
        <v>5320</v>
      </c>
      <c r="C338" t="s">
        <v>4668</v>
      </c>
      <c r="D338" s="2">
        <v>35.200000000000003</v>
      </c>
      <c r="E338" s="1">
        <v>2</v>
      </c>
      <c r="F338" s="2">
        <f t="shared" si="5"/>
        <v>70.400000000000006</v>
      </c>
    </row>
    <row r="339" spans="1:6" x14ac:dyDescent="0.35">
      <c r="A339" s="37" t="s">
        <v>5321</v>
      </c>
      <c r="B339" s="75" t="s">
        <v>5322</v>
      </c>
      <c r="C339" t="s">
        <v>4668</v>
      </c>
      <c r="D339" s="2">
        <v>18.399999999999999</v>
      </c>
      <c r="E339" s="1">
        <v>1</v>
      </c>
      <c r="F339" s="2">
        <f t="shared" si="5"/>
        <v>18.399999999999999</v>
      </c>
    </row>
    <row r="340" spans="1:6" hidden="1" x14ac:dyDescent="0.35">
      <c r="A340" s="37" t="s">
        <v>5323</v>
      </c>
      <c r="B340" s="75" t="s">
        <v>5324</v>
      </c>
      <c r="C340" t="s">
        <v>4668</v>
      </c>
      <c r="D340" s="2">
        <v>32.799999999999997</v>
      </c>
      <c r="F340" s="2">
        <f t="shared" si="5"/>
        <v>0</v>
      </c>
    </row>
    <row r="341" spans="1:6" hidden="1" x14ac:dyDescent="0.35">
      <c r="A341" s="37" t="s">
        <v>5325</v>
      </c>
      <c r="B341" s="75" t="s">
        <v>5326</v>
      </c>
      <c r="C341" t="s">
        <v>4668</v>
      </c>
      <c r="D341" s="2">
        <v>27</v>
      </c>
      <c r="F341" s="2">
        <f t="shared" si="5"/>
        <v>0</v>
      </c>
    </row>
    <row r="342" spans="1:6" hidden="1" x14ac:dyDescent="0.35">
      <c r="A342" s="37" t="s">
        <v>5327</v>
      </c>
      <c r="B342" s="75" t="s">
        <v>5328</v>
      </c>
      <c r="C342" t="s">
        <v>4668</v>
      </c>
      <c r="D342" s="2">
        <v>147.19999999999999</v>
      </c>
      <c r="F342" s="2">
        <f t="shared" si="5"/>
        <v>0</v>
      </c>
    </row>
    <row r="343" spans="1:6" hidden="1" x14ac:dyDescent="0.35">
      <c r="A343" s="37" t="s">
        <v>5329</v>
      </c>
      <c r="B343" s="75" t="s">
        <v>5330</v>
      </c>
      <c r="C343" t="s">
        <v>4668</v>
      </c>
      <c r="D343" s="2">
        <v>287.39999999999998</v>
      </c>
      <c r="F343" s="2">
        <f t="shared" si="5"/>
        <v>0</v>
      </c>
    </row>
    <row r="344" spans="1:6" hidden="1" x14ac:dyDescent="0.35">
      <c r="A344" s="37" t="s">
        <v>5331</v>
      </c>
      <c r="B344" s="75" t="s">
        <v>5332</v>
      </c>
      <c r="C344" t="s">
        <v>4668</v>
      </c>
      <c r="D344" s="2">
        <v>150.6</v>
      </c>
      <c r="F344" s="2">
        <f t="shared" si="5"/>
        <v>0</v>
      </c>
    </row>
    <row r="345" spans="1:6" x14ac:dyDescent="0.35">
      <c r="A345" s="37" t="s">
        <v>5333</v>
      </c>
      <c r="B345" s="75" t="s">
        <v>5334</v>
      </c>
      <c r="C345" t="s">
        <v>4668</v>
      </c>
      <c r="D345" s="2">
        <v>115.6</v>
      </c>
      <c r="E345" s="1">
        <v>2</v>
      </c>
      <c r="F345" s="2">
        <f t="shared" si="5"/>
        <v>231.2</v>
      </c>
    </row>
    <row r="346" spans="1:6" hidden="1" x14ac:dyDescent="0.35">
      <c r="A346" s="37" t="s">
        <v>5335</v>
      </c>
      <c r="B346" s="75" t="s">
        <v>5336</v>
      </c>
      <c r="C346" t="s">
        <v>4668</v>
      </c>
      <c r="D346" s="2">
        <v>84.4</v>
      </c>
      <c r="F346" s="2">
        <f t="shared" si="5"/>
        <v>0</v>
      </c>
    </row>
    <row r="347" spans="1:6" x14ac:dyDescent="0.35">
      <c r="A347" s="37" t="s">
        <v>5337</v>
      </c>
      <c r="B347" s="75" t="s">
        <v>5338</v>
      </c>
      <c r="C347" t="s">
        <v>4668</v>
      </c>
      <c r="D347" s="2">
        <v>104.4</v>
      </c>
      <c r="E347" s="1">
        <v>1</v>
      </c>
      <c r="F347" s="2">
        <f t="shared" si="5"/>
        <v>104.4</v>
      </c>
    </row>
    <row r="348" spans="1:6" x14ac:dyDescent="0.35">
      <c r="A348" s="37" t="s">
        <v>5339</v>
      </c>
      <c r="B348" s="75" t="s">
        <v>5340</v>
      </c>
      <c r="C348" t="s">
        <v>4668</v>
      </c>
      <c r="D348" s="2">
        <v>77</v>
      </c>
      <c r="E348" s="1">
        <v>1</v>
      </c>
      <c r="F348" s="2">
        <f t="shared" si="5"/>
        <v>77</v>
      </c>
    </row>
    <row r="349" spans="1:6" x14ac:dyDescent="0.35">
      <c r="A349" s="37" t="s">
        <v>5341</v>
      </c>
      <c r="B349" s="75" t="s">
        <v>5342</v>
      </c>
      <c r="C349" t="s">
        <v>4668</v>
      </c>
      <c r="D349" s="2">
        <v>60</v>
      </c>
      <c r="E349" s="1">
        <v>7</v>
      </c>
      <c r="F349" s="2">
        <f t="shared" si="5"/>
        <v>420</v>
      </c>
    </row>
    <row r="350" spans="1:6" hidden="1" x14ac:dyDescent="0.35">
      <c r="A350" s="37" t="s">
        <v>5343</v>
      </c>
      <c r="B350" s="75" t="s">
        <v>5344</v>
      </c>
      <c r="C350" t="s">
        <v>4668</v>
      </c>
      <c r="D350" s="2">
        <v>39</v>
      </c>
      <c r="F350" s="2">
        <f t="shared" si="5"/>
        <v>0</v>
      </c>
    </row>
    <row r="351" spans="1:6" x14ac:dyDescent="0.35">
      <c r="A351" s="37" t="s">
        <v>5345</v>
      </c>
      <c r="B351" s="75" t="s">
        <v>5346</v>
      </c>
      <c r="C351" t="s">
        <v>4668</v>
      </c>
      <c r="D351" s="2">
        <v>88</v>
      </c>
      <c r="E351" s="1">
        <v>2</v>
      </c>
      <c r="F351" s="2">
        <f t="shared" si="5"/>
        <v>176</v>
      </c>
    </row>
    <row r="352" spans="1:6" x14ac:dyDescent="0.35">
      <c r="A352" s="37" t="s">
        <v>5347</v>
      </c>
      <c r="B352" s="75" t="s">
        <v>5348</v>
      </c>
      <c r="C352" t="s">
        <v>4668</v>
      </c>
      <c r="D352" s="2">
        <v>44</v>
      </c>
      <c r="E352" s="1">
        <v>2</v>
      </c>
      <c r="F352" s="2">
        <f t="shared" si="5"/>
        <v>88</v>
      </c>
    </row>
    <row r="353" spans="1:6" x14ac:dyDescent="0.35">
      <c r="A353" s="37" t="s">
        <v>5349</v>
      </c>
      <c r="B353" s="75" t="s">
        <v>5350</v>
      </c>
      <c r="C353" t="s">
        <v>4668</v>
      </c>
      <c r="D353" s="2">
        <v>53.4</v>
      </c>
      <c r="E353" s="1">
        <v>2</v>
      </c>
      <c r="F353" s="2">
        <f t="shared" si="5"/>
        <v>106.8</v>
      </c>
    </row>
    <row r="354" spans="1:6" x14ac:dyDescent="0.35">
      <c r="A354" s="37" t="s">
        <v>5351</v>
      </c>
      <c r="B354" s="75" t="s">
        <v>5352</v>
      </c>
      <c r="C354" t="s">
        <v>4668</v>
      </c>
      <c r="D354" s="2">
        <v>43.6</v>
      </c>
      <c r="E354" s="1">
        <v>2</v>
      </c>
      <c r="F354" s="2">
        <f t="shared" si="5"/>
        <v>87.2</v>
      </c>
    </row>
    <row r="355" spans="1:6" hidden="1" x14ac:dyDescent="0.35">
      <c r="A355" s="37" t="s">
        <v>5353</v>
      </c>
      <c r="B355" s="75" t="s">
        <v>5354</v>
      </c>
      <c r="C355" t="s">
        <v>4668</v>
      </c>
      <c r="D355" s="2">
        <v>34.6</v>
      </c>
      <c r="E355" s="1">
        <v>0</v>
      </c>
      <c r="F355" s="2">
        <f t="shared" si="5"/>
        <v>0</v>
      </c>
    </row>
    <row r="356" spans="1:6" x14ac:dyDescent="0.35">
      <c r="A356" s="37" t="s">
        <v>5355</v>
      </c>
      <c r="B356" s="75" t="s">
        <v>5356</v>
      </c>
      <c r="C356" t="s">
        <v>4668</v>
      </c>
      <c r="D356" s="2">
        <v>28.6</v>
      </c>
      <c r="E356" s="1">
        <v>1</v>
      </c>
      <c r="F356" s="2">
        <f t="shared" si="5"/>
        <v>28.6</v>
      </c>
    </row>
    <row r="357" spans="1:6" x14ac:dyDescent="0.35">
      <c r="A357" s="37" t="s">
        <v>5357</v>
      </c>
      <c r="B357" s="75" t="s">
        <v>5358</v>
      </c>
      <c r="C357" t="s">
        <v>4668</v>
      </c>
      <c r="D357" s="2">
        <v>29</v>
      </c>
      <c r="E357" s="1">
        <v>2</v>
      </c>
      <c r="F357" s="2">
        <f t="shared" si="5"/>
        <v>58</v>
      </c>
    </row>
    <row r="358" spans="1:6" x14ac:dyDescent="0.35">
      <c r="A358" s="37" t="s">
        <v>5359</v>
      </c>
      <c r="B358" s="75" t="s">
        <v>5360</v>
      </c>
      <c r="C358" t="s">
        <v>4668</v>
      </c>
      <c r="D358" s="2">
        <v>26.8</v>
      </c>
      <c r="E358" s="1">
        <v>2</v>
      </c>
      <c r="F358" s="2">
        <f t="shared" si="5"/>
        <v>53.6</v>
      </c>
    </row>
    <row r="359" spans="1:6" hidden="1" x14ac:dyDescent="0.35">
      <c r="A359" s="37" t="s">
        <v>5361</v>
      </c>
      <c r="B359" s="75" t="s">
        <v>5362</v>
      </c>
      <c r="C359" t="s">
        <v>4668</v>
      </c>
      <c r="D359" s="2">
        <v>24</v>
      </c>
      <c r="F359" s="2">
        <f t="shared" si="5"/>
        <v>0</v>
      </c>
    </row>
    <row r="360" spans="1:6" hidden="1" x14ac:dyDescent="0.35">
      <c r="A360" s="37" t="s">
        <v>5363</v>
      </c>
      <c r="B360" s="75" t="s">
        <v>5364</v>
      </c>
      <c r="C360" t="s">
        <v>4668</v>
      </c>
      <c r="D360" s="2">
        <v>23.8</v>
      </c>
      <c r="F360" s="2">
        <f t="shared" si="5"/>
        <v>0</v>
      </c>
    </row>
    <row r="361" spans="1:6" hidden="1" x14ac:dyDescent="0.35">
      <c r="A361" s="37" t="s">
        <v>5365</v>
      </c>
      <c r="B361" s="75" t="s">
        <v>5366</v>
      </c>
      <c r="C361" t="s">
        <v>4668</v>
      </c>
      <c r="D361" s="2">
        <v>21.4</v>
      </c>
      <c r="F361" s="2">
        <f t="shared" si="5"/>
        <v>0</v>
      </c>
    </row>
    <row r="362" spans="1:6" hidden="1" x14ac:dyDescent="0.35">
      <c r="A362" s="37" t="s">
        <v>5367</v>
      </c>
      <c r="B362" s="75" t="s">
        <v>5368</v>
      </c>
      <c r="C362" t="s">
        <v>4668</v>
      </c>
      <c r="D362" s="2">
        <v>225</v>
      </c>
      <c r="F362" s="2">
        <f t="shared" si="5"/>
        <v>0</v>
      </c>
    </row>
    <row r="363" spans="1:6" hidden="1" x14ac:dyDescent="0.35">
      <c r="A363" s="37" t="s">
        <v>5369</v>
      </c>
      <c r="B363" s="75" t="s">
        <v>5370</v>
      </c>
      <c r="C363" t="s">
        <v>4668</v>
      </c>
      <c r="D363" s="2">
        <v>144.19999999999999</v>
      </c>
      <c r="F363" s="2">
        <f t="shared" si="5"/>
        <v>0</v>
      </c>
    </row>
    <row r="364" spans="1:6" hidden="1" x14ac:dyDescent="0.35">
      <c r="A364" s="37" t="s">
        <v>5371</v>
      </c>
      <c r="B364" s="75" t="s">
        <v>5372</v>
      </c>
      <c r="C364" t="s">
        <v>4668</v>
      </c>
      <c r="D364" s="2">
        <v>144.19999999999999</v>
      </c>
      <c r="F364" s="2">
        <f t="shared" si="5"/>
        <v>0</v>
      </c>
    </row>
    <row r="365" spans="1:6" hidden="1" x14ac:dyDescent="0.35">
      <c r="A365" s="37" t="s">
        <v>5373</v>
      </c>
      <c r="B365" s="75" t="s">
        <v>5374</v>
      </c>
      <c r="C365" t="s">
        <v>4668</v>
      </c>
      <c r="D365" s="2">
        <v>111.4</v>
      </c>
      <c r="F365" s="2">
        <f t="shared" si="5"/>
        <v>0</v>
      </c>
    </row>
    <row r="366" spans="1:6" hidden="1" x14ac:dyDescent="0.35">
      <c r="A366" s="37" t="s">
        <v>5375</v>
      </c>
      <c r="B366" s="75" t="s">
        <v>5376</v>
      </c>
      <c r="C366" t="s">
        <v>4668</v>
      </c>
      <c r="D366" s="2">
        <v>137.80000000000001</v>
      </c>
      <c r="F366" s="2">
        <f t="shared" si="5"/>
        <v>0</v>
      </c>
    </row>
    <row r="367" spans="1:6" hidden="1" x14ac:dyDescent="0.35">
      <c r="A367" s="37" t="s">
        <v>5377</v>
      </c>
      <c r="B367" s="75" t="s">
        <v>5378</v>
      </c>
      <c r="C367" t="s">
        <v>4668</v>
      </c>
      <c r="D367" s="2">
        <v>118.4</v>
      </c>
      <c r="F367" s="2">
        <f t="shared" si="5"/>
        <v>0</v>
      </c>
    </row>
    <row r="368" spans="1:6" hidden="1" x14ac:dyDescent="0.35">
      <c r="A368" s="37" t="s">
        <v>5379</v>
      </c>
      <c r="B368" s="75" t="s">
        <v>5380</v>
      </c>
      <c r="C368" t="s">
        <v>4668</v>
      </c>
      <c r="D368" s="2">
        <v>48.8</v>
      </c>
      <c r="E368" s="1">
        <v>0</v>
      </c>
      <c r="F368" s="2">
        <f t="shared" si="5"/>
        <v>0</v>
      </c>
    </row>
    <row r="369" spans="1:6" hidden="1" x14ac:dyDescent="0.35">
      <c r="A369" s="37" t="s">
        <v>5381</v>
      </c>
      <c r="B369" s="75" t="s">
        <v>5382</v>
      </c>
      <c r="C369" t="s">
        <v>4668</v>
      </c>
      <c r="D369" s="2">
        <v>104.4</v>
      </c>
      <c r="F369" s="2">
        <f t="shared" si="5"/>
        <v>0</v>
      </c>
    </row>
    <row r="370" spans="1:6" x14ac:dyDescent="0.35">
      <c r="A370" s="37" t="s">
        <v>5383</v>
      </c>
      <c r="B370" s="75" t="s">
        <v>5384</v>
      </c>
      <c r="C370" t="s">
        <v>4668</v>
      </c>
      <c r="D370" s="2">
        <v>45</v>
      </c>
      <c r="E370" s="1">
        <v>2</v>
      </c>
      <c r="F370" s="2">
        <f t="shared" si="5"/>
        <v>90</v>
      </c>
    </row>
    <row r="371" spans="1:6" x14ac:dyDescent="0.35">
      <c r="A371" s="37" t="s">
        <v>7184</v>
      </c>
      <c r="B371" s="75" t="s">
        <v>7185</v>
      </c>
      <c r="C371" t="s">
        <v>4668</v>
      </c>
      <c r="D371" s="2">
        <v>30</v>
      </c>
      <c r="E371" s="1">
        <v>2</v>
      </c>
      <c r="F371" s="2">
        <f t="shared" si="5"/>
        <v>60</v>
      </c>
    </row>
    <row r="372" spans="1:6" hidden="1" x14ac:dyDescent="0.35">
      <c r="A372" s="37" t="s">
        <v>5385</v>
      </c>
      <c r="B372" s="75" t="s">
        <v>5386</v>
      </c>
      <c r="C372" t="s">
        <v>4668</v>
      </c>
      <c r="D372" s="2">
        <v>90.6</v>
      </c>
      <c r="F372" s="2">
        <f t="shared" si="5"/>
        <v>0</v>
      </c>
    </row>
    <row r="373" spans="1:6" hidden="1" x14ac:dyDescent="0.35">
      <c r="A373" s="37" t="s">
        <v>5387</v>
      </c>
      <c r="B373" s="75" t="s">
        <v>5388</v>
      </c>
      <c r="C373" t="s">
        <v>4668</v>
      </c>
      <c r="D373" s="2">
        <v>50</v>
      </c>
      <c r="F373" s="2">
        <f t="shared" si="5"/>
        <v>0</v>
      </c>
    </row>
    <row r="374" spans="1:6" x14ac:dyDescent="0.35">
      <c r="A374" s="37" t="s">
        <v>5389</v>
      </c>
      <c r="B374" s="75" t="s">
        <v>5390</v>
      </c>
      <c r="C374" t="s">
        <v>4668</v>
      </c>
      <c r="D374" s="2">
        <v>35.4</v>
      </c>
      <c r="E374" s="1">
        <v>1</v>
      </c>
      <c r="F374" s="2">
        <f t="shared" si="5"/>
        <v>35.4</v>
      </c>
    </row>
    <row r="375" spans="1:6" hidden="1" x14ac:dyDescent="0.35">
      <c r="A375" s="37" t="s">
        <v>5391</v>
      </c>
      <c r="B375" s="75" t="s">
        <v>5392</v>
      </c>
      <c r="C375" t="s">
        <v>4668</v>
      </c>
      <c r="D375" s="2">
        <v>14.2</v>
      </c>
      <c r="F375" s="2">
        <f t="shared" si="5"/>
        <v>0</v>
      </c>
    </row>
    <row r="376" spans="1:6" x14ac:dyDescent="0.35">
      <c r="A376" s="37" t="s">
        <v>5393</v>
      </c>
      <c r="B376" s="75" t="s">
        <v>5394</v>
      </c>
      <c r="C376" t="s">
        <v>4668</v>
      </c>
      <c r="D376" s="2">
        <v>14.8</v>
      </c>
      <c r="E376" s="1">
        <v>1</v>
      </c>
      <c r="F376" s="2">
        <f t="shared" si="5"/>
        <v>14.8</v>
      </c>
    </row>
    <row r="377" spans="1:6" hidden="1" x14ac:dyDescent="0.35">
      <c r="A377" s="37" t="s">
        <v>7186</v>
      </c>
      <c r="B377" s="75" t="s">
        <v>7187</v>
      </c>
      <c r="C377" t="s">
        <v>4668</v>
      </c>
      <c r="D377" s="2">
        <v>12.75</v>
      </c>
      <c r="E377" s="1">
        <v>0</v>
      </c>
      <c r="F377" s="2">
        <f t="shared" si="5"/>
        <v>0</v>
      </c>
    </row>
    <row r="378" spans="1:6" hidden="1" x14ac:dyDescent="0.35">
      <c r="A378" s="37" t="s">
        <v>5395</v>
      </c>
      <c r="B378" s="75" t="s">
        <v>5396</v>
      </c>
      <c r="C378" t="s">
        <v>4668</v>
      </c>
      <c r="D378" s="2">
        <v>11.8</v>
      </c>
      <c r="F378" s="2">
        <f t="shared" si="5"/>
        <v>0</v>
      </c>
    </row>
    <row r="379" spans="1:6" x14ac:dyDescent="0.35">
      <c r="A379" s="37" t="s">
        <v>5397</v>
      </c>
      <c r="B379" s="75" t="s">
        <v>5398</v>
      </c>
      <c r="C379" t="s">
        <v>4668</v>
      </c>
      <c r="D379" s="2">
        <v>8</v>
      </c>
      <c r="E379" s="1">
        <v>2</v>
      </c>
      <c r="F379" s="2">
        <f t="shared" si="5"/>
        <v>16</v>
      </c>
    </row>
    <row r="380" spans="1:6" hidden="1" x14ac:dyDescent="0.35">
      <c r="A380" s="37" t="s">
        <v>5399</v>
      </c>
      <c r="B380" s="75" t="s">
        <v>5400</v>
      </c>
      <c r="C380" t="s">
        <v>4668</v>
      </c>
      <c r="D380" s="2">
        <v>61</v>
      </c>
      <c r="F380" s="2">
        <f t="shared" si="5"/>
        <v>0</v>
      </c>
    </row>
    <row r="381" spans="1:6" x14ac:dyDescent="0.35">
      <c r="A381" s="37" t="s">
        <v>5401</v>
      </c>
      <c r="B381" s="75" t="s">
        <v>5402</v>
      </c>
      <c r="C381" t="s">
        <v>4668</v>
      </c>
      <c r="D381" s="2">
        <v>43.5</v>
      </c>
      <c r="E381" s="1">
        <v>2</v>
      </c>
      <c r="F381" s="2">
        <f t="shared" si="5"/>
        <v>87</v>
      </c>
    </row>
    <row r="382" spans="1:6" x14ac:dyDescent="0.35">
      <c r="A382" s="37" t="s">
        <v>5403</v>
      </c>
      <c r="B382" s="75" t="s">
        <v>5404</v>
      </c>
      <c r="C382" t="s">
        <v>4668</v>
      </c>
      <c r="D382" s="2">
        <v>24</v>
      </c>
      <c r="E382" s="1">
        <v>44</v>
      </c>
      <c r="F382" s="2">
        <f t="shared" si="5"/>
        <v>1056</v>
      </c>
    </row>
    <row r="383" spans="1:6" x14ac:dyDescent="0.35">
      <c r="A383" s="37" t="s">
        <v>5405</v>
      </c>
      <c r="B383" s="75" t="s">
        <v>5406</v>
      </c>
      <c r="C383" t="s">
        <v>4668</v>
      </c>
      <c r="D383" s="2">
        <v>16.75</v>
      </c>
      <c r="E383" s="1">
        <v>8</v>
      </c>
      <c r="F383" s="2">
        <f t="shared" si="5"/>
        <v>134</v>
      </c>
    </row>
    <row r="384" spans="1:6" hidden="1" x14ac:dyDescent="0.35">
      <c r="A384" s="37" t="s">
        <v>5407</v>
      </c>
      <c r="B384" s="75" t="s">
        <v>5408</v>
      </c>
      <c r="C384" t="s">
        <v>4668</v>
      </c>
      <c r="D384" s="2">
        <v>12.5</v>
      </c>
      <c r="F384" s="2">
        <f t="shared" si="5"/>
        <v>0</v>
      </c>
    </row>
    <row r="385" spans="1:6" x14ac:dyDescent="0.35">
      <c r="A385" s="37" t="s">
        <v>5409</v>
      </c>
      <c r="B385" s="75" t="s">
        <v>5410</v>
      </c>
      <c r="C385" t="s">
        <v>4668</v>
      </c>
      <c r="D385" s="2">
        <v>8.5</v>
      </c>
      <c r="E385" s="1">
        <v>5</v>
      </c>
      <c r="F385" s="2">
        <f t="shared" si="5"/>
        <v>42.5</v>
      </c>
    </row>
    <row r="386" spans="1:6" x14ac:dyDescent="0.35">
      <c r="A386" s="37" t="s">
        <v>5411</v>
      </c>
      <c r="B386" s="75" t="s">
        <v>5412</v>
      </c>
      <c r="C386" t="s">
        <v>4668</v>
      </c>
      <c r="D386" s="2">
        <v>7.75</v>
      </c>
      <c r="E386" s="1">
        <v>2</v>
      </c>
      <c r="F386" s="2">
        <f t="shared" ref="F386:F449" si="6">D386*E386</f>
        <v>15.5</v>
      </c>
    </row>
    <row r="387" spans="1:6" x14ac:dyDescent="0.35">
      <c r="A387" s="37" t="s">
        <v>5413</v>
      </c>
      <c r="B387" s="75" t="s">
        <v>5414</v>
      </c>
      <c r="C387" t="s">
        <v>4668</v>
      </c>
      <c r="D387" s="2">
        <v>6.25</v>
      </c>
      <c r="E387" s="1">
        <v>10</v>
      </c>
      <c r="F387" s="2">
        <f t="shared" si="6"/>
        <v>62.5</v>
      </c>
    </row>
    <row r="388" spans="1:6" x14ac:dyDescent="0.35">
      <c r="A388" s="37" t="s">
        <v>5415</v>
      </c>
      <c r="B388" s="75" t="s">
        <v>5416</v>
      </c>
      <c r="C388" t="s">
        <v>4668</v>
      </c>
      <c r="D388" s="2">
        <v>4.25</v>
      </c>
      <c r="E388" s="1">
        <v>7</v>
      </c>
      <c r="F388" s="2">
        <f t="shared" si="6"/>
        <v>29.75</v>
      </c>
    </row>
    <row r="389" spans="1:6" hidden="1" x14ac:dyDescent="0.35">
      <c r="A389" s="37" t="s">
        <v>5417</v>
      </c>
      <c r="B389" s="75" t="s">
        <v>5418</v>
      </c>
      <c r="C389" t="s">
        <v>4668</v>
      </c>
      <c r="D389" s="2">
        <v>33.25</v>
      </c>
      <c r="F389" s="2">
        <f t="shared" si="6"/>
        <v>0</v>
      </c>
    </row>
    <row r="390" spans="1:6" hidden="1" x14ac:dyDescent="0.35">
      <c r="A390" s="37" t="s">
        <v>5419</v>
      </c>
      <c r="B390" s="75" t="s">
        <v>5418</v>
      </c>
      <c r="C390" t="s">
        <v>4668</v>
      </c>
      <c r="D390" s="2">
        <v>22.75</v>
      </c>
      <c r="F390" s="2">
        <f t="shared" si="6"/>
        <v>0</v>
      </c>
    </row>
    <row r="391" spans="1:6" hidden="1" x14ac:dyDescent="0.35">
      <c r="A391" s="37" t="s">
        <v>5420</v>
      </c>
      <c r="B391" s="75" t="s">
        <v>5421</v>
      </c>
      <c r="C391" t="s">
        <v>4668</v>
      </c>
      <c r="D391" s="2">
        <v>14.25</v>
      </c>
      <c r="F391" s="2">
        <f t="shared" si="6"/>
        <v>0</v>
      </c>
    </row>
    <row r="392" spans="1:6" hidden="1" x14ac:dyDescent="0.35">
      <c r="A392" s="37" t="s">
        <v>5422</v>
      </c>
      <c r="B392" s="75" t="s">
        <v>5423</v>
      </c>
      <c r="C392" t="s">
        <v>4668</v>
      </c>
      <c r="D392" s="2">
        <v>11</v>
      </c>
      <c r="F392" s="2">
        <f t="shared" si="6"/>
        <v>0</v>
      </c>
    </row>
    <row r="393" spans="1:6" hidden="1" x14ac:dyDescent="0.35">
      <c r="A393" s="37" t="s">
        <v>5424</v>
      </c>
      <c r="B393" s="75" t="s">
        <v>5425</v>
      </c>
      <c r="C393" t="s">
        <v>4668</v>
      </c>
      <c r="D393" s="2">
        <v>8.5</v>
      </c>
      <c r="F393" s="2">
        <f t="shared" si="6"/>
        <v>0</v>
      </c>
    </row>
    <row r="394" spans="1:6" hidden="1" x14ac:dyDescent="0.35">
      <c r="A394" s="37" t="s">
        <v>5426</v>
      </c>
      <c r="B394" s="75" t="s">
        <v>5427</v>
      </c>
      <c r="C394" t="s">
        <v>4668</v>
      </c>
      <c r="D394" s="2">
        <v>8.25</v>
      </c>
      <c r="F394" s="2">
        <f t="shared" si="6"/>
        <v>0</v>
      </c>
    </row>
    <row r="395" spans="1:6" hidden="1" x14ac:dyDescent="0.35">
      <c r="A395" s="37" t="s">
        <v>5428</v>
      </c>
      <c r="B395" s="75" t="s">
        <v>5429</v>
      </c>
      <c r="C395" t="s">
        <v>4668</v>
      </c>
      <c r="D395" s="2">
        <v>122</v>
      </c>
      <c r="F395" s="2">
        <f t="shared" si="6"/>
        <v>0</v>
      </c>
    </row>
    <row r="396" spans="1:6" hidden="1" x14ac:dyDescent="0.35">
      <c r="A396" s="37" t="s">
        <v>5430</v>
      </c>
      <c r="B396" s="75" t="s">
        <v>5431</v>
      </c>
      <c r="C396" t="s">
        <v>4668</v>
      </c>
      <c r="D396" s="2">
        <v>69</v>
      </c>
      <c r="F396" s="2">
        <f t="shared" si="6"/>
        <v>0</v>
      </c>
    </row>
    <row r="397" spans="1:6" x14ac:dyDescent="0.35">
      <c r="A397" s="37" t="s">
        <v>5432</v>
      </c>
      <c r="B397" s="75" t="s">
        <v>5433</v>
      </c>
      <c r="C397" t="s">
        <v>4668</v>
      </c>
      <c r="D397" s="2">
        <v>39</v>
      </c>
      <c r="E397" s="1">
        <v>6</v>
      </c>
      <c r="F397" s="2">
        <f t="shared" si="6"/>
        <v>234</v>
      </c>
    </row>
    <row r="398" spans="1:6" x14ac:dyDescent="0.35">
      <c r="A398" s="37" t="s">
        <v>5434</v>
      </c>
      <c r="B398" s="75" t="s">
        <v>5435</v>
      </c>
      <c r="C398" t="s">
        <v>4668</v>
      </c>
      <c r="D398" s="2">
        <v>28</v>
      </c>
      <c r="E398" s="1">
        <v>24</v>
      </c>
      <c r="F398" s="2">
        <f t="shared" si="6"/>
        <v>672</v>
      </c>
    </row>
    <row r="399" spans="1:6" x14ac:dyDescent="0.35">
      <c r="A399" s="37" t="s">
        <v>5436</v>
      </c>
      <c r="B399" s="75" t="s">
        <v>5437</v>
      </c>
      <c r="C399" t="s">
        <v>4668</v>
      </c>
      <c r="D399" s="2">
        <v>18.75</v>
      </c>
      <c r="E399" s="1">
        <v>21</v>
      </c>
      <c r="F399" s="2">
        <f t="shared" si="6"/>
        <v>393.75</v>
      </c>
    </row>
    <row r="400" spans="1:6" hidden="1" x14ac:dyDescent="0.35">
      <c r="A400" s="37" t="s">
        <v>5438</v>
      </c>
      <c r="B400" s="75" t="s">
        <v>5439</v>
      </c>
      <c r="C400" t="s">
        <v>4668</v>
      </c>
      <c r="D400" s="2">
        <v>28.25</v>
      </c>
      <c r="F400" s="2">
        <f t="shared" si="6"/>
        <v>0</v>
      </c>
    </row>
    <row r="401" spans="1:6" hidden="1" x14ac:dyDescent="0.35">
      <c r="A401" s="37" t="s">
        <v>5440</v>
      </c>
      <c r="B401" s="75" t="s">
        <v>5441</v>
      </c>
      <c r="C401" t="s">
        <v>4668</v>
      </c>
      <c r="D401" s="2">
        <v>322.5</v>
      </c>
      <c r="F401" s="2">
        <f t="shared" si="6"/>
        <v>0</v>
      </c>
    </row>
    <row r="402" spans="1:6" hidden="1" x14ac:dyDescent="0.35">
      <c r="A402" s="37" t="s">
        <v>5442</v>
      </c>
      <c r="B402" s="75" t="s">
        <v>5443</v>
      </c>
      <c r="C402" t="s">
        <v>4668</v>
      </c>
      <c r="D402" s="2">
        <v>200.25</v>
      </c>
      <c r="F402" s="2">
        <f t="shared" si="6"/>
        <v>0</v>
      </c>
    </row>
    <row r="403" spans="1:6" hidden="1" x14ac:dyDescent="0.35">
      <c r="A403" s="37" t="s">
        <v>5444</v>
      </c>
      <c r="B403" s="75" t="s">
        <v>5445</v>
      </c>
      <c r="C403" t="s">
        <v>4668</v>
      </c>
      <c r="D403" s="2">
        <v>281</v>
      </c>
      <c r="F403" s="2">
        <f t="shared" si="6"/>
        <v>0</v>
      </c>
    </row>
    <row r="404" spans="1:6" hidden="1" x14ac:dyDescent="0.35">
      <c r="A404" s="37" t="s">
        <v>5446</v>
      </c>
      <c r="B404" s="75" t="s">
        <v>5447</v>
      </c>
      <c r="C404" t="s">
        <v>4668</v>
      </c>
      <c r="D404" s="2">
        <v>126.75</v>
      </c>
      <c r="F404" s="2">
        <f t="shared" si="6"/>
        <v>0</v>
      </c>
    </row>
    <row r="405" spans="1:6" hidden="1" x14ac:dyDescent="0.35">
      <c r="A405" s="37" t="s">
        <v>5448</v>
      </c>
      <c r="B405" s="75" t="s">
        <v>5449</v>
      </c>
      <c r="C405" t="s">
        <v>4668</v>
      </c>
      <c r="D405" s="2">
        <v>416.75</v>
      </c>
      <c r="F405" s="2">
        <f t="shared" si="6"/>
        <v>0</v>
      </c>
    </row>
    <row r="406" spans="1:6" hidden="1" x14ac:dyDescent="0.35">
      <c r="A406" s="37" t="s">
        <v>5450</v>
      </c>
      <c r="B406" s="75" t="s">
        <v>5451</v>
      </c>
      <c r="C406" t="s">
        <v>4668</v>
      </c>
      <c r="D406" s="2">
        <v>268.25</v>
      </c>
      <c r="F406" s="2">
        <f t="shared" si="6"/>
        <v>0</v>
      </c>
    </row>
    <row r="407" spans="1:6" hidden="1" x14ac:dyDescent="0.35">
      <c r="A407" s="37" t="s">
        <v>5452</v>
      </c>
      <c r="B407" s="75" t="s">
        <v>5453</v>
      </c>
      <c r="C407" t="s">
        <v>4668</v>
      </c>
      <c r="D407" s="2">
        <v>121.75</v>
      </c>
      <c r="F407" s="2">
        <f t="shared" si="6"/>
        <v>0</v>
      </c>
    </row>
    <row r="408" spans="1:6" hidden="1" x14ac:dyDescent="0.35">
      <c r="A408" s="37" t="s">
        <v>5454</v>
      </c>
      <c r="B408" s="75" t="s">
        <v>5455</v>
      </c>
      <c r="C408" t="s">
        <v>4668</v>
      </c>
      <c r="D408" s="2">
        <v>80.25</v>
      </c>
      <c r="F408" s="2">
        <f t="shared" si="6"/>
        <v>0</v>
      </c>
    </row>
    <row r="409" spans="1:6" hidden="1" x14ac:dyDescent="0.35">
      <c r="A409" s="37" t="s">
        <v>5456</v>
      </c>
      <c r="B409" s="75" t="s">
        <v>5457</v>
      </c>
      <c r="C409" t="s">
        <v>4668</v>
      </c>
      <c r="D409" s="2">
        <v>80.25</v>
      </c>
      <c r="F409" s="2">
        <f t="shared" si="6"/>
        <v>0</v>
      </c>
    </row>
    <row r="410" spans="1:6" hidden="1" x14ac:dyDescent="0.35">
      <c r="A410" s="37" t="s">
        <v>5458</v>
      </c>
      <c r="B410" s="75" t="s">
        <v>5459</v>
      </c>
      <c r="C410" t="s">
        <v>4668</v>
      </c>
      <c r="D410" s="2">
        <v>71.75</v>
      </c>
      <c r="F410" s="2">
        <f t="shared" si="6"/>
        <v>0</v>
      </c>
    </row>
    <row r="411" spans="1:6" hidden="1" x14ac:dyDescent="0.35">
      <c r="A411" s="37" t="s">
        <v>5460</v>
      </c>
      <c r="B411" s="75" t="s">
        <v>5461</v>
      </c>
      <c r="C411" t="s">
        <v>4668</v>
      </c>
      <c r="D411" s="2">
        <v>71.75</v>
      </c>
      <c r="F411" s="2">
        <f t="shared" si="6"/>
        <v>0</v>
      </c>
    </row>
    <row r="412" spans="1:6" hidden="1" x14ac:dyDescent="0.35">
      <c r="A412" s="37" t="s">
        <v>5462</v>
      </c>
      <c r="B412" s="75" t="s">
        <v>5463</v>
      </c>
      <c r="C412" t="s">
        <v>4668</v>
      </c>
      <c r="D412" s="2">
        <v>111.25</v>
      </c>
      <c r="F412" s="2">
        <f t="shared" si="6"/>
        <v>0</v>
      </c>
    </row>
    <row r="413" spans="1:6" hidden="1" x14ac:dyDescent="0.35">
      <c r="A413" s="37" t="s">
        <v>5464</v>
      </c>
      <c r="B413" s="75" t="s">
        <v>5465</v>
      </c>
      <c r="C413" t="s">
        <v>4668</v>
      </c>
      <c r="D413" s="2">
        <v>56</v>
      </c>
      <c r="F413" s="2">
        <f t="shared" si="6"/>
        <v>0</v>
      </c>
    </row>
    <row r="414" spans="1:6" hidden="1" x14ac:dyDescent="0.35">
      <c r="A414" s="37" t="s">
        <v>5466</v>
      </c>
      <c r="B414" s="75" t="s">
        <v>5467</v>
      </c>
      <c r="C414" t="s">
        <v>4668</v>
      </c>
      <c r="D414" s="2">
        <v>125.25</v>
      </c>
      <c r="F414" s="2">
        <f t="shared" si="6"/>
        <v>0</v>
      </c>
    </row>
    <row r="415" spans="1:6" hidden="1" x14ac:dyDescent="0.35">
      <c r="A415" s="37" t="s">
        <v>5468</v>
      </c>
      <c r="B415" s="75" t="s">
        <v>5469</v>
      </c>
      <c r="C415" t="s">
        <v>4668</v>
      </c>
      <c r="D415" s="2">
        <v>491.5</v>
      </c>
      <c r="F415" s="2">
        <f t="shared" si="6"/>
        <v>0</v>
      </c>
    </row>
    <row r="416" spans="1:6" hidden="1" x14ac:dyDescent="0.35">
      <c r="A416" s="37" t="s">
        <v>5470</v>
      </c>
      <c r="B416" s="75" t="s">
        <v>5471</v>
      </c>
      <c r="C416" t="s">
        <v>4668</v>
      </c>
      <c r="D416" s="2">
        <v>175.75</v>
      </c>
      <c r="F416" s="2">
        <f t="shared" si="6"/>
        <v>0</v>
      </c>
    </row>
    <row r="417" spans="1:6" hidden="1" x14ac:dyDescent="0.35">
      <c r="A417" s="37" t="s">
        <v>5472</v>
      </c>
      <c r="B417" s="75" t="s">
        <v>5473</v>
      </c>
      <c r="C417" t="s">
        <v>4668</v>
      </c>
      <c r="D417" s="2">
        <v>122</v>
      </c>
      <c r="F417" s="2">
        <f t="shared" si="6"/>
        <v>0</v>
      </c>
    </row>
    <row r="418" spans="1:6" hidden="1" x14ac:dyDescent="0.35">
      <c r="A418" s="37" t="s">
        <v>5474</v>
      </c>
      <c r="B418" s="75" t="s">
        <v>5475</v>
      </c>
      <c r="C418" t="s">
        <v>4668</v>
      </c>
      <c r="D418" s="2">
        <v>84.25</v>
      </c>
      <c r="F418" s="2">
        <f t="shared" si="6"/>
        <v>0</v>
      </c>
    </row>
    <row r="419" spans="1:6" hidden="1" x14ac:dyDescent="0.35">
      <c r="A419" s="37" t="s">
        <v>5476</v>
      </c>
      <c r="B419" s="75" t="s">
        <v>5477</v>
      </c>
      <c r="C419" t="s">
        <v>4668</v>
      </c>
      <c r="D419" s="2">
        <v>84.25</v>
      </c>
      <c r="F419" s="2">
        <f t="shared" si="6"/>
        <v>0</v>
      </c>
    </row>
    <row r="420" spans="1:6" hidden="1" x14ac:dyDescent="0.35">
      <c r="A420" s="37" t="s">
        <v>5478</v>
      </c>
      <c r="B420" s="75" t="s">
        <v>5479</v>
      </c>
      <c r="C420" t="s">
        <v>4668</v>
      </c>
      <c r="D420" s="2">
        <v>127.25</v>
      </c>
      <c r="F420" s="2">
        <f t="shared" si="6"/>
        <v>0</v>
      </c>
    </row>
    <row r="421" spans="1:6" hidden="1" x14ac:dyDescent="0.35">
      <c r="A421" s="37" t="s">
        <v>5480</v>
      </c>
      <c r="B421" s="75" t="s">
        <v>5479</v>
      </c>
      <c r="C421" t="s">
        <v>4668</v>
      </c>
      <c r="D421" s="2">
        <v>54.75</v>
      </c>
      <c r="F421" s="2">
        <f t="shared" si="6"/>
        <v>0</v>
      </c>
    </row>
    <row r="422" spans="1:6" hidden="1" x14ac:dyDescent="0.35">
      <c r="A422" s="37" t="s">
        <v>5481</v>
      </c>
      <c r="B422" s="75" t="s">
        <v>5482</v>
      </c>
      <c r="C422" t="s">
        <v>4668</v>
      </c>
      <c r="D422" s="2">
        <v>55.75</v>
      </c>
      <c r="F422" s="2">
        <f t="shared" si="6"/>
        <v>0</v>
      </c>
    </row>
    <row r="423" spans="1:6" hidden="1" x14ac:dyDescent="0.35">
      <c r="A423" s="37" t="s">
        <v>5483</v>
      </c>
      <c r="B423" s="75" t="s">
        <v>5484</v>
      </c>
      <c r="C423" t="s">
        <v>4668</v>
      </c>
      <c r="D423" s="2">
        <v>77.25</v>
      </c>
      <c r="F423" s="2">
        <f t="shared" si="6"/>
        <v>0</v>
      </c>
    </row>
    <row r="424" spans="1:6" hidden="1" x14ac:dyDescent="0.35">
      <c r="A424" s="37" t="s">
        <v>5485</v>
      </c>
      <c r="B424" s="75" t="s">
        <v>5486</v>
      </c>
      <c r="C424" t="s">
        <v>4668</v>
      </c>
      <c r="D424" s="2">
        <v>54</v>
      </c>
      <c r="F424" s="2">
        <f t="shared" si="6"/>
        <v>0</v>
      </c>
    </row>
    <row r="425" spans="1:6" hidden="1" x14ac:dyDescent="0.35">
      <c r="A425" s="37" t="s">
        <v>5487</v>
      </c>
      <c r="B425" s="75" t="s">
        <v>5488</v>
      </c>
      <c r="C425" t="s">
        <v>4668</v>
      </c>
      <c r="D425" s="2">
        <v>49.75</v>
      </c>
      <c r="F425" s="2">
        <f t="shared" si="6"/>
        <v>0</v>
      </c>
    </row>
    <row r="426" spans="1:6" x14ac:dyDescent="0.35">
      <c r="A426" s="37" t="s">
        <v>5489</v>
      </c>
      <c r="B426" s="75" t="s">
        <v>5490</v>
      </c>
      <c r="C426" t="s">
        <v>4668</v>
      </c>
      <c r="D426" s="2">
        <v>400.5</v>
      </c>
      <c r="E426" s="1">
        <v>2</v>
      </c>
      <c r="F426" s="2">
        <f t="shared" si="6"/>
        <v>801</v>
      </c>
    </row>
    <row r="427" spans="1:6" x14ac:dyDescent="0.35">
      <c r="A427" s="37" t="s">
        <v>5491</v>
      </c>
      <c r="B427" s="75" t="s">
        <v>5492</v>
      </c>
      <c r="C427" t="s">
        <v>4668</v>
      </c>
      <c r="D427" s="2">
        <v>259.25</v>
      </c>
      <c r="E427" s="1">
        <v>3</v>
      </c>
      <c r="F427" s="2">
        <f t="shared" si="6"/>
        <v>777.75</v>
      </c>
    </row>
    <row r="428" spans="1:6" x14ac:dyDescent="0.35">
      <c r="A428" s="37" t="s">
        <v>5493</v>
      </c>
      <c r="B428" s="75" t="s">
        <v>5494</v>
      </c>
      <c r="C428" t="s">
        <v>4668</v>
      </c>
      <c r="D428" s="2">
        <v>178.75</v>
      </c>
      <c r="E428" s="1">
        <v>2</v>
      </c>
      <c r="F428" s="2">
        <f t="shared" si="6"/>
        <v>357.5</v>
      </c>
    </row>
    <row r="429" spans="1:6" hidden="1" x14ac:dyDescent="0.35">
      <c r="A429" s="37" t="s">
        <v>5495</v>
      </c>
      <c r="B429" s="75" t="s">
        <v>5496</v>
      </c>
      <c r="C429" t="s">
        <v>4668</v>
      </c>
      <c r="D429" s="2">
        <v>178.25</v>
      </c>
      <c r="F429" s="2">
        <f t="shared" si="6"/>
        <v>0</v>
      </c>
    </row>
    <row r="430" spans="1:6" x14ac:dyDescent="0.35">
      <c r="A430" s="37" t="s">
        <v>5497</v>
      </c>
      <c r="B430" s="75" t="s">
        <v>5498</v>
      </c>
      <c r="C430" t="s">
        <v>4668</v>
      </c>
      <c r="D430" s="2">
        <v>106.75</v>
      </c>
      <c r="E430" s="1">
        <v>2</v>
      </c>
      <c r="F430" s="2">
        <f t="shared" si="6"/>
        <v>213.5</v>
      </c>
    </row>
    <row r="431" spans="1:6" x14ac:dyDescent="0.35">
      <c r="A431" s="37" t="s">
        <v>5499</v>
      </c>
      <c r="B431" s="75" t="s">
        <v>5500</v>
      </c>
      <c r="C431" t="s">
        <v>4668</v>
      </c>
      <c r="D431" s="2">
        <v>86</v>
      </c>
      <c r="E431" s="1">
        <v>2</v>
      </c>
      <c r="F431" s="2">
        <f t="shared" si="6"/>
        <v>172</v>
      </c>
    </row>
    <row r="432" spans="1:6" x14ac:dyDescent="0.35">
      <c r="A432" s="37" t="s">
        <v>5501</v>
      </c>
      <c r="B432" s="75" t="s">
        <v>5502</v>
      </c>
      <c r="C432" t="s">
        <v>4668</v>
      </c>
      <c r="D432" s="2">
        <v>88.25</v>
      </c>
      <c r="E432" s="1">
        <v>2</v>
      </c>
      <c r="F432" s="2">
        <f t="shared" si="6"/>
        <v>176.5</v>
      </c>
    </row>
    <row r="433" spans="1:6" hidden="1" x14ac:dyDescent="0.35">
      <c r="A433" s="37" t="s">
        <v>5503</v>
      </c>
      <c r="B433" s="75" t="s">
        <v>5504</v>
      </c>
      <c r="C433" t="s">
        <v>4668</v>
      </c>
      <c r="D433" s="2">
        <v>88.25</v>
      </c>
      <c r="F433" s="2">
        <f t="shared" si="6"/>
        <v>0</v>
      </c>
    </row>
    <row r="434" spans="1:6" hidden="1" x14ac:dyDescent="0.35">
      <c r="A434" s="37" t="s">
        <v>5505</v>
      </c>
      <c r="B434" s="75" t="s">
        <v>5506</v>
      </c>
      <c r="C434" t="s">
        <v>4668</v>
      </c>
      <c r="D434" s="2">
        <v>462.25</v>
      </c>
      <c r="F434" s="2">
        <f t="shared" si="6"/>
        <v>0</v>
      </c>
    </row>
    <row r="435" spans="1:6" hidden="1" x14ac:dyDescent="0.35">
      <c r="A435" s="37" t="s">
        <v>5507</v>
      </c>
      <c r="B435" s="75" t="s">
        <v>5508</v>
      </c>
      <c r="C435" t="s">
        <v>4668</v>
      </c>
      <c r="D435" s="2">
        <v>347.75</v>
      </c>
      <c r="F435" s="2">
        <f t="shared" si="6"/>
        <v>0</v>
      </c>
    </row>
    <row r="436" spans="1:6" hidden="1" x14ac:dyDescent="0.35">
      <c r="A436" s="37" t="s">
        <v>5509</v>
      </c>
      <c r="B436" s="75" t="s">
        <v>5510</v>
      </c>
      <c r="C436" t="s">
        <v>4668</v>
      </c>
      <c r="D436" s="2">
        <v>270</v>
      </c>
      <c r="F436" s="2">
        <f t="shared" si="6"/>
        <v>0</v>
      </c>
    </row>
    <row r="437" spans="1:6" x14ac:dyDescent="0.35">
      <c r="A437" s="37" t="s">
        <v>5511</v>
      </c>
      <c r="B437" s="75" t="s">
        <v>5512</v>
      </c>
      <c r="C437" t="s">
        <v>4668</v>
      </c>
      <c r="D437" s="2">
        <v>263</v>
      </c>
      <c r="E437" s="1">
        <v>1</v>
      </c>
      <c r="F437" s="2">
        <f t="shared" si="6"/>
        <v>263</v>
      </c>
    </row>
    <row r="438" spans="1:6" x14ac:dyDescent="0.35">
      <c r="A438" s="37" t="s">
        <v>5513</v>
      </c>
      <c r="B438" s="75" t="s">
        <v>5514</v>
      </c>
      <c r="C438" t="s">
        <v>4668</v>
      </c>
      <c r="D438" s="2">
        <v>226.25</v>
      </c>
      <c r="E438" s="1">
        <v>1</v>
      </c>
      <c r="F438" s="2">
        <f t="shared" si="6"/>
        <v>226.25</v>
      </c>
    </row>
    <row r="439" spans="1:6" x14ac:dyDescent="0.35">
      <c r="A439" s="37" t="s">
        <v>5515</v>
      </c>
      <c r="B439" s="75" t="s">
        <v>5516</v>
      </c>
      <c r="C439" t="s">
        <v>4668</v>
      </c>
      <c r="D439" s="2">
        <v>187.75</v>
      </c>
      <c r="E439" s="1">
        <v>3</v>
      </c>
      <c r="F439" s="2">
        <f t="shared" si="6"/>
        <v>563.25</v>
      </c>
    </row>
    <row r="440" spans="1:6" x14ac:dyDescent="0.35">
      <c r="A440" s="37" t="s">
        <v>5517</v>
      </c>
      <c r="B440" s="75" t="s">
        <v>5518</v>
      </c>
      <c r="C440" t="s">
        <v>4668</v>
      </c>
      <c r="D440" s="2">
        <v>182.25</v>
      </c>
      <c r="E440" s="1">
        <v>1</v>
      </c>
      <c r="F440" s="2">
        <f t="shared" si="6"/>
        <v>182.25</v>
      </c>
    </row>
    <row r="441" spans="1:6" x14ac:dyDescent="0.35">
      <c r="A441" s="37" t="s">
        <v>5519</v>
      </c>
      <c r="B441" s="75" t="s">
        <v>5520</v>
      </c>
      <c r="C441" t="s">
        <v>4668</v>
      </c>
      <c r="D441" s="2">
        <v>208</v>
      </c>
      <c r="E441" s="1">
        <v>1</v>
      </c>
      <c r="F441" s="2">
        <f t="shared" si="6"/>
        <v>208</v>
      </c>
    </row>
    <row r="442" spans="1:6" x14ac:dyDescent="0.35">
      <c r="A442" s="37" t="s">
        <v>5521</v>
      </c>
      <c r="B442" s="75" t="s">
        <v>5522</v>
      </c>
      <c r="C442" t="s">
        <v>4668</v>
      </c>
      <c r="D442" s="2">
        <v>163.5</v>
      </c>
      <c r="E442" s="1">
        <v>2</v>
      </c>
      <c r="F442" s="2">
        <f t="shared" si="6"/>
        <v>327</v>
      </c>
    </row>
    <row r="443" spans="1:6" hidden="1" x14ac:dyDescent="0.35">
      <c r="A443" s="37" t="s">
        <v>5523</v>
      </c>
      <c r="B443" s="75" t="s">
        <v>5524</v>
      </c>
      <c r="C443" t="s">
        <v>4668</v>
      </c>
      <c r="D443" s="2">
        <v>315</v>
      </c>
      <c r="F443" s="2">
        <f t="shared" si="6"/>
        <v>0</v>
      </c>
    </row>
    <row r="444" spans="1:6" x14ac:dyDescent="0.35">
      <c r="A444" s="37" t="s">
        <v>5525</v>
      </c>
      <c r="B444" s="75" t="s">
        <v>5526</v>
      </c>
      <c r="C444" t="s">
        <v>4668</v>
      </c>
      <c r="D444" s="2">
        <v>249</v>
      </c>
      <c r="E444" s="1">
        <v>1</v>
      </c>
      <c r="F444" s="2">
        <f t="shared" si="6"/>
        <v>249</v>
      </c>
    </row>
    <row r="445" spans="1:6" hidden="1" x14ac:dyDescent="0.35">
      <c r="A445" s="37" t="s">
        <v>5527</v>
      </c>
      <c r="B445" s="75" t="s">
        <v>5528</v>
      </c>
      <c r="C445" t="s">
        <v>4668</v>
      </c>
      <c r="D445" s="2">
        <v>147.5</v>
      </c>
      <c r="F445" s="2">
        <f t="shared" si="6"/>
        <v>0</v>
      </c>
    </row>
    <row r="446" spans="1:6" x14ac:dyDescent="0.35">
      <c r="A446" s="37" t="s">
        <v>5529</v>
      </c>
      <c r="B446" s="75" t="s">
        <v>5530</v>
      </c>
      <c r="C446" t="s">
        <v>4668</v>
      </c>
      <c r="D446" s="2">
        <v>107.5</v>
      </c>
      <c r="E446" s="1">
        <v>1</v>
      </c>
      <c r="F446" s="2">
        <f t="shared" si="6"/>
        <v>107.5</v>
      </c>
    </row>
    <row r="447" spans="1:6" hidden="1" x14ac:dyDescent="0.35">
      <c r="A447" s="37" t="s">
        <v>5531</v>
      </c>
      <c r="B447" s="75" t="s">
        <v>5532</v>
      </c>
      <c r="C447" t="s">
        <v>4668</v>
      </c>
      <c r="D447" s="2">
        <v>107.5</v>
      </c>
      <c r="F447" s="2">
        <f t="shared" si="6"/>
        <v>0</v>
      </c>
    </row>
    <row r="448" spans="1:6" hidden="1" x14ac:dyDescent="0.35">
      <c r="A448" s="37" t="s">
        <v>5533</v>
      </c>
      <c r="B448" s="75" t="s">
        <v>5534</v>
      </c>
      <c r="C448" t="s">
        <v>4668</v>
      </c>
      <c r="D448" s="2">
        <v>73.5</v>
      </c>
      <c r="F448" s="2">
        <f t="shared" si="6"/>
        <v>0</v>
      </c>
    </row>
    <row r="449" spans="1:6" x14ac:dyDescent="0.35">
      <c r="A449" s="37" t="s">
        <v>5535</v>
      </c>
      <c r="B449" s="75" t="s">
        <v>5536</v>
      </c>
      <c r="C449" t="s">
        <v>4668</v>
      </c>
      <c r="D449" s="2">
        <v>69.5</v>
      </c>
      <c r="E449" s="1">
        <v>2</v>
      </c>
      <c r="F449" s="2">
        <f t="shared" si="6"/>
        <v>139</v>
      </c>
    </row>
    <row r="450" spans="1:6" x14ac:dyDescent="0.35">
      <c r="A450" s="37" t="s">
        <v>5537</v>
      </c>
      <c r="B450" s="75" t="s">
        <v>5538</v>
      </c>
      <c r="C450" t="s">
        <v>4668</v>
      </c>
      <c r="D450" s="2">
        <v>61.25</v>
      </c>
      <c r="E450" s="1">
        <v>2</v>
      </c>
      <c r="F450" s="2">
        <f t="shared" ref="F450:F513" si="7">D450*E450</f>
        <v>122.5</v>
      </c>
    </row>
    <row r="451" spans="1:6" x14ac:dyDescent="0.35">
      <c r="A451" s="37" t="s">
        <v>5539</v>
      </c>
      <c r="B451" s="75" t="s">
        <v>5540</v>
      </c>
      <c r="C451" t="s">
        <v>4668</v>
      </c>
      <c r="D451" s="2">
        <v>54.5</v>
      </c>
      <c r="E451" s="1">
        <v>3</v>
      </c>
      <c r="F451" s="2">
        <f t="shared" si="7"/>
        <v>163.5</v>
      </c>
    </row>
    <row r="452" spans="1:6" hidden="1" x14ac:dyDescent="0.35">
      <c r="A452" s="37" t="s">
        <v>5541</v>
      </c>
      <c r="B452" s="75" t="s">
        <v>5542</v>
      </c>
      <c r="C452" t="s">
        <v>4668</v>
      </c>
      <c r="D452" s="2">
        <v>226</v>
      </c>
      <c r="F452" s="2">
        <f t="shared" si="7"/>
        <v>0</v>
      </c>
    </row>
    <row r="453" spans="1:6" hidden="1" x14ac:dyDescent="0.35">
      <c r="A453" s="37" t="s">
        <v>5543</v>
      </c>
      <c r="B453" s="75" t="s">
        <v>5544</v>
      </c>
      <c r="C453" t="s">
        <v>4668</v>
      </c>
      <c r="D453" s="2">
        <v>94.5</v>
      </c>
      <c r="F453" s="2">
        <f t="shared" si="7"/>
        <v>0</v>
      </c>
    </row>
    <row r="454" spans="1:6" hidden="1" x14ac:dyDescent="0.35">
      <c r="A454" s="37" t="s">
        <v>5545</v>
      </c>
      <c r="B454" s="75" t="s">
        <v>5546</v>
      </c>
      <c r="C454" t="s">
        <v>4668</v>
      </c>
      <c r="D454" s="2">
        <v>105.25</v>
      </c>
      <c r="F454" s="2">
        <f t="shared" si="7"/>
        <v>0</v>
      </c>
    </row>
    <row r="455" spans="1:6" hidden="1" x14ac:dyDescent="0.35">
      <c r="A455" s="37" t="s">
        <v>5547</v>
      </c>
      <c r="B455" s="75" t="s">
        <v>5548</v>
      </c>
      <c r="C455" t="s">
        <v>4668</v>
      </c>
      <c r="D455" s="2">
        <v>63</v>
      </c>
      <c r="F455" s="2">
        <f t="shared" si="7"/>
        <v>0</v>
      </c>
    </row>
    <row r="456" spans="1:6" hidden="1" x14ac:dyDescent="0.35">
      <c r="A456" s="37" t="s">
        <v>5549</v>
      </c>
      <c r="B456" s="75" t="s">
        <v>5550</v>
      </c>
      <c r="C456" t="s">
        <v>4668</v>
      </c>
      <c r="D456" s="2">
        <v>52.75</v>
      </c>
      <c r="F456" s="2">
        <f t="shared" si="7"/>
        <v>0</v>
      </c>
    </row>
    <row r="457" spans="1:6" hidden="1" x14ac:dyDescent="0.35">
      <c r="A457" s="37" t="s">
        <v>5551</v>
      </c>
      <c r="B457" s="75" t="s">
        <v>5552</v>
      </c>
      <c r="C457" t="s">
        <v>4668</v>
      </c>
      <c r="D457" s="2">
        <v>39</v>
      </c>
      <c r="F457" s="2">
        <f t="shared" si="7"/>
        <v>0</v>
      </c>
    </row>
    <row r="458" spans="1:6" hidden="1" x14ac:dyDescent="0.35">
      <c r="A458" s="37" t="s">
        <v>5553</v>
      </c>
      <c r="B458" s="75" t="s">
        <v>5554</v>
      </c>
      <c r="C458" t="s">
        <v>4668</v>
      </c>
      <c r="D458" s="2">
        <v>35.25</v>
      </c>
      <c r="F458" s="2">
        <f t="shared" si="7"/>
        <v>0</v>
      </c>
    </row>
    <row r="459" spans="1:6" hidden="1" x14ac:dyDescent="0.35">
      <c r="A459" s="37" t="s">
        <v>5555</v>
      </c>
      <c r="B459" s="75" t="s">
        <v>5556</v>
      </c>
      <c r="C459" t="s">
        <v>4668</v>
      </c>
      <c r="D459" s="2">
        <v>460.75</v>
      </c>
      <c r="F459" s="2">
        <f t="shared" si="7"/>
        <v>0</v>
      </c>
    </row>
    <row r="460" spans="1:6" hidden="1" x14ac:dyDescent="0.35">
      <c r="A460" s="37" t="s">
        <v>5557</v>
      </c>
      <c r="B460" s="75" t="s">
        <v>5558</v>
      </c>
      <c r="C460" t="s">
        <v>4668</v>
      </c>
      <c r="D460" s="2">
        <v>334.5</v>
      </c>
      <c r="F460" s="2">
        <f t="shared" si="7"/>
        <v>0</v>
      </c>
    </row>
    <row r="461" spans="1:6" hidden="1" x14ac:dyDescent="0.35">
      <c r="A461" s="37" t="s">
        <v>5559</v>
      </c>
      <c r="B461" s="75" t="s">
        <v>5560</v>
      </c>
      <c r="C461" t="s">
        <v>4668</v>
      </c>
      <c r="D461" s="2">
        <v>270.5</v>
      </c>
      <c r="F461" s="2">
        <f t="shared" si="7"/>
        <v>0</v>
      </c>
    </row>
    <row r="462" spans="1:6" hidden="1" x14ac:dyDescent="0.35">
      <c r="A462" s="37" t="s">
        <v>5561</v>
      </c>
      <c r="B462" s="75" t="s">
        <v>5562</v>
      </c>
      <c r="C462" t="s">
        <v>4668</v>
      </c>
      <c r="D462" s="2">
        <v>190.25</v>
      </c>
      <c r="F462" s="2">
        <f t="shared" si="7"/>
        <v>0</v>
      </c>
    </row>
    <row r="463" spans="1:6" hidden="1" x14ac:dyDescent="0.35">
      <c r="A463" s="37" t="s">
        <v>5563</v>
      </c>
      <c r="B463" s="75" t="s">
        <v>5564</v>
      </c>
      <c r="C463" t="s">
        <v>4668</v>
      </c>
      <c r="D463" s="2">
        <v>119.75</v>
      </c>
      <c r="F463" s="2">
        <f t="shared" si="7"/>
        <v>0</v>
      </c>
    </row>
    <row r="464" spans="1:6" hidden="1" x14ac:dyDescent="0.35">
      <c r="A464" s="37" t="s">
        <v>5565</v>
      </c>
      <c r="B464" s="75" t="s">
        <v>5566</v>
      </c>
      <c r="C464" t="s">
        <v>4668</v>
      </c>
      <c r="D464" s="2">
        <v>115.25</v>
      </c>
      <c r="F464" s="2">
        <f t="shared" si="7"/>
        <v>0</v>
      </c>
    </row>
    <row r="465" spans="1:6" hidden="1" x14ac:dyDescent="0.35">
      <c r="A465" s="37" t="s">
        <v>5567</v>
      </c>
      <c r="B465" s="75" t="s">
        <v>5568</v>
      </c>
      <c r="C465" t="s">
        <v>4668</v>
      </c>
      <c r="D465" s="2">
        <v>71.75</v>
      </c>
      <c r="F465" s="2">
        <f t="shared" si="7"/>
        <v>0</v>
      </c>
    </row>
    <row r="466" spans="1:6" hidden="1" x14ac:dyDescent="0.35">
      <c r="A466" s="37" t="s">
        <v>5569</v>
      </c>
      <c r="B466" s="75" t="s">
        <v>5570</v>
      </c>
      <c r="C466" t="s">
        <v>4668</v>
      </c>
      <c r="D466" s="2">
        <v>63</v>
      </c>
      <c r="F466" s="2">
        <f t="shared" si="7"/>
        <v>0</v>
      </c>
    </row>
    <row r="467" spans="1:6" hidden="1" x14ac:dyDescent="0.35">
      <c r="A467" s="37" t="s">
        <v>5571</v>
      </c>
      <c r="B467" s="75" t="s">
        <v>5572</v>
      </c>
      <c r="C467" t="s">
        <v>4668</v>
      </c>
      <c r="D467" s="2">
        <v>55.75</v>
      </c>
      <c r="F467" s="2">
        <f t="shared" si="7"/>
        <v>0</v>
      </c>
    </row>
    <row r="468" spans="1:6" hidden="1" x14ac:dyDescent="0.35">
      <c r="A468" s="37" t="s">
        <v>5573</v>
      </c>
      <c r="B468" s="75" t="s">
        <v>5574</v>
      </c>
      <c r="C468" t="s">
        <v>4668</v>
      </c>
      <c r="D468" s="2">
        <v>52.75</v>
      </c>
      <c r="F468" s="2">
        <f t="shared" si="7"/>
        <v>0</v>
      </c>
    </row>
    <row r="469" spans="1:6" hidden="1" x14ac:dyDescent="0.35">
      <c r="A469" s="37" t="s">
        <v>5575</v>
      </c>
      <c r="B469" s="75" t="s">
        <v>5576</v>
      </c>
      <c r="C469" t="s">
        <v>4668</v>
      </c>
      <c r="D469" s="2">
        <v>321.5</v>
      </c>
      <c r="F469" s="2">
        <f t="shared" si="7"/>
        <v>0</v>
      </c>
    </row>
    <row r="470" spans="1:6" hidden="1" x14ac:dyDescent="0.35">
      <c r="A470" s="37" t="s">
        <v>5577</v>
      </c>
      <c r="B470" s="75" t="s">
        <v>5578</v>
      </c>
      <c r="C470" t="s">
        <v>4668</v>
      </c>
      <c r="D470" s="2">
        <v>253.5</v>
      </c>
      <c r="F470" s="2">
        <f t="shared" si="7"/>
        <v>0</v>
      </c>
    </row>
    <row r="471" spans="1:6" hidden="1" x14ac:dyDescent="0.35">
      <c r="A471" s="37" t="s">
        <v>5579</v>
      </c>
      <c r="B471" s="75" t="s">
        <v>5580</v>
      </c>
      <c r="C471" t="s">
        <v>4668</v>
      </c>
      <c r="D471" s="2">
        <v>180</v>
      </c>
      <c r="F471" s="2">
        <f t="shared" si="7"/>
        <v>0</v>
      </c>
    </row>
    <row r="472" spans="1:6" hidden="1" x14ac:dyDescent="0.35">
      <c r="A472" s="37" t="s">
        <v>5581</v>
      </c>
      <c r="B472" s="75" t="s">
        <v>5582</v>
      </c>
      <c r="C472" t="s">
        <v>4668</v>
      </c>
      <c r="D472" s="2">
        <v>107.5</v>
      </c>
      <c r="F472" s="2">
        <f t="shared" si="7"/>
        <v>0</v>
      </c>
    </row>
    <row r="473" spans="1:6" hidden="1" x14ac:dyDescent="0.35">
      <c r="A473" s="37" t="s">
        <v>5583</v>
      </c>
      <c r="B473" s="75" t="s">
        <v>5584</v>
      </c>
      <c r="C473" t="s">
        <v>4668</v>
      </c>
      <c r="D473" s="2">
        <v>83</v>
      </c>
      <c r="F473" s="2">
        <f t="shared" si="7"/>
        <v>0</v>
      </c>
    </row>
    <row r="474" spans="1:6" hidden="1" x14ac:dyDescent="0.35">
      <c r="A474" s="37" t="s">
        <v>5585</v>
      </c>
      <c r="B474" s="75" t="s">
        <v>5586</v>
      </c>
      <c r="C474" t="s">
        <v>4668</v>
      </c>
      <c r="D474" s="2">
        <v>90.25</v>
      </c>
      <c r="F474" s="2">
        <f t="shared" si="7"/>
        <v>0</v>
      </c>
    </row>
    <row r="475" spans="1:6" hidden="1" x14ac:dyDescent="0.35">
      <c r="A475" s="37" t="s">
        <v>5587</v>
      </c>
      <c r="B475" s="75" t="s">
        <v>5588</v>
      </c>
      <c r="C475" t="s">
        <v>4668</v>
      </c>
      <c r="D475" s="2">
        <v>54</v>
      </c>
      <c r="F475" s="2">
        <f t="shared" si="7"/>
        <v>0</v>
      </c>
    </row>
    <row r="476" spans="1:6" hidden="1" x14ac:dyDescent="0.35">
      <c r="A476" s="37" t="s">
        <v>5589</v>
      </c>
      <c r="B476" s="75" t="s">
        <v>5590</v>
      </c>
      <c r="C476" t="s">
        <v>4668</v>
      </c>
      <c r="D476" s="2">
        <v>43.25</v>
      </c>
      <c r="F476" s="2">
        <f t="shared" si="7"/>
        <v>0</v>
      </c>
    </row>
    <row r="477" spans="1:6" hidden="1" x14ac:dyDescent="0.35">
      <c r="A477" s="37" t="s">
        <v>5591</v>
      </c>
      <c r="B477" s="75" t="s">
        <v>5592</v>
      </c>
      <c r="C477" t="s">
        <v>4668</v>
      </c>
      <c r="D477" s="2">
        <v>43.25</v>
      </c>
      <c r="F477" s="2">
        <f t="shared" si="7"/>
        <v>0</v>
      </c>
    </row>
    <row r="478" spans="1:6" hidden="1" x14ac:dyDescent="0.35">
      <c r="A478" s="37" t="s">
        <v>5593</v>
      </c>
      <c r="B478" s="75" t="s">
        <v>5594</v>
      </c>
      <c r="C478" t="s">
        <v>4668</v>
      </c>
      <c r="D478" s="2">
        <v>245.75</v>
      </c>
      <c r="F478" s="2">
        <f t="shared" si="7"/>
        <v>0</v>
      </c>
    </row>
    <row r="479" spans="1:6" hidden="1" x14ac:dyDescent="0.35">
      <c r="A479" s="37" t="s">
        <v>5595</v>
      </c>
      <c r="B479" s="75" t="s">
        <v>5596</v>
      </c>
      <c r="C479" t="s">
        <v>4668</v>
      </c>
      <c r="D479" s="2">
        <v>198.75</v>
      </c>
      <c r="F479" s="2">
        <f t="shared" si="7"/>
        <v>0</v>
      </c>
    </row>
    <row r="480" spans="1:6" x14ac:dyDescent="0.35">
      <c r="A480" s="37" t="s">
        <v>5597</v>
      </c>
      <c r="B480" s="75" t="s">
        <v>5598</v>
      </c>
      <c r="C480" t="s">
        <v>4668</v>
      </c>
      <c r="D480" s="2">
        <v>80</v>
      </c>
      <c r="E480" s="1">
        <v>2</v>
      </c>
      <c r="F480" s="2">
        <f t="shared" si="7"/>
        <v>160</v>
      </c>
    </row>
    <row r="481" spans="1:6" hidden="1" x14ac:dyDescent="0.35">
      <c r="A481" s="37" t="s">
        <v>5599</v>
      </c>
      <c r="B481" s="75" t="s">
        <v>5600</v>
      </c>
      <c r="C481" t="s">
        <v>4668</v>
      </c>
      <c r="D481" s="2">
        <v>182</v>
      </c>
      <c r="E481" s="1">
        <v>0</v>
      </c>
      <c r="F481" s="2">
        <f t="shared" si="7"/>
        <v>0</v>
      </c>
    </row>
    <row r="482" spans="1:6" x14ac:dyDescent="0.35">
      <c r="A482" s="37" t="s">
        <v>5601</v>
      </c>
      <c r="B482" s="75" t="s">
        <v>5602</v>
      </c>
      <c r="C482" t="s">
        <v>4668</v>
      </c>
      <c r="D482" s="2">
        <v>76.25</v>
      </c>
      <c r="E482" s="1">
        <v>2</v>
      </c>
      <c r="F482" s="2">
        <f t="shared" si="7"/>
        <v>152.5</v>
      </c>
    </row>
    <row r="483" spans="1:6" x14ac:dyDescent="0.35">
      <c r="A483" s="37" t="s">
        <v>5603</v>
      </c>
      <c r="B483" s="75" t="s">
        <v>5604</v>
      </c>
      <c r="C483" t="s">
        <v>4668</v>
      </c>
      <c r="D483" s="2">
        <v>54.25</v>
      </c>
      <c r="E483" s="1">
        <v>2</v>
      </c>
      <c r="F483" s="2">
        <f t="shared" si="7"/>
        <v>108.5</v>
      </c>
    </row>
    <row r="484" spans="1:6" hidden="1" x14ac:dyDescent="0.35">
      <c r="A484" s="37" t="s">
        <v>5605</v>
      </c>
      <c r="B484" s="75" t="s">
        <v>5606</v>
      </c>
      <c r="C484" t="s">
        <v>4668</v>
      </c>
      <c r="D484" s="2">
        <v>52</v>
      </c>
      <c r="F484" s="2">
        <f t="shared" si="7"/>
        <v>0</v>
      </c>
    </row>
    <row r="485" spans="1:6" x14ac:dyDescent="0.35">
      <c r="A485" s="37" t="s">
        <v>5607</v>
      </c>
      <c r="B485" s="75" t="s">
        <v>5608</v>
      </c>
      <c r="C485" t="s">
        <v>4668</v>
      </c>
      <c r="D485" s="2">
        <v>27</v>
      </c>
      <c r="E485" s="1">
        <v>2</v>
      </c>
      <c r="F485" s="2">
        <f t="shared" si="7"/>
        <v>54</v>
      </c>
    </row>
    <row r="486" spans="1:6" x14ac:dyDescent="0.35">
      <c r="A486" s="37" t="s">
        <v>5609</v>
      </c>
      <c r="B486" s="75" t="s">
        <v>5610</v>
      </c>
      <c r="C486" t="s">
        <v>4668</v>
      </c>
      <c r="D486" s="2">
        <v>24.5</v>
      </c>
      <c r="E486" s="1">
        <v>1</v>
      </c>
      <c r="F486" s="2">
        <f t="shared" si="7"/>
        <v>24.5</v>
      </c>
    </row>
    <row r="487" spans="1:6" x14ac:dyDescent="0.35">
      <c r="A487" s="37" t="s">
        <v>5611</v>
      </c>
      <c r="B487" s="75" t="s">
        <v>5612</v>
      </c>
      <c r="C487" t="s">
        <v>4668</v>
      </c>
      <c r="D487" s="2">
        <v>18.5</v>
      </c>
      <c r="E487" s="1">
        <v>3</v>
      </c>
      <c r="F487" s="2">
        <f t="shared" si="7"/>
        <v>55.5</v>
      </c>
    </row>
    <row r="488" spans="1:6" x14ac:dyDescent="0.35">
      <c r="A488" s="37" t="s">
        <v>5613</v>
      </c>
      <c r="B488" s="75" t="s">
        <v>5614</v>
      </c>
      <c r="C488" t="s">
        <v>4668</v>
      </c>
      <c r="D488" s="2">
        <v>18.5</v>
      </c>
      <c r="E488" s="1">
        <v>2</v>
      </c>
      <c r="F488" s="2">
        <f t="shared" si="7"/>
        <v>37</v>
      </c>
    </row>
    <row r="489" spans="1:6" hidden="1" x14ac:dyDescent="0.35">
      <c r="A489" s="37" t="s">
        <v>5615</v>
      </c>
      <c r="B489" s="75" t="s">
        <v>5616</v>
      </c>
      <c r="C489" t="s">
        <v>4668</v>
      </c>
      <c r="D489" s="2">
        <v>115.25</v>
      </c>
      <c r="F489" s="2">
        <f t="shared" si="7"/>
        <v>0</v>
      </c>
    </row>
    <row r="490" spans="1:6" hidden="1" x14ac:dyDescent="0.35">
      <c r="A490" s="37" t="s">
        <v>5617</v>
      </c>
      <c r="B490" s="75" t="s">
        <v>5618</v>
      </c>
      <c r="C490" t="s">
        <v>4668</v>
      </c>
      <c r="D490" s="2">
        <v>188.5</v>
      </c>
      <c r="F490" s="2">
        <f t="shared" si="7"/>
        <v>0</v>
      </c>
    </row>
    <row r="491" spans="1:6" hidden="1" x14ac:dyDescent="0.35">
      <c r="A491" s="37" t="s">
        <v>5619</v>
      </c>
      <c r="B491" s="75" t="s">
        <v>5620</v>
      </c>
      <c r="C491" t="s">
        <v>4668</v>
      </c>
      <c r="D491" s="2">
        <v>198.5</v>
      </c>
      <c r="F491" s="2">
        <f t="shared" si="7"/>
        <v>0</v>
      </c>
    </row>
    <row r="492" spans="1:6" hidden="1" x14ac:dyDescent="0.35">
      <c r="A492" s="37" t="s">
        <v>5621</v>
      </c>
      <c r="B492" s="75" t="s">
        <v>5622</v>
      </c>
      <c r="C492" t="s">
        <v>4668</v>
      </c>
      <c r="D492" s="2">
        <v>158.75</v>
      </c>
      <c r="F492" s="2">
        <f t="shared" si="7"/>
        <v>0</v>
      </c>
    </row>
    <row r="493" spans="1:6" hidden="1" x14ac:dyDescent="0.35">
      <c r="A493" s="37" t="s">
        <v>5623</v>
      </c>
      <c r="B493" s="75" t="s">
        <v>5624</v>
      </c>
      <c r="C493" t="s">
        <v>4668</v>
      </c>
      <c r="D493" s="2">
        <v>214.75</v>
      </c>
      <c r="F493" s="2">
        <f t="shared" si="7"/>
        <v>0</v>
      </c>
    </row>
    <row r="494" spans="1:6" hidden="1" x14ac:dyDescent="0.35">
      <c r="A494" s="37" t="s">
        <v>5625</v>
      </c>
      <c r="B494" s="75" t="s">
        <v>5626</v>
      </c>
      <c r="C494" t="s">
        <v>4668</v>
      </c>
      <c r="D494" s="2">
        <v>97</v>
      </c>
      <c r="F494" s="2">
        <f t="shared" si="7"/>
        <v>0</v>
      </c>
    </row>
    <row r="495" spans="1:6" hidden="1" x14ac:dyDescent="0.35">
      <c r="A495" s="37" t="s">
        <v>5627</v>
      </c>
      <c r="B495" s="75" t="s">
        <v>5628</v>
      </c>
      <c r="C495" t="s">
        <v>4668</v>
      </c>
      <c r="D495" s="2">
        <v>185.75</v>
      </c>
      <c r="F495" s="2">
        <f t="shared" si="7"/>
        <v>0</v>
      </c>
    </row>
    <row r="496" spans="1:6" hidden="1" x14ac:dyDescent="0.35">
      <c r="A496" s="37" t="s">
        <v>5629</v>
      </c>
      <c r="B496" s="75" t="s">
        <v>5630</v>
      </c>
      <c r="C496" t="s">
        <v>4668</v>
      </c>
      <c r="D496" s="2">
        <v>154.5</v>
      </c>
      <c r="F496" s="2">
        <f t="shared" si="7"/>
        <v>0</v>
      </c>
    </row>
    <row r="497" spans="1:6" hidden="1" x14ac:dyDescent="0.35">
      <c r="A497" s="37" t="s">
        <v>5631</v>
      </c>
      <c r="B497" s="75" t="s">
        <v>5632</v>
      </c>
      <c r="C497" t="s">
        <v>4668</v>
      </c>
      <c r="D497" s="2">
        <v>61.25</v>
      </c>
      <c r="F497" s="2">
        <f t="shared" si="7"/>
        <v>0</v>
      </c>
    </row>
    <row r="498" spans="1:6" hidden="1" x14ac:dyDescent="0.35">
      <c r="A498" s="37" t="s">
        <v>5633</v>
      </c>
      <c r="B498" s="75" t="s">
        <v>5634</v>
      </c>
      <c r="C498" t="s">
        <v>4668</v>
      </c>
      <c r="D498" s="2">
        <v>144.75</v>
      </c>
      <c r="E498" s="1">
        <v>0</v>
      </c>
      <c r="F498" s="2">
        <f t="shared" si="7"/>
        <v>0</v>
      </c>
    </row>
    <row r="499" spans="1:6" hidden="1" x14ac:dyDescent="0.35">
      <c r="A499" s="37" t="s">
        <v>5635</v>
      </c>
      <c r="B499" s="75" t="s">
        <v>5636</v>
      </c>
      <c r="C499" t="s">
        <v>4668</v>
      </c>
      <c r="D499" s="2">
        <v>63.25</v>
      </c>
      <c r="F499" s="2">
        <f t="shared" si="7"/>
        <v>0</v>
      </c>
    </row>
    <row r="500" spans="1:6" hidden="1" x14ac:dyDescent="0.35">
      <c r="A500" s="37" t="s">
        <v>5637</v>
      </c>
      <c r="B500" s="75" t="s">
        <v>5638</v>
      </c>
      <c r="C500" t="s">
        <v>4668</v>
      </c>
      <c r="D500" s="2">
        <v>39.5</v>
      </c>
      <c r="F500" s="2">
        <f t="shared" si="7"/>
        <v>0</v>
      </c>
    </row>
    <row r="501" spans="1:6" hidden="1" x14ac:dyDescent="0.35">
      <c r="A501" s="37" t="s">
        <v>5639</v>
      </c>
      <c r="B501" s="75" t="s">
        <v>5640</v>
      </c>
      <c r="C501" t="s">
        <v>4668</v>
      </c>
      <c r="D501" s="2">
        <v>84</v>
      </c>
      <c r="F501" s="2">
        <f t="shared" si="7"/>
        <v>0</v>
      </c>
    </row>
    <row r="502" spans="1:6" hidden="1" x14ac:dyDescent="0.35">
      <c r="A502" s="37" t="s">
        <v>5641</v>
      </c>
      <c r="B502" s="75" t="s">
        <v>5642</v>
      </c>
      <c r="C502" t="s">
        <v>4668</v>
      </c>
      <c r="D502" s="2">
        <v>43.5</v>
      </c>
      <c r="F502" s="2">
        <f t="shared" si="7"/>
        <v>0</v>
      </c>
    </row>
    <row r="503" spans="1:6" hidden="1" x14ac:dyDescent="0.35">
      <c r="A503" s="37" t="s">
        <v>5643</v>
      </c>
      <c r="B503" s="75" t="s">
        <v>5644</v>
      </c>
      <c r="C503" t="s">
        <v>4668</v>
      </c>
      <c r="D503" s="2">
        <v>39.25</v>
      </c>
      <c r="F503" s="2">
        <f t="shared" si="7"/>
        <v>0</v>
      </c>
    </row>
    <row r="504" spans="1:6" hidden="1" x14ac:dyDescent="0.35">
      <c r="A504" s="37" t="s">
        <v>5645</v>
      </c>
      <c r="B504" s="75" t="s">
        <v>5646</v>
      </c>
      <c r="C504" t="s">
        <v>4668</v>
      </c>
      <c r="D504" s="2">
        <v>27</v>
      </c>
      <c r="F504" s="2">
        <f t="shared" si="7"/>
        <v>0</v>
      </c>
    </row>
    <row r="505" spans="1:6" hidden="1" x14ac:dyDescent="0.35">
      <c r="A505" s="37" t="s">
        <v>5647</v>
      </c>
      <c r="B505" s="75" t="s">
        <v>5648</v>
      </c>
      <c r="C505" t="s">
        <v>4668</v>
      </c>
      <c r="D505" s="2">
        <v>50.5</v>
      </c>
      <c r="F505" s="2">
        <f t="shared" si="7"/>
        <v>0</v>
      </c>
    </row>
    <row r="506" spans="1:6" hidden="1" x14ac:dyDescent="0.35">
      <c r="A506" s="37" t="s">
        <v>5649</v>
      </c>
      <c r="B506" s="75" t="s">
        <v>5650</v>
      </c>
      <c r="C506" t="s">
        <v>4668</v>
      </c>
      <c r="D506" s="2">
        <v>24.75</v>
      </c>
      <c r="F506" s="2">
        <f t="shared" si="7"/>
        <v>0</v>
      </c>
    </row>
    <row r="507" spans="1:6" x14ac:dyDescent="0.35">
      <c r="A507" s="37" t="s">
        <v>5651</v>
      </c>
      <c r="B507" s="75" t="s">
        <v>5652</v>
      </c>
      <c r="C507" t="s">
        <v>4668</v>
      </c>
      <c r="D507" s="2">
        <v>35.25</v>
      </c>
      <c r="E507" s="1">
        <v>1</v>
      </c>
      <c r="F507" s="2">
        <f t="shared" si="7"/>
        <v>35.25</v>
      </c>
    </row>
    <row r="508" spans="1:6" hidden="1" x14ac:dyDescent="0.35">
      <c r="A508" s="37" t="s">
        <v>5653</v>
      </c>
      <c r="B508" s="75" t="s">
        <v>5654</v>
      </c>
      <c r="C508" t="s">
        <v>4668</v>
      </c>
      <c r="D508" s="2">
        <v>86.5</v>
      </c>
      <c r="F508" s="2">
        <f t="shared" si="7"/>
        <v>0</v>
      </c>
    </row>
    <row r="509" spans="1:6" x14ac:dyDescent="0.35">
      <c r="A509" s="37" t="s">
        <v>5655</v>
      </c>
      <c r="B509" s="75" t="s">
        <v>5656</v>
      </c>
      <c r="C509" t="s">
        <v>4668</v>
      </c>
      <c r="D509" s="2">
        <v>72.25</v>
      </c>
      <c r="E509" s="1">
        <v>1</v>
      </c>
      <c r="F509" s="2">
        <f t="shared" si="7"/>
        <v>72.25</v>
      </c>
    </row>
    <row r="510" spans="1:6" x14ac:dyDescent="0.35">
      <c r="A510" s="37" t="s">
        <v>5657</v>
      </c>
      <c r="B510" s="75" t="s">
        <v>5658</v>
      </c>
      <c r="C510" t="s">
        <v>4668</v>
      </c>
      <c r="D510" s="2">
        <v>20.25</v>
      </c>
      <c r="E510" s="1">
        <v>8</v>
      </c>
      <c r="F510" s="2">
        <f t="shared" si="7"/>
        <v>162</v>
      </c>
    </row>
    <row r="511" spans="1:6" x14ac:dyDescent="0.35">
      <c r="A511" s="37" t="s">
        <v>5659</v>
      </c>
      <c r="B511" s="75" t="s">
        <v>5660</v>
      </c>
      <c r="C511" t="s">
        <v>4668</v>
      </c>
      <c r="D511" s="2">
        <v>18.5</v>
      </c>
      <c r="E511" s="1">
        <v>20</v>
      </c>
      <c r="F511" s="2">
        <f t="shared" si="7"/>
        <v>370</v>
      </c>
    </row>
    <row r="512" spans="1:6" hidden="1" x14ac:dyDescent="0.35">
      <c r="A512" s="37" t="s">
        <v>5661</v>
      </c>
      <c r="B512" s="75" t="s">
        <v>5662</v>
      </c>
      <c r="C512" t="s">
        <v>4668</v>
      </c>
      <c r="D512" s="2">
        <v>146</v>
      </c>
      <c r="F512" s="2">
        <f t="shared" si="7"/>
        <v>0</v>
      </c>
    </row>
    <row r="513" spans="1:6" hidden="1" x14ac:dyDescent="0.35">
      <c r="A513" s="37" t="s">
        <v>5663</v>
      </c>
      <c r="B513" s="75" t="s">
        <v>5664</v>
      </c>
      <c r="C513" t="s">
        <v>4668</v>
      </c>
      <c r="D513" s="2">
        <v>65.75</v>
      </c>
      <c r="F513" s="2">
        <f t="shared" si="7"/>
        <v>0</v>
      </c>
    </row>
    <row r="514" spans="1:6" hidden="1" x14ac:dyDescent="0.35">
      <c r="A514" s="37" t="s">
        <v>5665</v>
      </c>
      <c r="B514" s="75" t="s">
        <v>5666</v>
      </c>
      <c r="C514" t="s">
        <v>4668</v>
      </c>
      <c r="D514" s="2">
        <v>20.25</v>
      </c>
      <c r="F514" s="2">
        <f t="shared" ref="F514:F577" si="8">D514*E514</f>
        <v>0</v>
      </c>
    </row>
    <row r="515" spans="1:6" hidden="1" x14ac:dyDescent="0.35">
      <c r="A515" s="37" t="s">
        <v>5667</v>
      </c>
      <c r="B515" s="75" t="s">
        <v>5668</v>
      </c>
      <c r="C515" t="s">
        <v>4668</v>
      </c>
      <c r="D515" s="2">
        <v>78</v>
      </c>
      <c r="F515" s="2">
        <f t="shared" si="8"/>
        <v>0</v>
      </c>
    </row>
    <row r="516" spans="1:6" x14ac:dyDescent="0.35">
      <c r="A516" s="37" t="s">
        <v>5669</v>
      </c>
      <c r="B516" s="75" t="s">
        <v>5670</v>
      </c>
      <c r="C516" t="s">
        <v>4668</v>
      </c>
      <c r="D516" s="2">
        <v>59.25</v>
      </c>
      <c r="E516" s="1">
        <v>4</v>
      </c>
      <c r="F516" s="2">
        <f t="shared" si="8"/>
        <v>237</v>
      </c>
    </row>
    <row r="517" spans="1:6" x14ac:dyDescent="0.35">
      <c r="A517" s="37" t="s">
        <v>5671</v>
      </c>
      <c r="B517" s="75" t="s">
        <v>5672</v>
      </c>
      <c r="C517" t="s">
        <v>4668</v>
      </c>
      <c r="D517" s="2">
        <v>36.25</v>
      </c>
      <c r="E517" s="1">
        <v>26</v>
      </c>
      <c r="F517" s="2">
        <f t="shared" si="8"/>
        <v>942.5</v>
      </c>
    </row>
    <row r="518" spans="1:6" x14ac:dyDescent="0.35">
      <c r="A518" s="37" t="s">
        <v>5673</v>
      </c>
      <c r="B518" s="75" t="s">
        <v>5674</v>
      </c>
      <c r="C518" t="s">
        <v>4668</v>
      </c>
      <c r="D518" s="2">
        <v>21.5</v>
      </c>
      <c r="E518" s="1">
        <v>2</v>
      </c>
      <c r="F518" s="2">
        <f t="shared" si="8"/>
        <v>43</v>
      </c>
    </row>
    <row r="519" spans="1:6" x14ac:dyDescent="0.35">
      <c r="A519" s="37" t="s">
        <v>5675</v>
      </c>
      <c r="B519" s="75" t="s">
        <v>5676</v>
      </c>
      <c r="C519" t="s">
        <v>4668</v>
      </c>
      <c r="D519" s="2">
        <v>16.75</v>
      </c>
      <c r="E519" s="1">
        <v>2</v>
      </c>
      <c r="F519" s="2">
        <f t="shared" si="8"/>
        <v>33.5</v>
      </c>
    </row>
    <row r="520" spans="1:6" hidden="1" x14ac:dyDescent="0.35">
      <c r="A520" s="37" t="s">
        <v>5677</v>
      </c>
      <c r="B520" s="75" t="s">
        <v>5678</v>
      </c>
      <c r="C520" t="s">
        <v>4668</v>
      </c>
      <c r="D520" s="2">
        <v>8.75</v>
      </c>
      <c r="E520" s="1">
        <v>0</v>
      </c>
      <c r="F520" s="2">
        <f t="shared" si="8"/>
        <v>0</v>
      </c>
    </row>
    <row r="521" spans="1:6" x14ac:dyDescent="0.35">
      <c r="A521" s="37" t="s">
        <v>5679</v>
      </c>
      <c r="B521" s="75" t="s">
        <v>5680</v>
      </c>
      <c r="C521" t="s">
        <v>4668</v>
      </c>
      <c r="D521" s="2">
        <v>6.25</v>
      </c>
      <c r="E521" s="1">
        <v>2</v>
      </c>
      <c r="F521" s="2">
        <f t="shared" si="8"/>
        <v>12.5</v>
      </c>
    </row>
    <row r="522" spans="1:6" x14ac:dyDescent="0.35">
      <c r="A522" s="37" t="s">
        <v>5681</v>
      </c>
      <c r="B522" s="75" t="s">
        <v>5682</v>
      </c>
      <c r="C522" t="s">
        <v>4668</v>
      </c>
      <c r="D522" s="2">
        <v>5.75</v>
      </c>
      <c r="E522" s="1">
        <v>1</v>
      </c>
      <c r="F522" s="2">
        <f t="shared" si="8"/>
        <v>5.75</v>
      </c>
    </row>
    <row r="523" spans="1:6" x14ac:dyDescent="0.35">
      <c r="A523" s="37" t="s">
        <v>5683</v>
      </c>
      <c r="B523" s="75" t="s">
        <v>5684</v>
      </c>
      <c r="C523" t="s">
        <v>4668</v>
      </c>
      <c r="D523" s="2">
        <v>4.25</v>
      </c>
      <c r="E523" s="1">
        <v>14</v>
      </c>
      <c r="F523" s="2">
        <f t="shared" si="8"/>
        <v>59.5</v>
      </c>
    </row>
    <row r="524" spans="1:6" hidden="1" x14ac:dyDescent="0.35">
      <c r="A524" s="37" t="s">
        <v>5685</v>
      </c>
      <c r="B524" s="75" t="s">
        <v>5686</v>
      </c>
      <c r="C524" t="s">
        <v>4668</v>
      </c>
      <c r="D524" s="2">
        <v>4</v>
      </c>
      <c r="F524" s="2">
        <f t="shared" si="8"/>
        <v>0</v>
      </c>
    </row>
    <row r="525" spans="1:6" x14ac:dyDescent="0.35">
      <c r="A525" s="37" t="s">
        <v>5687</v>
      </c>
      <c r="B525" s="75" t="s">
        <v>5688</v>
      </c>
      <c r="C525" t="s">
        <v>4668</v>
      </c>
      <c r="D525" s="2">
        <v>27.75</v>
      </c>
      <c r="E525" s="1">
        <v>3</v>
      </c>
      <c r="F525" s="2">
        <f t="shared" si="8"/>
        <v>83.25</v>
      </c>
    </row>
    <row r="526" spans="1:6" x14ac:dyDescent="0.35">
      <c r="A526" s="37" t="s">
        <v>5689</v>
      </c>
      <c r="B526" s="75" t="s">
        <v>5690</v>
      </c>
      <c r="C526" t="s">
        <v>4668</v>
      </c>
      <c r="D526" s="2">
        <v>13.5</v>
      </c>
      <c r="E526" s="1">
        <v>26</v>
      </c>
      <c r="F526" s="2">
        <f t="shared" si="8"/>
        <v>351</v>
      </c>
    </row>
    <row r="527" spans="1:6" x14ac:dyDescent="0.35">
      <c r="A527" s="37" t="s">
        <v>5691</v>
      </c>
      <c r="B527" s="75" t="s">
        <v>5692</v>
      </c>
      <c r="C527" t="s">
        <v>4668</v>
      </c>
      <c r="D527" s="2">
        <v>9.75</v>
      </c>
      <c r="E527" s="1">
        <v>3</v>
      </c>
      <c r="F527" s="2">
        <f t="shared" si="8"/>
        <v>29.25</v>
      </c>
    </row>
    <row r="528" spans="1:6" hidden="1" x14ac:dyDescent="0.35">
      <c r="A528" s="37" t="s">
        <v>5693</v>
      </c>
      <c r="B528" s="75" t="s">
        <v>5694</v>
      </c>
      <c r="C528" t="s">
        <v>4668</v>
      </c>
      <c r="D528" s="2">
        <v>7.5</v>
      </c>
      <c r="F528" s="2">
        <f t="shared" si="8"/>
        <v>0</v>
      </c>
    </row>
    <row r="529" spans="1:6" hidden="1" x14ac:dyDescent="0.35">
      <c r="A529" s="37" t="s">
        <v>5695</v>
      </c>
      <c r="B529" s="75" t="s">
        <v>5696</v>
      </c>
      <c r="C529" t="s">
        <v>4668</v>
      </c>
      <c r="D529" s="2">
        <v>4.88</v>
      </c>
      <c r="E529" s="1">
        <v>0</v>
      </c>
      <c r="F529" s="2">
        <f t="shared" si="8"/>
        <v>0</v>
      </c>
    </row>
    <row r="530" spans="1:6" hidden="1" x14ac:dyDescent="0.35">
      <c r="A530" s="37" t="s">
        <v>5697</v>
      </c>
      <c r="B530" s="75" t="s">
        <v>5698</v>
      </c>
      <c r="C530" t="s">
        <v>4668</v>
      </c>
      <c r="D530" s="2">
        <v>4.25</v>
      </c>
      <c r="E530" s="1">
        <v>0</v>
      </c>
      <c r="F530" s="2">
        <f t="shared" si="8"/>
        <v>0</v>
      </c>
    </row>
    <row r="531" spans="1:6" x14ac:dyDescent="0.35">
      <c r="A531" s="37" t="s">
        <v>5699</v>
      </c>
      <c r="B531" s="75" t="s">
        <v>5700</v>
      </c>
      <c r="C531" t="s">
        <v>4668</v>
      </c>
      <c r="D531" s="2">
        <v>4</v>
      </c>
      <c r="E531" s="1">
        <v>9</v>
      </c>
      <c r="F531" s="2">
        <f t="shared" si="8"/>
        <v>36</v>
      </c>
    </row>
    <row r="532" spans="1:6" x14ac:dyDescent="0.35">
      <c r="A532" s="37" t="s">
        <v>5701</v>
      </c>
      <c r="B532" s="75" t="s">
        <v>5702</v>
      </c>
      <c r="C532" t="s">
        <v>4668</v>
      </c>
      <c r="D532" s="2">
        <v>4.25</v>
      </c>
      <c r="E532" s="1">
        <v>34</v>
      </c>
      <c r="F532" s="2">
        <f t="shared" si="8"/>
        <v>144.5</v>
      </c>
    </row>
    <row r="533" spans="1:6" hidden="1" x14ac:dyDescent="0.35">
      <c r="A533" s="37" t="s">
        <v>5703</v>
      </c>
      <c r="B533" s="75" t="s">
        <v>5704</v>
      </c>
      <c r="C533" t="s">
        <v>4668</v>
      </c>
      <c r="D533" s="2">
        <v>148.75</v>
      </c>
      <c r="F533" s="2">
        <f t="shared" si="8"/>
        <v>0</v>
      </c>
    </row>
    <row r="534" spans="1:6" hidden="1" x14ac:dyDescent="0.35">
      <c r="A534" s="37" t="s">
        <v>5705</v>
      </c>
      <c r="B534" s="75" t="s">
        <v>5706</v>
      </c>
      <c r="C534" t="s">
        <v>4668</v>
      </c>
      <c r="D534" s="2">
        <v>94</v>
      </c>
      <c r="F534" s="2">
        <f t="shared" si="8"/>
        <v>0</v>
      </c>
    </row>
    <row r="535" spans="1:6" hidden="1" x14ac:dyDescent="0.35">
      <c r="A535" s="37" t="s">
        <v>5707</v>
      </c>
      <c r="B535" s="75" t="s">
        <v>5708</v>
      </c>
      <c r="C535" t="s">
        <v>4668</v>
      </c>
      <c r="D535" s="2">
        <v>57.5</v>
      </c>
      <c r="F535" s="2">
        <f t="shared" si="8"/>
        <v>0</v>
      </c>
    </row>
    <row r="536" spans="1:6" x14ac:dyDescent="0.35">
      <c r="A536" s="37" t="s">
        <v>5709</v>
      </c>
      <c r="B536" s="75" t="s">
        <v>5710</v>
      </c>
      <c r="C536" t="s">
        <v>4668</v>
      </c>
      <c r="D536" s="2">
        <v>29.25</v>
      </c>
      <c r="E536" s="1">
        <v>2</v>
      </c>
      <c r="F536" s="2">
        <f t="shared" si="8"/>
        <v>58.5</v>
      </c>
    </row>
    <row r="537" spans="1:6" x14ac:dyDescent="0.35">
      <c r="A537" s="37" t="s">
        <v>5711</v>
      </c>
      <c r="B537" s="75" t="s">
        <v>5712</v>
      </c>
      <c r="C537" t="s">
        <v>4668</v>
      </c>
      <c r="D537" s="2">
        <v>20.25</v>
      </c>
      <c r="E537" s="1">
        <v>2</v>
      </c>
      <c r="F537" s="2">
        <f t="shared" si="8"/>
        <v>40.5</v>
      </c>
    </row>
    <row r="538" spans="1:6" x14ac:dyDescent="0.35">
      <c r="A538" s="37" t="s">
        <v>5713</v>
      </c>
      <c r="B538" s="75" t="s">
        <v>5714</v>
      </c>
      <c r="C538" t="s">
        <v>4668</v>
      </c>
      <c r="D538" s="2">
        <v>17.25</v>
      </c>
      <c r="E538" s="1">
        <v>2</v>
      </c>
      <c r="F538" s="2">
        <f t="shared" si="8"/>
        <v>34.5</v>
      </c>
    </row>
    <row r="539" spans="1:6" x14ac:dyDescent="0.35">
      <c r="A539" s="37" t="s">
        <v>5715</v>
      </c>
      <c r="B539" s="75" t="s">
        <v>5716</v>
      </c>
      <c r="C539" t="s">
        <v>4668</v>
      </c>
      <c r="D539" s="2">
        <v>11</v>
      </c>
      <c r="E539" s="1">
        <v>2</v>
      </c>
      <c r="F539" s="2">
        <f t="shared" si="8"/>
        <v>22</v>
      </c>
    </row>
    <row r="540" spans="1:6" x14ac:dyDescent="0.35">
      <c r="A540" s="37" t="s">
        <v>5717</v>
      </c>
      <c r="B540" s="75" t="s">
        <v>5718</v>
      </c>
      <c r="C540" t="s">
        <v>4668</v>
      </c>
      <c r="D540" s="2">
        <v>11</v>
      </c>
      <c r="E540" s="1">
        <v>1</v>
      </c>
      <c r="F540" s="2">
        <f t="shared" si="8"/>
        <v>11</v>
      </c>
    </row>
    <row r="541" spans="1:6" x14ac:dyDescent="0.35">
      <c r="A541" s="37" t="s">
        <v>5719</v>
      </c>
      <c r="B541" s="75" t="s">
        <v>5720</v>
      </c>
      <c r="C541" t="s">
        <v>4668</v>
      </c>
      <c r="D541" s="2">
        <v>8.5</v>
      </c>
      <c r="E541" s="1">
        <v>9</v>
      </c>
      <c r="F541" s="2">
        <f t="shared" si="8"/>
        <v>76.5</v>
      </c>
    </row>
    <row r="542" spans="1:6" hidden="1" x14ac:dyDescent="0.35">
      <c r="A542" s="37" t="s">
        <v>5721</v>
      </c>
      <c r="B542" s="75" t="s">
        <v>5722</v>
      </c>
      <c r="C542" t="s">
        <v>4668</v>
      </c>
      <c r="D542" s="2">
        <v>8.5</v>
      </c>
      <c r="F542" s="2">
        <f t="shared" si="8"/>
        <v>0</v>
      </c>
    </row>
    <row r="543" spans="1:6" hidden="1" x14ac:dyDescent="0.35">
      <c r="A543" s="37" t="s">
        <v>5723</v>
      </c>
      <c r="B543" s="75" t="s">
        <v>5724</v>
      </c>
      <c r="C543" t="s">
        <v>4668</v>
      </c>
      <c r="D543" s="2">
        <v>260.75</v>
      </c>
      <c r="F543" s="2">
        <f t="shared" si="8"/>
        <v>0</v>
      </c>
    </row>
    <row r="544" spans="1:6" hidden="1" x14ac:dyDescent="0.35">
      <c r="A544" s="37" t="s">
        <v>5725</v>
      </c>
      <c r="B544" s="75" t="s">
        <v>5726</v>
      </c>
      <c r="C544" t="s">
        <v>4668</v>
      </c>
      <c r="D544" s="2">
        <v>190.25</v>
      </c>
      <c r="F544" s="2">
        <f t="shared" si="8"/>
        <v>0</v>
      </c>
    </row>
    <row r="545" spans="1:6" hidden="1" x14ac:dyDescent="0.35">
      <c r="A545" s="37" t="s">
        <v>5727</v>
      </c>
      <c r="B545" s="75" t="s">
        <v>5728</v>
      </c>
      <c r="C545" t="s">
        <v>4668</v>
      </c>
      <c r="D545" s="2">
        <v>198.75</v>
      </c>
      <c r="F545" s="2">
        <f t="shared" si="8"/>
        <v>0</v>
      </c>
    </row>
    <row r="546" spans="1:6" hidden="1" x14ac:dyDescent="0.35">
      <c r="A546" s="37" t="s">
        <v>5729</v>
      </c>
      <c r="B546" s="75" t="s">
        <v>5730</v>
      </c>
      <c r="C546" t="s">
        <v>4668</v>
      </c>
      <c r="D546" s="2">
        <v>145</v>
      </c>
      <c r="F546" s="2">
        <f t="shared" si="8"/>
        <v>0</v>
      </c>
    </row>
    <row r="547" spans="1:6" hidden="1" x14ac:dyDescent="0.35">
      <c r="A547" s="37" t="s">
        <v>5731</v>
      </c>
      <c r="B547" s="75" t="s">
        <v>5732</v>
      </c>
      <c r="C547" t="s">
        <v>4668</v>
      </c>
      <c r="D547" s="2">
        <v>108.75</v>
      </c>
      <c r="F547" s="2">
        <f t="shared" si="8"/>
        <v>0</v>
      </c>
    </row>
    <row r="548" spans="1:6" hidden="1" x14ac:dyDescent="0.35">
      <c r="A548" s="37" t="s">
        <v>5733</v>
      </c>
      <c r="B548" s="75" t="s">
        <v>5734</v>
      </c>
      <c r="C548" t="s">
        <v>4668</v>
      </c>
      <c r="D548" s="2">
        <v>107.25</v>
      </c>
      <c r="F548" s="2">
        <f t="shared" si="8"/>
        <v>0</v>
      </c>
    </row>
    <row r="549" spans="1:6" hidden="1" x14ac:dyDescent="0.35">
      <c r="A549" s="37" t="s">
        <v>5735</v>
      </c>
      <c r="B549" s="75" t="s">
        <v>5736</v>
      </c>
      <c r="C549" t="s">
        <v>4668</v>
      </c>
      <c r="D549" s="2">
        <v>91.75</v>
      </c>
      <c r="F549" s="2">
        <f t="shared" si="8"/>
        <v>0</v>
      </c>
    </row>
    <row r="550" spans="1:6" hidden="1" x14ac:dyDescent="0.35">
      <c r="A550" s="37" t="s">
        <v>5737</v>
      </c>
      <c r="B550" s="75" t="s">
        <v>5738</v>
      </c>
      <c r="C550" t="s">
        <v>4668</v>
      </c>
      <c r="D550" s="2">
        <v>83</v>
      </c>
      <c r="F550" s="2">
        <f t="shared" si="8"/>
        <v>0</v>
      </c>
    </row>
    <row r="551" spans="1:6" hidden="1" x14ac:dyDescent="0.35">
      <c r="A551" s="37" t="s">
        <v>5739</v>
      </c>
      <c r="B551" s="75" t="s">
        <v>5740</v>
      </c>
      <c r="C551" t="s">
        <v>4668</v>
      </c>
      <c r="D551" s="2">
        <v>78.25</v>
      </c>
      <c r="F551" s="2">
        <f t="shared" si="8"/>
        <v>0</v>
      </c>
    </row>
    <row r="552" spans="1:6" hidden="1" x14ac:dyDescent="0.35">
      <c r="A552" s="37" t="s">
        <v>5741</v>
      </c>
      <c r="B552" s="75" t="s">
        <v>5742</v>
      </c>
      <c r="C552" t="s">
        <v>4668</v>
      </c>
      <c r="D552" s="2">
        <v>78.25</v>
      </c>
      <c r="F552" s="2">
        <f t="shared" si="8"/>
        <v>0</v>
      </c>
    </row>
    <row r="553" spans="1:6" hidden="1" x14ac:dyDescent="0.35">
      <c r="A553" s="37" t="s">
        <v>5743</v>
      </c>
      <c r="B553" s="75" t="s">
        <v>5744</v>
      </c>
      <c r="C553" t="s">
        <v>4668</v>
      </c>
      <c r="D553" s="2">
        <v>64.5</v>
      </c>
      <c r="F553" s="2">
        <f t="shared" si="8"/>
        <v>0</v>
      </c>
    </row>
    <row r="554" spans="1:6" hidden="1" x14ac:dyDescent="0.35">
      <c r="A554" s="37" t="s">
        <v>5745</v>
      </c>
      <c r="B554" s="75" t="s">
        <v>5746</v>
      </c>
      <c r="C554" t="s">
        <v>4668</v>
      </c>
      <c r="D554" s="2">
        <v>64.5</v>
      </c>
      <c r="F554" s="2">
        <f t="shared" si="8"/>
        <v>0</v>
      </c>
    </row>
    <row r="555" spans="1:6" hidden="1" x14ac:dyDescent="0.35">
      <c r="A555" s="37" t="s">
        <v>5747</v>
      </c>
      <c r="B555" s="75" t="s">
        <v>5748</v>
      </c>
      <c r="C555" t="s">
        <v>4668</v>
      </c>
      <c r="D555" s="2">
        <v>72</v>
      </c>
      <c r="F555" s="2">
        <f t="shared" si="8"/>
        <v>0</v>
      </c>
    </row>
    <row r="556" spans="1:6" hidden="1" x14ac:dyDescent="0.35">
      <c r="A556" s="37" t="s">
        <v>5749</v>
      </c>
      <c r="B556" s="75" t="s">
        <v>5750</v>
      </c>
      <c r="C556" t="s">
        <v>4668</v>
      </c>
      <c r="D556" s="2">
        <v>59</v>
      </c>
      <c r="F556" s="2">
        <f t="shared" si="8"/>
        <v>0</v>
      </c>
    </row>
    <row r="557" spans="1:6" hidden="1" x14ac:dyDescent="0.35">
      <c r="A557" s="37" t="s">
        <v>5751</v>
      </c>
      <c r="B557" s="75" t="s">
        <v>5752</v>
      </c>
      <c r="C557" t="s">
        <v>4668</v>
      </c>
      <c r="D557" s="2">
        <v>108.75</v>
      </c>
      <c r="F557" s="2">
        <f t="shared" si="8"/>
        <v>0</v>
      </c>
    </row>
    <row r="558" spans="1:6" hidden="1" x14ac:dyDescent="0.35">
      <c r="A558" s="37" t="s">
        <v>5753</v>
      </c>
      <c r="B558" s="75" t="s">
        <v>5754</v>
      </c>
      <c r="C558" t="s">
        <v>4668</v>
      </c>
      <c r="D558" s="2">
        <v>115.75</v>
      </c>
      <c r="F558" s="2">
        <f t="shared" si="8"/>
        <v>0</v>
      </c>
    </row>
    <row r="559" spans="1:6" hidden="1" x14ac:dyDescent="0.35">
      <c r="A559" s="37" t="s">
        <v>5755</v>
      </c>
      <c r="B559" s="75" t="s">
        <v>5756</v>
      </c>
      <c r="C559" t="s">
        <v>4668</v>
      </c>
      <c r="D559" s="2">
        <v>140.25</v>
      </c>
      <c r="F559" s="2">
        <f t="shared" si="8"/>
        <v>0</v>
      </c>
    </row>
    <row r="560" spans="1:6" hidden="1" x14ac:dyDescent="0.35">
      <c r="A560" s="37" t="s">
        <v>5757</v>
      </c>
      <c r="B560" s="75" t="s">
        <v>5758</v>
      </c>
      <c r="C560" t="s">
        <v>4668</v>
      </c>
      <c r="D560" s="2">
        <v>50.5</v>
      </c>
      <c r="F560" s="2">
        <f t="shared" si="8"/>
        <v>0</v>
      </c>
    </row>
    <row r="561" spans="1:6" hidden="1" x14ac:dyDescent="0.35">
      <c r="A561" s="37" t="s">
        <v>5759</v>
      </c>
      <c r="B561" s="75" t="s">
        <v>5760</v>
      </c>
      <c r="C561" t="s">
        <v>4668</v>
      </c>
      <c r="D561" s="2">
        <v>101.5</v>
      </c>
      <c r="F561" s="2">
        <f t="shared" si="8"/>
        <v>0</v>
      </c>
    </row>
    <row r="562" spans="1:6" hidden="1" x14ac:dyDescent="0.35">
      <c r="A562" s="37" t="s">
        <v>5761</v>
      </c>
      <c r="B562" s="75" t="s">
        <v>5762</v>
      </c>
      <c r="C562" t="s">
        <v>4668</v>
      </c>
      <c r="D562" s="2">
        <v>107</v>
      </c>
      <c r="F562" s="2">
        <f t="shared" si="8"/>
        <v>0</v>
      </c>
    </row>
    <row r="563" spans="1:6" hidden="1" x14ac:dyDescent="0.35">
      <c r="A563" s="37" t="s">
        <v>5763</v>
      </c>
      <c r="B563" s="75" t="s">
        <v>5764</v>
      </c>
      <c r="C563" t="s">
        <v>4668</v>
      </c>
      <c r="D563" s="2">
        <v>50.5</v>
      </c>
      <c r="F563" s="2">
        <f t="shared" si="8"/>
        <v>0</v>
      </c>
    </row>
    <row r="564" spans="1:6" hidden="1" x14ac:dyDescent="0.35">
      <c r="A564" s="37" t="s">
        <v>5765</v>
      </c>
      <c r="B564" s="75" t="s">
        <v>5766</v>
      </c>
      <c r="C564" t="s">
        <v>4668</v>
      </c>
      <c r="D564" s="2">
        <v>47.5</v>
      </c>
      <c r="F564" s="2">
        <f t="shared" si="8"/>
        <v>0</v>
      </c>
    </row>
    <row r="565" spans="1:6" hidden="1" x14ac:dyDescent="0.35">
      <c r="A565" s="37" t="s">
        <v>5767</v>
      </c>
      <c r="B565" s="75" t="s">
        <v>5768</v>
      </c>
      <c r="C565" t="s">
        <v>4668</v>
      </c>
      <c r="D565" s="2">
        <v>45</v>
      </c>
      <c r="F565" s="2">
        <f t="shared" si="8"/>
        <v>0</v>
      </c>
    </row>
    <row r="566" spans="1:6" hidden="1" x14ac:dyDescent="0.35">
      <c r="A566" s="37" t="s">
        <v>5769</v>
      </c>
      <c r="B566" s="75" t="s">
        <v>5770</v>
      </c>
      <c r="C566" t="s">
        <v>4668</v>
      </c>
      <c r="D566" s="2">
        <v>598.25</v>
      </c>
      <c r="F566" s="2">
        <f t="shared" si="8"/>
        <v>0</v>
      </c>
    </row>
    <row r="567" spans="1:6" hidden="1" x14ac:dyDescent="0.35">
      <c r="A567" s="37" t="s">
        <v>5771</v>
      </c>
      <c r="B567" s="75" t="s">
        <v>5772</v>
      </c>
      <c r="C567" t="s">
        <v>4668</v>
      </c>
      <c r="D567" s="2">
        <v>337.25</v>
      </c>
      <c r="F567" s="2">
        <f t="shared" si="8"/>
        <v>0</v>
      </c>
    </row>
    <row r="568" spans="1:6" x14ac:dyDescent="0.35">
      <c r="A568" s="37" t="s">
        <v>5773</v>
      </c>
      <c r="B568" s="75" t="s">
        <v>5774</v>
      </c>
      <c r="C568" t="s">
        <v>4668</v>
      </c>
      <c r="D568" s="2">
        <v>229.5</v>
      </c>
      <c r="E568" s="1">
        <v>2</v>
      </c>
      <c r="F568" s="2">
        <f t="shared" si="8"/>
        <v>459</v>
      </c>
    </row>
    <row r="569" spans="1:6" x14ac:dyDescent="0.35">
      <c r="A569" s="37" t="s">
        <v>5775</v>
      </c>
      <c r="B569" s="75" t="s">
        <v>5776</v>
      </c>
      <c r="C569" t="s">
        <v>4668</v>
      </c>
      <c r="D569" s="2">
        <v>154.25</v>
      </c>
      <c r="E569" s="1">
        <v>2</v>
      </c>
      <c r="F569" s="2">
        <f t="shared" si="8"/>
        <v>308.5</v>
      </c>
    </row>
    <row r="570" spans="1:6" x14ac:dyDescent="0.35">
      <c r="A570" s="37" t="s">
        <v>5777</v>
      </c>
      <c r="B570" s="75" t="s">
        <v>5778</v>
      </c>
      <c r="C570" t="s">
        <v>4668</v>
      </c>
      <c r="D570" s="2">
        <v>141</v>
      </c>
      <c r="E570" s="1">
        <v>2</v>
      </c>
      <c r="F570" s="2">
        <f t="shared" si="8"/>
        <v>282</v>
      </c>
    </row>
    <row r="571" spans="1:6" x14ac:dyDescent="0.35">
      <c r="A571" s="37" t="s">
        <v>5779</v>
      </c>
      <c r="B571" s="75" t="s">
        <v>5780</v>
      </c>
      <c r="C571" t="s">
        <v>4668</v>
      </c>
      <c r="D571" s="2">
        <v>95</v>
      </c>
      <c r="E571" s="1">
        <v>2</v>
      </c>
      <c r="F571" s="2">
        <f t="shared" si="8"/>
        <v>190</v>
      </c>
    </row>
    <row r="572" spans="1:6" x14ac:dyDescent="0.35">
      <c r="A572" s="37" t="s">
        <v>5781</v>
      </c>
      <c r="B572" s="75" t="s">
        <v>5782</v>
      </c>
      <c r="C572" t="s">
        <v>4668</v>
      </c>
      <c r="D572" s="2">
        <v>78</v>
      </c>
      <c r="E572" s="1">
        <v>2</v>
      </c>
      <c r="F572" s="2">
        <f t="shared" si="8"/>
        <v>156</v>
      </c>
    </row>
    <row r="573" spans="1:6" x14ac:dyDescent="0.35">
      <c r="A573" s="37" t="s">
        <v>5783</v>
      </c>
      <c r="B573" s="75" t="s">
        <v>5784</v>
      </c>
      <c r="C573" t="s">
        <v>4668</v>
      </c>
      <c r="D573" s="2">
        <v>80</v>
      </c>
      <c r="E573" s="1">
        <v>2</v>
      </c>
      <c r="F573" s="2">
        <f t="shared" si="8"/>
        <v>160</v>
      </c>
    </row>
    <row r="574" spans="1:6" hidden="1" x14ac:dyDescent="0.35">
      <c r="A574" s="37" t="s">
        <v>5785</v>
      </c>
      <c r="B574" s="75" t="s">
        <v>5786</v>
      </c>
      <c r="C574" t="s">
        <v>4668</v>
      </c>
      <c r="D574" s="2">
        <v>78.25</v>
      </c>
      <c r="E574" s="1">
        <v>0</v>
      </c>
      <c r="F574" s="2">
        <f t="shared" si="8"/>
        <v>0</v>
      </c>
    </row>
    <row r="575" spans="1:6" hidden="1" x14ac:dyDescent="0.35">
      <c r="A575" s="37" t="s">
        <v>5787</v>
      </c>
      <c r="B575" s="75" t="s">
        <v>5788</v>
      </c>
      <c r="C575" t="s">
        <v>4668</v>
      </c>
      <c r="D575" s="2">
        <v>89</v>
      </c>
      <c r="F575" s="2">
        <f t="shared" si="8"/>
        <v>0</v>
      </c>
    </row>
    <row r="576" spans="1:6" hidden="1" x14ac:dyDescent="0.35">
      <c r="A576" s="37" t="s">
        <v>5789</v>
      </c>
      <c r="B576" s="75" t="s">
        <v>5790</v>
      </c>
      <c r="C576" t="s">
        <v>4668</v>
      </c>
      <c r="D576" s="2">
        <v>634.25</v>
      </c>
      <c r="F576" s="2">
        <f t="shared" si="8"/>
        <v>0</v>
      </c>
    </row>
    <row r="577" spans="1:6" hidden="1" x14ac:dyDescent="0.35">
      <c r="A577" s="37" t="s">
        <v>5791</v>
      </c>
      <c r="B577" s="75" t="s">
        <v>5792</v>
      </c>
      <c r="C577" t="s">
        <v>4668</v>
      </c>
      <c r="D577" s="2">
        <v>458.75</v>
      </c>
      <c r="F577" s="2">
        <f t="shared" si="8"/>
        <v>0</v>
      </c>
    </row>
    <row r="578" spans="1:6" hidden="1" x14ac:dyDescent="0.35">
      <c r="A578" s="37" t="s">
        <v>5793</v>
      </c>
      <c r="B578" s="75" t="s">
        <v>5794</v>
      </c>
      <c r="C578" t="s">
        <v>4668</v>
      </c>
      <c r="D578" s="2">
        <v>314.75</v>
      </c>
      <c r="F578" s="2">
        <f t="shared" ref="F578:F641" si="9">D578*E578</f>
        <v>0</v>
      </c>
    </row>
    <row r="579" spans="1:6" hidden="1" x14ac:dyDescent="0.35">
      <c r="A579" s="37" t="s">
        <v>5795</v>
      </c>
      <c r="B579" s="75" t="s">
        <v>5796</v>
      </c>
      <c r="C579" t="s">
        <v>4668</v>
      </c>
      <c r="D579" s="2">
        <v>305.75</v>
      </c>
      <c r="F579" s="2">
        <f t="shared" si="9"/>
        <v>0</v>
      </c>
    </row>
    <row r="580" spans="1:6" hidden="1" x14ac:dyDescent="0.35">
      <c r="A580" s="37" t="s">
        <v>5797</v>
      </c>
      <c r="B580" s="75" t="s">
        <v>5798</v>
      </c>
      <c r="C580" t="s">
        <v>4668</v>
      </c>
      <c r="D580" s="2">
        <v>234.75</v>
      </c>
      <c r="F580" s="2">
        <f t="shared" si="9"/>
        <v>0</v>
      </c>
    </row>
    <row r="581" spans="1:6" hidden="1" x14ac:dyDescent="0.35">
      <c r="A581" s="37" t="s">
        <v>5799</v>
      </c>
      <c r="B581" s="75" t="s">
        <v>5800</v>
      </c>
      <c r="C581" t="s">
        <v>4668</v>
      </c>
      <c r="D581" s="2">
        <v>191</v>
      </c>
      <c r="F581" s="2">
        <f t="shared" si="9"/>
        <v>0</v>
      </c>
    </row>
    <row r="582" spans="1:6" hidden="1" x14ac:dyDescent="0.35">
      <c r="A582" s="37" t="s">
        <v>5801</v>
      </c>
      <c r="B582" s="75" t="s">
        <v>5802</v>
      </c>
      <c r="C582" t="s">
        <v>4668</v>
      </c>
      <c r="D582" s="2">
        <v>169</v>
      </c>
      <c r="F582" s="2">
        <f t="shared" si="9"/>
        <v>0</v>
      </c>
    </row>
    <row r="583" spans="1:6" hidden="1" x14ac:dyDescent="0.35">
      <c r="A583" s="37" t="s">
        <v>5803</v>
      </c>
      <c r="B583" s="75" t="s">
        <v>5804</v>
      </c>
      <c r="C583" t="s">
        <v>4668</v>
      </c>
      <c r="D583" s="2">
        <v>152.75</v>
      </c>
      <c r="F583" s="2">
        <f t="shared" si="9"/>
        <v>0</v>
      </c>
    </row>
    <row r="584" spans="1:6" hidden="1" x14ac:dyDescent="0.35">
      <c r="A584" s="37" t="s">
        <v>5805</v>
      </c>
      <c r="B584" s="75" t="s">
        <v>5806</v>
      </c>
      <c r="C584" t="s">
        <v>4668</v>
      </c>
      <c r="D584" s="2">
        <v>152.75</v>
      </c>
      <c r="F584" s="2">
        <f t="shared" si="9"/>
        <v>0</v>
      </c>
    </row>
    <row r="585" spans="1:6" hidden="1" x14ac:dyDescent="0.35">
      <c r="A585" s="37" t="s">
        <v>5807</v>
      </c>
      <c r="B585" s="75" t="s">
        <v>5808</v>
      </c>
      <c r="C585" t="s">
        <v>4668</v>
      </c>
      <c r="D585" s="2">
        <v>139.75</v>
      </c>
      <c r="F585" s="2">
        <f t="shared" si="9"/>
        <v>0</v>
      </c>
    </row>
    <row r="586" spans="1:6" hidden="1" x14ac:dyDescent="0.35">
      <c r="A586" s="37" t="s">
        <v>5809</v>
      </c>
      <c r="B586" s="75" t="s">
        <v>5810</v>
      </c>
      <c r="C586" t="s">
        <v>4668</v>
      </c>
      <c r="D586" s="2">
        <v>446.25</v>
      </c>
      <c r="F586" s="2">
        <f t="shared" si="9"/>
        <v>0</v>
      </c>
    </row>
    <row r="587" spans="1:6" hidden="1" x14ac:dyDescent="0.35">
      <c r="A587" s="37" t="s">
        <v>5811</v>
      </c>
      <c r="B587" s="75" t="s">
        <v>5812</v>
      </c>
      <c r="C587" t="s">
        <v>4668</v>
      </c>
      <c r="D587" s="2">
        <v>361.25</v>
      </c>
      <c r="F587" s="2">
        <f t="shared" si="9"/>
        <v>0</v>
      </c>
    </row>
    <row r="588" spans="1:6" hidden="1" x14ac:dyDescent="0.35">
      <c r="A588" s="37" t="s">
        <v>5813</v>
      </c>
      <c r="B588" s="75" t="s">
        <v>5814</v>
      </c>
      <c r="C588" t="s">
        <v>4668</v>
      </c>
      <c r="D588" s="2">
        <v>228.5</v>
      </c>
      <c r="F588" s="2">
        <f t="shared" si="9"/>
        <v>0</v>
      </c>
    </row>
    <row r="589" spans="1:6" x14ac:dyDescent="0.35">
      <c r="A589" s="37" t="s">
        <v>5815</v>
      </c>
      <c r="B589" s="75" t="s">
        <v>5816</v>
      </c>
      <c r="C589" t="s">
        <v>4668</v>
      </c>
      <c r="D589" s="2">
        <v>137.25</v>
      </c>
      <c r="E589" s="1">
        <v>2</v>
      </c>
      <c r="F589" s="2">
        <f t="shared" si="9"/>
        <v>274.5</v>
      </c>
    </row>
    <row r="590" spans="1:6" x14ac:dyDescent="0.35">
      <c r="A590" s="37" t="s">
        <v>5817</v>
      </c>
      <c r="B590" s="75" t="s">
        <v>5818</v>
      </c>
      <c r="C590" t="s">
        <v>4668</v>
      </c>
      <c r="D590" s="2">
        <v>94.75</v>
      </c>
      <c r="E590" s="1">
        <v>3</v>
      </c>
      <c r="F590" s="2">
        <f t="shared" si="9"/>
        <v>284.25</v>
      </c>
    </row>
    <row r="591" spans="1:6" x14ac:dyDescent="0.35">
      <c r="A591" s="37" t="s">
        <v>5819</v>
      </c>
      <c r="B591" s="75" t="s">
        <v>5820</v>
      </c>
      <c r="C591" t="s">
        <v>4668</v>
      </c>
      <c r="D591" s="2">
        <v>84.25</v>
      </c>
      <c r="E591" s="1">
        <v>3</v>
      </c>
      <c r="F591" s="2">
        <f t="shared" si="9"/>
        <v>252.75</v>
      </c>
    </row>
    <row r="592" spans="1:6" x14ac:dyDescent="0.35">
      <c r="A592" s="37" t="s">
        <v>5821</v>
      </c>
      <c r="B592" s="75" t="s">
        <v>5822</v>
      </c>
      <c r="C592" t="s">
        <v>4668</v>
      </c>
      <c r="D592" s="2">
        <v>77.75</v>
      </c>
      <c r="E592" s="1">
        <v>9</v>
      </c>
      <c r="F592" s="2">
        <f t="shared" si="9"/>
        <v>699.75</v>
      </c>
    </row>
    <row r="593" spans="1:6" x14ac:dyDescent="0.35">
      <c r="A593" s="37" t="s">
        <v>5823</v>
      </c>
      <c r="B593" s="75" t="s">
        <v>5824</v>
      </c>
      <c r="C593" t="s">
        <v>4668</v>
      </c>
      <c r="D593" s="2">
        <v>58.5</v>
      </c>
      <c r="E593" s="1">
        <v>5</v>
      </c>
      <c r="F593" s="2">
        <f t="shared" si="9"/>
        <v>292.5</v>
      </c>
    </row>
    <row r="594" spans="1:6" x14ac:dyDescent="0.35">
      <c r="A594" s="37" t="s">
        <v>5825</v>
      </c>
      <c r="B594" s="75" t="s">
        <v>5826</v>
      </c>
      <c r="C594" t="s">
        <v>4668</v>
      </c>
      <c r="D594" s="2">
        <v>48.5</v>
      </c>
      <c r="E594" s="1">
        <v>3</v>
      </c>
      <c r="F594" s="2">
        <f t="shared" si="9"/>
        <v>145.5</v>
      </c>
    </row>
    <row r="595" spans="1:6" x14ac:dyDescent="0.35">
      <c r="A595" s="37" t="s">
        <v>5827</v>
      </c>
      <c r="B595" s="75" t="s">
        <v>5828</v>
      </c>
      <c r="C595" t="s">
        <v>4668</v>
      </c>
      <c r="D595" s="2">
        <v>45.25</v>
      </c>
      <c r="E595" s="1">
        <v>2</v>
      </c>
      <c r="F595" s="2">
        <f t="shared" si="9"/>
        <v>90.5</v>
      </c>
    </row>
    <row r="596" spans="1:6" hidden="1" x14ac:dyDescent="0.35">
      <c r="A596" s="37" t="s">
        <v>5829</v>
      </c>
      <c r="B596" s="75" t="s">
        <v>5830</v>
      </c>
      <c r="C596" t="s">
        <v>4668</v>
      </c>
      <c r="D596" s="2">
        <v>499.25</v>
      </c>
      <c r="F596" s="2">
        <f t="shared" si="9"/>
        <v>0</v>
      </c>
    </row>
    <row r="597" spans="1:6" hidden="1" x14ac:dyDescent="0.35">
      <c r="A597" s="37" t="s">
        <v>5831</v>
      </c>
      <c r="B597" s="75" t="s">
        <v>5832</v>
      </c>
      <c r="C597" t="s">
        <v>4668</v>
      </c>
      <c r="D597" s="2">
        <v>251.75</v>
      </c>
      <c r="F597" s="2">
        <f t="shared" si="9"/>
        <v>0</v>
      </c>
    </row>
    <row r="598" spans="1:6" hidden="1" x14ac:dyDescent="0.35">
      <c r="A598" s="37" t="s">
        <v>5833</v>
      </c>
      <c r="B598" s="75" t="s">
        <v>5834</v>
      </c>
      <c r="C598" t="s">
        <v>4668</v>
      </c>
      <c r="D598" s="2">
        <v>168</v>
      </c>
      <c r="F598" s="2">
        <f t="shared" si="9"/>
        <v>0</v>
      </c>
    </row>
    <row r="599" spans="1:6" hidden="1" x14ac:dyDescent="0.35">
      <c r="A599" s="37" t="s">
        <v>5835</v>
      </c>
      <c r="B599" s="75" t="s">
        <v>5836</v>
      </c>
      <c r="C599" t="s">
        <v>4668</v>
      </c>
      <c r="D599" s="2">
        <v>123.25</v>
      </c>
      <c r="F599" s="2">
        <f t="shared" si="9"/>
        <v>0</v>
      </c>
    </row>
    <row r="600" spans="1:6" hidden="1" x14ac:dyDescent="0.35">
      <c r="A600" s="37" t="s">
        <v>5837</v>
      </c>
      <c r="B600" s="75" t="s">
        <v>5838</v>
      </c>
      <c r="C600" t="s">
        <v>4668</v>
      </c>
      <c r="D600" s="2">
        <v>94.25</v>
      </c>
      <c r="F600" s="2">
        <f t="shared" si="9"/>
        <v>0</v>
      </c>
    </row>
    <row r="601" spans="1:6" hidden="1" x14ac:dyDescent="0.35">
      <c r="A601" s="37" t="s">
        <v>5839</v>
      </c>
      <c r="B601" s="75" t="s">
        <v>5840</v>
      </c>
      <c r="C601" t="s">
        <v>4668</v>
      </c>
      <c r="D601" s="2">
        <v>47.75</v>
      </c>
      <c r="F601" s="2">
        <f t="shared" si="9"/>
        <v>0</v>
      </c>
    </row>
    <row r="602" spans="1:6" hidden="1" x14ac:dyDescent="0.35">
      <c r="A602" s="37" t="s">
        <v>5841</v>
      </c>
      <c r="B602" s="75" t="s">
        <v>5842</v>
      </c>
      <c r="C602" t="s">
        <v>4668</v>
      </c>
      <c r="D602" s="2">
        <v>39.75</v>
      </c>
      <c r="F602" s="2">
        <f t="shared" si="9"/>
        <v>0</v>
      </c>
    </row>
    <row r="603" spans="1:6" hidden="1" x14ac:dyDescent="0.35">
      <c r="A603" s="37" t="s">
        <v>5843</v>
      </c>
      <c r="B603" s="75" t="s">
        <v>5844</v>
      </c>
      <c r="C603" t="s">
        <v>4668</v>
      </c>
      <c r="D603" s="2">
        <v>35.25</v>
      </c>
      <c r="F603" s="2">
        <f t="shared" si="9"/>
        <v>0</v>
      </c>
    </row>
    <row r="604" spans="1:6" hidden="1" x14ac:dyDescent="0.35">
      <c r="A604" s="37" t="s">
        <v>5845</v>
      </c>
      <c r="B604" s="75" t="s">
        <v>5846</v>
      </c>
      <c r="C604" t="s">
        <v>4668</v>
      </c>
      <c r="D604" s="2">
        <v>29.25</v>
      </c>
      <c r="F604" s="2">
        <f t="shared" si="9"/>
        <v>0</v>
      </c>
    </row>
    <row r="605" spans="1:6" hidden="1" x14ac:dyDescent="0.35">
      <c r="A605" s="37" t="s">
        <v>5847</v>
      </c>
      <c r="B605" s="75" t="s">
        <v>5848</v>
      </c>
      <c r="C605" t="s">
        <v>4668</v>
      </c>
      <c r="D605" s="2">
        <v>28.25</v>
      </c>
      <c r="F605" s="2">
        <f t="shared" si="9"/>
        <v>0</v>
      </c>
    </row>
    <row r="606" spans="1:6" hidden="1" x14ac:dyDescent="0.35">
      <c r="A606" s="37" t="s">
        <v>5849</v>
      </c>
      <c r="B606" s="75" t="s">
        <v>5850</v>
      </c>
      <c r="C606" t="s">
        <v>4668</v>
      </c>
      <c r="D606" s="2">
        <v>482.25</v>
      </c>
      <c r="F606" s="2">
        <f t="shared" si="9"/>
        <v>0</v>
      </c>
    </row>
    <row r="607" spans="1:6" hidden="1" x14ac:dyDescent="0.35">
      <c r="A607" s="37" t="s">
        <v>5851</v>
      </c>
      <c r="B607" s="75" t="s">
        <v>5852</v>
      </c>
      <c r="C607" t="s">
        <v>4668</v>
      </c>
      <c r="D607" s="2">
        <v>360</v>
      </c>
      <c r="F607" s="2">
        <f t="shared" si="9"/>
        <v>0</v>
      </c>
    </row>
    <row r="608" spans="1:6" hidden="1" x14ac:dyDescent="0.35">
      <c r="A608" s="37" t="s">
        <v>5853</v>
      </c>
      <c r="B608" s="75" t="s">
        <v>5854</v>
      </c>
      <c r="C608" t="s">
        <v>4668</v>
      </c>
      <c r="D608" s="2">
        <v>262.25</v>
      </c>
      <c r="F608" s="2">
        <f t="shared" si="9"/>
        <v>0</v>
      </c>
    </row>
    <row r="609" spans="1:6" hidden="1" x14ac:dyDescent="0.35">
      <c r="A609" s="37" t="s">
        <v>5855</v>
      </c>
      <c r="B609" s="75" t="s">
        <v>5856</v>
      </c>
      <c r="C609" t="s">
        <v>4668</v>
      </c>
      <c r="D609" s="2">
        <v>168.5</v>
      </c>
      <c r="F609" s="2">
        <f t="shared" si="9"/>
        <v>0</v>
      </c>
    </row>
    <row r="610" spans="1:6" hidden="1" x14ac:dyDescent="0.35">
      <c r="A610" s="37" t="s">
        <v>5857</v>
      </c>
      <c r="B610" s="75" t="s">
        <v>5858</v>
      </c>
      <c r="C610" t="s">
        <v>4668</v>
      </c>
      <c r="D610" s="2">
        <v>114.5</v>
      </c>
      <c r="F610" s="2">
        <f t="shared" si="9"/>
        <v>0</v>
      </c>
    </row>
    <row r="611" spans="1:6" hidden="1" x14ac:dyDescent="0.35">
      <c r="A611" s="37" t="s">
        <v>5859</v>
      </c>
      <c r="B611" s="75" t="s">
        <v>5860</v>
      </c>
      <c r="C611" t="s">
        <v>4668</v>
      </c>
      <c r="D611" s="2">
        <v>84.75</v>
      </c>
      <c r="F611" s="2">
        <f t="shared" si="9"/>
        <v>0</v>
      </c>
    </row>
    <row r="612" spans="1:6" hidden="1" x14ac:dyDescent="0.35">
      <c r="A612" s="37" t="s">
        <v>5861</v>
      </c>
      <c r="B612" s="75" t="s">
        <v>5862</v>
      </c>
      <c r="C612" t="s">
        <v>4668</v>
      </c>
      <c r="D612" s="2">
        <v>65.25</v>
      </c>
      <c r="F612" s="2">
        <f t="shared" si="9"/>
        <v>0</v>
      </c>
    </row>
    <row r="613" spans="1:6" hidden="1" x14ac:dyDescent="0.35">
      <c r="A613" s="37" t="s">
        <v>5863</v>
      </c>
      <c r="B613" s="75" t="s">
        <v>5864</v>
      </c>
      <c r="C613" t="s">
        <v>4668</v>
      </c>
      <c r="D613" s="2">
        <v>54</v>
      </c>
      <c r="F613" s="2">
        <f t="shared" si="9"/>
        <v>0</v>
      </c>
    </row>
    <row r="614" spans="1:6" hidden="1" x14ac:dyDescent="0.35">
      <c r="A614" s="37" t="s">
        <v>5865</v>
      </c>
      <c r="B614" s="75" t="s">
        <v>5866</v>
      </c>
      <c r="C614" t="s">
        <v>4668</v>
      </c>
      <c r="D614" s="2">
        <v>47.5</v>
      </c>
      <c r="F614" s="2">
        <f t="shared" si="9"/>
        <v>0</v>
      </c>
    </row>
    <row r="615" spans="1:6" hidden="1" x14ac:dyDescent="0.35">
      <c r="A615" s="37" t="s">
        <v>5867</v>
      </c>
      <c r="B615" s="75" t="s">
        <v>5868</v>
      </c>
      <c r="C615" t="s">
        <v>4668</v>
      </c>
      <c r="D615" s="2">
        <v>43.5</v>
      </c>
      <c r="F615" s="2">
        <f t="shared" si="9"/>
        <v>0</v>
      </c>
    </row>
    <row r="616" spans="1:6" hidden="1" x14ac:dyDescent="0.35">
      <c r="A616" s="37" t="s">
        <v>5869</v>
      </c>
      <c r="B616" s="75" t="s">
        <v>5870</v>
      </c>
      <c r="C616" t="s">
        <v>4668</v>
      </c>
      <c r="D616" s="2">
        <v>329</v>
      </c>
      <c r="F616" s="2">
        <f t="shared" si="9"/>
        <v>0</v>
      </c>
    </row>
    <row r="617" spans="1:6" hidden="1" x14ac:dyDescent="0.35">
      <c r="A617" s="37" t="s">
        <v>5871</v>
      </c>
      <c r="B617" s="75" t="s">
        <v>5872</v>
      </c>
      <c r="C617" t="s">
        <v>4668</v>
      </c>
      <c r="D617" s="2">
        <v>270.5</v>
      </c>
      <c r="F617" s="2">
        <f t="shared" si="9"/>
        <v>0</v>
      </c>
    </row>
    <row r="618" spans="1:6" hidden="1" x14ac:dyDescent="0.35">
      <c r="A618" s="37" t="s">
        <v>5873</v>
      </c>
      <c r="B618" s="75" t="s">
        <v>5874</v>
      </c>
      <c r="C618" t="s">
        <v>4668</v>
      </c>
      <c r="D618" s="2">
        <v>178</v>
      </c>
      <c r="F618" s="2">
        <f t="shared" si="9"/>
        <v>0</v>
      </c>
    </row>
    <row r="619" spans="1:6" hidden="1" x14ac:dyDescent="0.35">
      <c r="A619" s="37" t="s">
        <v>5875</v>
      </c>
      <c r="B619" s="75" t="s">
        <v>5876</v>
      </c>
      <c r="C619" t="s">
        <v>4668</v>
      </c>
      <c r="D619" s="2">
        <v>112.25</v>
      </c>
      <c r="F619" s="2">
        <f t="shared" si="9"/>
        <v>0</v>
      </c>
    </row>
    <row r="620" spans="1:6" hidden="1" x14ac:dyDescent="0.35">
      <c r="A620" s="37" t="s">
        <v>5877</v>
      </c>
      <c r="B620" s="75" t="s">
        <v>5878</v>
      </c>
      <c r="C620" t="s">
        <v>4668</v>
      </c>
      <c r="D620" s="2">
        <v>77</v>
      </c>
      <c r="F620" s="2">
        <f t="shared" si="9"/>
        <v>0</v>
      </c>
    </row>
    <row r="621" spans="1:6" hidden="1" x14ac:dyDescent="0.35">
      <c r="A621" s="37" t="s">
        <v>5879</v>
      </c>
      <c r="B621" s="75" t="s">
        <v>5880</v>
      </c>
      <c r="C621" t="s">
        <v>4668</v>
      </c>
      <c r="D621" s="2">
        <v>81</v>
      </c>
      <c r="F621" s="2">
        <f t="shared" si="9"/>
        <v>0</v>
      </c>
    </row>
    <row r="622" spans="1:6" hidden="1" x14ac:dyDescent="0.35">
      <c r="A622" s="37" t="s">
        <v>5881</v>
      </c>
      <c r="B622" s="75" t="s">
        <v>5882</v>
      </c>
      <c r="C622" t="s">
        <v>4668</v>
      </c>
      <c r="D622" s="2">
        <v>41.75</v>
      </c>
      <c r="F622" s="2">
        <f t="shared" si="9"/>
        <v>0</v>
      </c>
    </row>
    <row r="623" spans="1:6" hidden="1" x14ac:dyDescent="0.35">
      <c r="A623" s="37" t="s">
        <v>5883</v>
      </c>
      <c r="B623" s="75" t="s">
        <v>5884</v>
      </c>
      <c r="C623" t="s">
        <v>4668</v>
      </c>
      <c r="D623" s="2">
        <v>39.25</v>
      </c>
      <c r="F623" s="2">
        <f t="shared" si="9"/>
        <v>0</v>
      </c>
    </row>
    <row r="624" spans="1:6" hidden="1" x14ac:dyDescent="0.35">
      <c r="A624" s="37" t="s">
        <v>5885</v>
      </c>
      <c r="B624" s="75" t="s">
        <v>5886</v>
      </c>
      <c r="C624" t="s">
        <v>4668</v>
      </c>
      <c r="D624" s="2">
        <v>35</v>
      </c>
      <c r="F624" s="2">
        <f t="shared" si="9"/>
        <v>0</v>
      </c>
    </row>
    <row r="625" spans="1:6" hidden="1" x14ac:dyDescent="0.35">
      <c r="A625" s="37" t="s">
        <v>5887</v>
      </c>
      <c r="B625" s="75" t="s">
        <v>5888</v>
      </c>
      <c r="C625" t="s">
        <v>4668</v>
      </c>
      <c r="D625" s="2">
        <v>112.5</v>
      </c>
      <c r="F625" s="2">
        <f t="shared" si="9"/>
        <v>0</v>
      </c>
    </row>
    <row r="626" spans="1:6" hidden="1" x14ac:dyDescent="0.35">
      <c r="A626" s="37" t="s">
        <v>5889</v>
      </c>
      <c r="B626" s="75" t="s">
        <v>5890</v>
      </c>
      <c r="C626" t="s">
        <v>4668</v>
      </c>
      <c r="D626" s="2">
        <v>112.25</v>
      </c>
      <c r="F626" s="2">
        <f t="shared" si="9"/>
        <v>0</v>
      </c>
    </row>
    <row r="627" spans="1:6" hidden="1" x14ac:dyDescent="0.35">
      <c r="A627" s="37" t="s">
        <v>5891</v>
      </c>
      <c r="B627" s="75" t="s">
        <v>5892</v>
      </c>
      <c r="C627" t="s">
        <v>4668</v>
      </c>
      <c r="D627" s="2">
        <v>79</v>
      </c>
      <c r="F627" s="2">
        <f t="shared" si="9"/>
        <v>0</v>
      </c>
    </row>
    <row r="628" spans="1:6" x14ac:dyDescent="0.35">
      <c r="A628" s="37" t="s">
        <v>5893</v>
      </c>
      <c r="B628" s="75" t="s">
        <v>5894</v>
      </c>
      <c r="C628" t="s">
        <v>4668</v>
      </c>
      <c r="D628" s="2">
        <v>32</v>
      </c>
      <c r="E628" s="1">
        <v>3</v>
      </c>
      <c r="F628" s="2">
        <f t="shared" si="9"/>
        <v>96</v>
      </c>
    </row>
    <row r="629" spans="1:6" x14ac:dyDescent="0.35">
      <c r="A629" s="37" t="s">
        <v>5895</v>
      </c>
      <c r="B629" s="75" t="s">
        <v>5896</v>
      </c>
      <c r="C629" t="s">
        <v>4668</v>
      </c>
      <c r="D629" s="2">
        <v>24</v>
      </c>
      <c r="E629" s="1">
        <v>3</v>
      </c>
      <c r="F629" s="2">
        <f t="shared" si="9"/>
        <v>72</v>
      </c>
    </row>
    <row r="630" spans="1:6" x14ac:dyDescent="0.35">
      <c r="A630" s="37" t="s">
        <v>5897</v>
      </c>
      <c r="B630" s="75" t="s">
        <v>5898</v>
      </c>
      <c r="C630" t="s">
        <v>4668</v>
      </c>
      <c r="D630" s="2">
        <v>18</v>
      </c>
      <c r="E630" s="1">
        <v>2</v>
      </c>
      <c r="F630" s="2">
        <f t="shared" si="9"/>
        <v>36</v>
      </c>
    </row>
    <row r="631" spans="1:6" hidden="1" x14ac:dyDescent="0.35">
      <c r="A631" s="37" t="s">
        <v>5899</v>
      </c>
      <c r="B631" s="75" t="s">
        <v>5900</v>
      </c>
      <c r="C631" t="s">
        <v>4668</v>
      </c>
      <c r="D631" s="2">
        <v>13</v>
      </c>
      <c r="F631" s="2">
        <f t="shared" si="9"/>
        <v>0</v>
      </c>
    </row>
    <row r="632" spans="1:6" x14ac:dyDescent="0.35">
      <c r="A632" s="37" t="s">
        <v>5901</v>
      </c>
      <c r="B632" s="75" t="s">
        <v>5902</v>
      </c>
      <c r="C632" t="s">
        <v>4668</v>
      </c>
      <c r="D632" s="2">
        <v>9.75</v>
      </c>
      <c r="E632" s="1">
        <v>1</v>
      </c>
      <c r="F632" s="2">
        <f t="shared" si="9"/>
        <v>9.75</v>
      </c>
    </row>
    <row r="633" spans="1:6" x14ac:dyDescent="0.35">
      <c r="A633" s="37" t="s">
        <v>5903</v>
      </c>
      <c r="B633" s="75" t="s">
        <v>5904</v>
      </c>
      <c r="C633" t="s">
        <v>4668</v>
      </c>
      <c r="D633" s="2">
        <v>8.5</v>
      </c>
      <c r="E633" s="1">
        <v>2</v>
      </c>
      <c r="F633" s="2">
        <f t="shared" si="9"/>
        <v>17</v>
      </c>
    </row>
    <row r="634" spans="1:6" x14ac:dyDescent="0.35">
      <c r="A634" s="37" t="s">
        <v>5905</v>
      </c>
      <c r="B634" s="75" t="s">
        <v>5906</v>
      </c>
      <c r="C634" t="s">
        <v>4668</v>
      </c>
      <c r="D634" s="2">
        <v>7.5</v>
      </c>
      <c r="E634" s="1">
        <v>2</v>
      </c>
      <c r="F634" s="2">
        <f t="shared" si="9"/>
        <v>15</v>
      </c>
    </row>
    <row r="635" spans="1:6" hidden="1" x14ac:dyDescent="0.35">
      <c r="A635" s="37" t="s">
        <v>5907</v>
      </c>
      <c r="B635" s="75" t="s">
        <v>5908</v>
      </c>
      <c r="C635" t="s">
        <v>4668</v>
      </c>
      <c r="D635" s="2">
        <v>80</v>
      </c>
      <c r="F635" s="2">
        <f t="shared" si="9"/>
        <v>0</v>
      </c>
    </row>
    <row r="636" spans="1:6" hidden="1" x14ac:dyDescent="0.35">
      <c r="A636" s="37" t="s">
        <v>5909</v>
      </c>
      <c r="B636" s="75" t="s">
        <v>5910</v>
      </c>
      <c r="C636" t="s">
        <v>4668</v>
      </c>
      <c r="D636" s="2">
        <v>139.75</v>
      </c>
      <c r="F636" s="2">
        <f t="shared" si="9"/>
        <v>0</v>
      </c>
    </row>
    <row r="637" spans="1:6" hidden="1" x14ac:dyDescent="0.35">
      <c r="A637" s="37" t="s">
        <v>5911</v>
      </c>
      <c r="B637" s="75" t="s">
        <v>5912</v>
      </c>
      <c r="C637" t="s">
        <v>4668</v>
      </c>
      <c r="D637" s="2">
        <v>132.75</v>
      </c>
      <c r="F637" s="2">
        <f t="shared" si="9"/>
        <v>0</v>
      </c>
    </row>
    <row r="638" spans="1:6" hidden="1" x14ac:dyDescent="0.35">
      <c r="A638" s="37" t="s">
        <v>5913</v>
      </c>
      <c r="B638" s="75" t="s">
        <v>5914</v>
      </c>
      <c r="C638" t="s">
        <v>4668</v>
      </c>
      <c r="D638" s="2">
        <v>166.75</v>
      </c>
      <c r="F638" s="2">
        <f t="shared" si="9"/>
        <v>0</v>
      </c>
    </row>
    <row r="639" spans="1:6" hidden="1" x14ac:dyDescent="0.35">
      <c r="A639" s="37" t="s">
        <v>5915</v>
      </c>
      <c r="B639" s="75" t="s">
        <v>5916</v>
      </c>
      <c r="C639" t="s">
        <v>4668</v>
      </c>
      <c r="D639" s="2">
        <v>175</v>
      </c>
      <c r="F639" s="2">
        <f t="shared" si="9"/>
        <v>0</v>
      </c>
    </row>
    <row r="640" spans="1:6" hidden="1" x14ac:dyDescent="0.35">
      <c r="A640" s="37" t="s">
        <v>5917</v>
      </c>
      <c r="B640" s="75" t="s">
        <v>5918</v>
      </c>
      <c r="C640" t="s">
        <v>4668</v>
      </c>
      <c r="D640" s="2">
        <v>0</v>
      </c>
      <c r="F640" s="2">
        <f t="shared" si="9"/>
        <v>0</v>
      </c>
    </row>
    <row r="641" spans="1:6" hidden="1" x14ac:dyDescent="0.35">
      <c r="A641" s="37" t="s">
        <v>5919</v>
      </c>
      <c r="B641" s="75" t="s">
        <v>5920</v>
      </c>
      <c r="C641" t="s">
        <v>4668</v>
      </c>
      <c r="D641" s="2">
        <v>179.75</v>
      </c>
      <c r="F641" s="2">
        <f t="shared" si="9"/>
        <v>0</v>
      </c>
    </row>
    <row r="642" spans="1:6" hidden="1" x14ac:dyDescent="0.35">
      <c r="A642" s="37" t="s">
        <v>5921</v>
      </c>
      <c r="B642" s="75" t="s">
        <v>5922</v>
      </c>
      <c r="C642" t="s">
        <v>4668</v>
      </c>
      <c r="D642" s="2">
        <v>174.5</v>
      </c>
      <c r="F642" s="2">
        <f t="shared" ref="F642:F705" si="10">D642*E642</f>
        <v>0</v>
      </c>
    </row>
    <row r="643" spans="1:6" hidden="1" x14ac:dyDescent="0.35">
      <c r="A643" s="37" t="s">
        <v>5923</v>
      </c>
      <c r="B643" s="75" t="s">
        <v>5924</v>
      </c>
      <c r="C643" t="s">
        <v>4668</v>
      </c>
      <c r="D643" s="2">
        <v>50.5</v>
      </c>
      <c r="F643" s="2">
        <f t="shared" si="10"/>
        <v>0</v>
      </c>
    </row>
    <row r="644" spans="1:6" hidden="1" x14ac:dyDescent="0.35">
      <c r="A644" s="37" t="s">
        <v>5925</v>
      </c>
      <c r="B644" s="75" t="s">
        <v>5926</v>
      </c>
      <c r="C644" t="s">
        <v>4668</v>
      </c>
      <c r="D644" s="2">
        <v>94</v>
      </c>
      <c r="F644" s="2">
        <f t="shared" si="10"/>
        <v>0</v>
      </c>
    </row>
    <row r="645" spans="1:6" hidden="1" x14ac:dyDescent="0.35">
      <c r="A645" s="37" t="s">
        <v>5927</v>
      </c>
      <c r="B645" s="75" t="s">
        <v>5928</v>
      </c>
      <c r="C645" t="s">
        <v>4668</v>
      </c>
      <c r="D645" s="2">
        <v>62.5</v>
      </c>
      <c r="F645" s="2">
        <f t="shared" si="10"/>
        <v>0</v>
      </c>
    </row>
    <row r="646" spans="1:6" hidden="1" x14ac:dyDescent="0.35">
      <c r="A646" s="37" t="s">
        <v>5929</v>
      </c>
      <c r="B646" s="75" t="s">
        <v>5930</v>
      </c>
      <c r="C646" t="s">
        <v>4668</v>
      </c>
      <c r="D646" s="2">
        <v>36</v>
      </c>
      <c r="F646" s="2">
        <f t="shared" si="10"/>
        <v>0</v>
      </c>
    </row>
    <row r="647" spans="1:6" hidden="1" x14ac:dyDescent="0.35">
      <c r="A647" s="37" t="s">
        <v>5931</v>
      </c>
      <c r="B647" s="75" t="s">
        <v>5932</v>
      </c>
      <c r="C647" t="s">
        <v>4668</v>
      </c>
      <c r="D647" s="2">
        <v>36.75</v>
      </c>
      <c r="F647" s="2">
        <f t="shared" si="10"/>
        <v>0</v>
      </c>
    </row>
    <row r="648" spans="1:6" hidden="1" x14ac:dyDescent="0.35">
      <c r="A648" s="37" t="s">
        <v>5933</v>
      </c>
      <c r="B648" s="75" t="s">
        <v>5934</v>
      </c>
      <c r="C648" t="s">
        <v>4668</v>
      </c>
      <c r="D648" s="2">
        <v>34</v>
      </c>
      <c r="F648" s="2">
        <f t="shared" si="10"/>
        <v>0</v>
      </c>
    </row>
    <row r="649" spans="1:6" hidden="1" x14ac:dyDescent="0.35">
      <c r="A649" s="37" t="s">
        <v>5935</v>
      </c>
      <c r="B649" s="75" t="s">
        <v>5936</v>
      </c>
      <c r="C649" t="s">
        <v>4668</v>
      </c>
      <c r="D649" s="2">
        <v>69.44</v>
      </c>
      <c r="F649" s="2">
        <f t="shared" si="10"/>
        <v>0</v>
      </c>
    </row>
    <row r="650" spans="1:6" hidden="1" x14ac:dyDescent="0.35">
      <c r="A650" s="37" t="s">
        <v>5937</v>
      </c>
      <c r="B650" s="75" t="s">
        <v>5938</v>
      </c>
      <c r="C650" t="s">
        <v>4668</v>
      </c>
      <c r="D650" s="2">
        <v>23.5</v>
      </c>
      <c r="F650" s="2">
        <f t="shared" si="10"/>
        <v>0</v>
      </c>
    </row>
    <row r="651" spans="1:6" hidden="1" x14ac:dyDescent="0.35">
      <c r="A651" s="37" t="s">
        <v>5939</v>
      </c>
      <c r="B651" s="75" t="s">
        <v>5940</v>
      </c>
      <c r="C651" t="s">
        <v>4668</v>
      </c>
      <c r="D651" s="2">
        <v>17.75</v>
      </c>
      <c r="F651" s="2">
        <f t="shared" si="10"/>
        <v>0</v>
      </c>
    </row>
    <row r="652" spans="1:6" hidden="1" x14ac:dyDescent="0.35">
      <c r="A652" s="37" t="s">
        <v>5941</v>
      </c>
      <c r="B652" s="75" t="s">
        <v>5942</v>
      </c>
      <c r="C652" t="s">
        <v>4668</v>
      </c>
      <c r="D652" s="2">
        <v>37.5</v>
      </c>
      <c r="F652" s="2">
        <f t="shared" si="10"/>
        <v>0</v>
      </c>
    </row>
    <row r="653" spans="1:6" hidden="1" x14ac:dyDescent="0.35">
      <c r="A653" s="37" t="s">
        <v>5943</v>
      </c>
      <c r="B653" s="75" t="s">
        <v>5944</v>
      </c>
      <c r="C653" t="s">
        <v>4668</v>
      </c>
      <c r="D653" s="2">
        <v>18.5</v>
      </c>
      <c r="F653" s="2">
        <f t="shared" si="10"/>
        <v>0</v>
      </c>
    </row>
    <row r="654" spans="1:6" hidden="1" x14ac:dyDescent="0.35">
      <c r="A654" s="37" t="s">
        <v>5945</v>
      </c>
      <c r="B654" s="75" t="s">
        <v>5946</v>
      </c>
      <c r="C654" t="s">
        <v>4668</v>
      </c>
      <c r="D654" s="2">
        <v>18.75</v>
      </c>
      <c r="F654" s="2">
        <f t="shared" si="10"/>
        <v>0</v>
      </c>
    </row>
    <row r="655" spans="1:6" hidden="1" x14ac:dyDescent="0.35">
      <c r="A655" s="37" t="s">
        <v>5947</v>
      </c>
      <c r="B655" s="75" t="s">
        <v>5948</v>
      </c>
      <c r="C655" t="s">
        <v>4668</v>
      </c>
      <c r="D655" s="2">
        <v>22.75</v>
      </c>
      <c r="F655" s="2">
        <f t="shared" si="10"/>
        <v>0</v>
      </c>
    </row>
    <row r="656" spans="1:6" x14ac:dyDescent="0.35">
      <c r="A656" s="37" t="s">
        <v>5949</v>
      </c>
      <c r="B656" s="75" t="s">
        <v>5950</v>
      </c>
      <c r="C656" t="s">
        <v>4668</v>
      </c>
      <c r="D656" s="2">
        <v>18.5</v>
      </c>
      <c r="E656" s="1">
        <v>4</v>
      </c>
      <c r="F656" s="2">
        <f t="shared" si="10"/>
        <v>74</v>
      </c>
    </row>
    <row r="657" spans="1:6" hidden="1" x14ac:dyDescent="0.35">
      <c r="A657" s="37" t="s">
        <v>5951</v>
      </c>
      <c r="B657" s="75" t="s">
        <v>5952</v>
      </c>
      <c r="C657" t="s">
        <v>4668</v>
      </c>
      <c r="D657" s="2">
        <v>29.5</v>
      </c>
      <c r="F657" s="2">
        <f t="shared" si="10"/>
        <v>0</v>
      </c>
    </row>
    <row r="658" spans="1:6" hidden="1" x14ac:dyDescent="0.35">
      <c r="A658" s="37" t="s">
        <v>5953</v>
      </c>
      <c r="B658" s="75" t="s">
        <v>5954</v>
      </c>
      <c r="C658" t="s">
        <v>4668</v>
      </c>
      <c r="D658" s="2">
        <v>18</v>
      </c>
      <c r="F658" s="2">
        <f t="shared" si="10"/>
        <v>0</v>
      </c>
    </row>
    <row r="659" spans="1:6" hidden="1" x14ac:dyDescent="0.35">
      <c r="A659" s="37" t="s">
        <v>5955</v>
      </c>
      <c r="B659" s="75" t="s">
        <v>5956</v>
      </c>
      <c r="C659" t="s">
        <v>4668</v>
      </c>
      <c r="D659" s="2">
        <v>12.25</v>
      </c>
      <c r="F659" s="2">
        <f t="shared" si="10"/>
        <v>0</v>
      </c>
    </row>
    <row r="660" spans="1:6" hidden="1" x14ac:dyDescent="0.35">
      <c r="A660" s="37" t="s">
        <v>5957</v>
      </c>
      <c r="B660" s="75" t="s">
        <v>5958</v>
      </c>
      <c r="C660" t="s">
        <v>4668</v>
      </c>
      <c r="D660" s="2">
        <v>17.75</v>
      </c>
      <c r="F660" s="2">
        <f t="shared" si="10"/>
        <v>0</v>
      </c>
    </row>
    <row r="661" spans="1:6" hidden="1" x14ac:dyDescent="0.35">
      <c r="A661" s="37" t="s">
        <v>5959</v>
      </c>
      <c r="B661" s="75" t="s">
        <v>5960</v>
      </c>
      <c r="C661" t="s">
        <v>4668</v>
      </c>
      <c r="D661" s="2">
        <v>21.25</v>
      </c>
      <c r="F661" s="2">
        <f t="shared" si="10"/>
        <v>0</v>
      </c>
    </row>
    <row r="662" spans="1:6" hidden="1" x14ac:dyDescent="0.35">
      <c r="A662" s="37" t="s">
        <v>5961</v>
      </c>
      <c r="B662" s="75" t="s">
        <v>5962</v>
      </c>
      <c r="C662" t="s">
        <v>4668</v>
      </c>
      <c r="D662" s="2">
        <v>596.4</v>
      </c>
      <c r="F662" s="2">
        <f t="shared" si="10"/>
        <v>0</v>
      </c>
    </row>
    <row r="663" spans="1:6" hidden="1" x14ac:dyDescent="0.35">
      <c r="A663" s="37" t="s">
        <v>5963</v>
      </c>
      <c r="B663" s="75" t="s">
        <v>5964</v>
      </c>
      <c r="C663" t="s">
        <v>4668</v>
      </c>
      <c r="D663" s="2">
        <v>1185.6600000000001</v>
      </c>
      <c r="F663" s="2">
        <f t="shared" si="10"/>
        <v>0</v>
      </c>
    </row>
    <row r="664" spans="1:6" hidden="1" x14ac:dyDescent="0.35">
      <c r="A664" s="37" t="s">
        <v>5965</v>
      </c>
      <c r="B664" s="75" t="s">
        <v>5966</v>
      </c>
      <c r="C664" t="s">
        <v>4668</v>
      </c>
      <c r="D664" s="2">
        <v>290.39999999999998</v>
      </c>
      <c r="F664" s="2">
        <f t="shared" si="10"/>
        <v>0</v>
      </c>
    </row>
    <row r="665" spans="1:6" hidden="1" x14ac:dyDescent="0.35">
      <c r="A665" s="37" t="s">
        <v>5967</v>
      </c>
      <c r="B665" s="75" t="s">
        <v>5968</v>
      </c>
      <c r="C665" t="s">
        <v>4668</v>
      </c>
      <c r="D665" s="2">
        <v>1031.8499999999999</v>
      </c>
      <c r="F665" s="2">
        <f t="shared" si="10"/>
        <v>0</v>
      </c>
    </row>
    <row r="666" spans="1:6" hidden="1" x14ac:dyDescent="0.35">
      <c r="A666" s="37" t="s">
        <v>5969</v>
      </c>
      <c r="B666" s="75" t="s">
        <v>5970</v>
      </c>
      <c r="C666" t="s">
        <v>4668</v>
      </c>
      <c r="D666" s="2">
        <v>710.55</v>
      </c>
      <c r="F666" s="2">
        <f t="shared" si="10"/>
        <v>0</v>
      </c>
    </row>
    <row r="667" spans="1:6" hidden="1" x14ac:dyDescent="0.35">
      <c r="A667" s="37" t="s">
        <v>5971</v>
      </c>
      <c r="B667" s="75" t="s">
        <v>5972</v>
      </c>
      <c r="C667" t="s">
        <v>4668</v>
      </c>
      <c r="D667" s="2">
        <v>7778.25</v>
      </c>
      <c r="F667" s="2">
        <f t="shared" si="10"/>
        <v>0</v>
      </c>
    </row>
    <row r="668" spans="1:6" hidden="1" x14ac:dyDescent="0.35">
      <c r="A668" s="37" t="s">
        <v>5973</v>
      </c>
      <c r="B668" s="75" t="s">
        <v>5974</v>
      </c>
      <c r="C668" t="s">
        <v>4668</v>
      </c>
      <c r="D668" s="2">
        <v>3222</v>
      </c>
      <c r="F668" s="2">
        <f t="shared" si="10"/>
        <v>0</v>
      </c>
    </row>
    <row r="669" spans="1:6" hidden="1" x14ac:dyDescent="0.35">
      <c r="A669" s="37" t="s">
        <v>5975</v>
      </c>
      <c r="B669" s="75" t="s">
        <v>5976</v>
      </c>
      <c r="C669" t="s">
        <v>4668</v>
      </c>
      <c r="D669" s="2">
        <v>592.65</v>
      </c>
      <c r="F669" s="2">
        <f t="shared" si="10"/>
        <v>0</v>
      </c>
    </row>
    <row r="670" spans="1:6" hidden="1" x14ac:dyDescent="0.35">
      <c r="A670" s="37" t="s">
        <v>5977</v>
      </c>
      <c r="B670" s="75" t="s">
        <v>5978</v>
      </c>
      <c r="C670" t="s">
        <v>4668</v>
      </c>
      <c r="D670" s="2">
        <v>2463.75</v>
      </c>
      <c r="F670" s="2">
        <f t="shared" si="10"/>
        <v>0</v>
      </c>
    </row>
    <row r="671" spans="1:6" hidden="1" x14ac:dyDescent="0.35">
      <c r="A671" s="37" t="s">
        <v>5979</v>
      </c>
      <c r="B671" s="75" t="s">
        <v>5980</v>
      </c>
      <c r="C671" t="s">
        <v>4668</v>
      </c>
      <c r="D671" s="2">
        <v>4837.5</v>
      </c>
      <c r="F671" s="2">
        <f t="shared" si="10"/>
        <v>0</v>
      </c>
    </row>
    <row r="672" spans="1:6" hidden="1" x14ac:dyDescent="0.35">
      <c r="A672" s="37" t="s">
        <v>5981</v>
      </c>
      <c r="B672" s="75" t="s">
        <v>5982</v>
      </c>
      <c r="C672" t="s">
        <v>4668</v>
      </c>
      <c r="D672" s="2">
        <v>342.45</v>
      </c>
      <c r="F672" s="2">
        <f t="shared" si="10"/>
        <v>0</v>
      </c>
    </row>
    <row r="673" spans="1:6" hidden="1" x14ac:dyDescent="0.35">
      <c r="A673" s="37" t="s">
        <v>5983</v>
      </c>
      <c r="B673" s="75" t="s">
        <v>5984</v>
      </c>
      <c r="C673" t="s">
        <v>4668</v>
      </c>
      <c r="D673" s="2">
        <v>353.25</v>
      </c>
      <c r="F673" s="2">
        <f t="shared" si="10"/>
        <v>0</v>
      </c>
    </row>
    <row r="674" spans="1:6" hidden="1" x14ac:dyDescent="0.35">
      <c r="A674" s="37" t="s">
        <v>5985</v>
      </c>
      <c r="B674" s="75" t="s">
        <v>5986</v>
      </c>
      <c r="C674" t="s">
        <v>4668</v>
      </c>
      <c r="D674" s="2">
        <v>347.34</v>
      </c>
      <c r="F674" s="2">
        <f t="shared" si="10"/>
        <v>0</v>
      </c>
    </row>
    <row r="675" spans="1:6" hidden="1" x14ac:dyDescent="0.35">
      <c r="A675" s="37" t="s">
        <v>5987</v>
      </c>
      <c r="B675" s="75" t="s">
        <v>5988</v>
      </c>
      <c r="C675" t="s">
        <v>4668</v>
      </c>
      <c r="D675" s="2">
        <v>4414.2</v>
      </c>
      <c r="F675" s="2">
        <f t="shared" si="10"/>
        <v>0</v>
      </c>
    </row>
    <row r="676" spans="1:6" hidden="1" x14ac:dyDescent="0.35">
      <c r="A676" s="37" t="s">
        <v>5989</v>
      </c>
      <c r="B676" s="75" t="s">
        <v>5990</v>
      </c>
      <c r="C676" t="s">
        <v>4668</v>
      </c>
      <c r="D676" s="2">
        <v>6073.2</v>
      </c>
      <c r="F676" s="2">
        <f t="shared" si="10"/>
        <v>0</v>
      </c>
    </row>
    <row r="677" spans="1:6" hidden="1" x14ac:dyDescent="0.35">
      <c r="A677" s="37" t="s">
        <v>5991</v>
      </c>
      <c r="B677" s="75" t="s">
        <v>5992</v>
      </c>
      <c r="C677" t="s">
        <v>4668</v>
      </c>
      <c r="D677" s="2">
        <v>2963.1</v>
      </c>
      <c r="F677" s="2">
        <f t="shared" si="10"/>
        <v>0</v>
      </c>
    </row>
    <row r="678" spans="1:6" hidden="1" x14ac:dyDescent="0.35">
      <c r="A678" s="37" t="s">
        <v>5993</v>
      </c>
      <c r="B678" s="75" t="s">
        <v>5994</v>
      </c>
      <c r="C678" t="s">
        <v>4668</v>
      </c>
      <c r="D678" s="2">
        <v>3467.1</v>
      </c>
      <c r="F678" s="2">
        <f t="shared" si="10"/>
        <v>0</v>
      </c>
    </row>
    <row r="679" spans="1:6" hidden="1" x14ac:dyDescent="0.35">
      <c r="A679" s="37" t="s">
        <v>5995</v>
      </c>
      <c r="B679" s="75" t="s">
        <v>5996</v>
      </c>
      <c r="C679" t="s">
        <v>4668</v>
      </c>
      <c r="D679" s="2">
        <v>33.6</v>
      </c>
      <c r="F679" s="2">
        <f t="shared" si="10"/>
        <v>0</v>
      </c>
    </row>
    <row r="680" spans="1:6" hidden="1" x14ac:dyDescent="0.35">
      <c r="A680" s="37" t="s">
        <v>5997</v>
      </c>
      <c r="B680" s="75" t="s">
        <v>5998</v>
      </c>
      <c r="C680" t="s">
        <v>4668</v>
      </c>
      <c r="D680" s="2">
        <v>30.66</v>
      </c>
      <c r="F680" s="2">
        <f t="shared" si="10"/>
        <v>0</v>
      </c>
    </row>
    <row r="681" spans="1:6" hidden="1" x14ac:dyDescent="0.35">
      <c r="A681" s="37" t="s">
        <v>5999</v>
      </c>
      <c r="B681" s="75" t="s">
        <v>6000</v>
      </c>
      <c r="C681" t="s">
        <v>4668</v>
      </c>
      <c r="D681" s="2">
        <v>156.66</v>
      </c>
      <c r="F681" s="2">
        <f t="shared" si="10"/>
        <v>0</v>
      </c>
    </row>
    <row r="682" spans="1:6" hidden="1" x14ac:dyDescent="0.35">
      <c r="A682" s="37" t="s">
        <v>6001</v>
      </c>
      <c r="B682" s="75" t="s">
        <v>6002</v>
      </c>
      <c r="C682" t="s">
        <v>4668</v>
      </c>
      <c r="D682" s="2">
        <v>156.66</v>
      </c>
      <c r="F682" s="2">
        <f t="shared" si="10"/>
        <v>0</v>
      </c>
    </row>
    <row r="683" spans="1:6" hidden="1" x14ac:dyDescent="0.35">
      <c r="A683" s="37" t="s">
        <v>6003</v>
      </c>
      <c r="B683" s="75" t="s">
        <v>6004</v>
      </c>
      <c r="C683" t="s">
        <v>4668</v>
      </c>
      <c r="D683" s="2">
        <v>118.8</v>
      </c>
      <c r="F683" s="2">
        <f t="shared" si="10"/>
        <v>0</v>
      </c>
    </row>
    <row r="684" spans="1:6" hidden="1" x14ac:dyDescent="0.35">
      <c r="A684" s="37" t="s">
        <v>6005</v>
      </c>
      <c r="B684" s="75" t="s">
        <v>6006</v>
      </c>
      <c r="C684" t="s">
        <v>4668</v>
      </c>
      <c r="D684" s="2">
        <v>56.65</v>
      </c>
      <c r="F684" s="2">
        <f t="shared" si="10"/>
        <v>0</v>
      </c>
    </row>
    <row r="685" spans="1:6" hidden="1" x14ac:dyDescent="0.35">
      <c r="A685" s="37" t="s">
        <v>6007</v>
      </c>
      <c r="B685" s="75" t="s">
        <v>6008</v>
      </c>
      <c r="C685" t="s">
        <v>4668</v>
      </c>
      <c r="D685" s="2">
        <v>41.25</v>
      </c>
      <c r="F685" s="2">
        <f t="shared" si="10"/>
        <v>0</v>
      </c>
    </row>
    <row r="686" spans="1:6" hidden="1" x14ac:dyDescent="0.35">
      <c r="A686" s="37" t="s">
        <v>6009</v>
      </c>
      <c r="B686" s="75" t="s">
        <v>6010</v>
      </c>
      <c r="C686" t="s">
        <v>4668</v>
      </c>
      <c r="D686" s="2">
        <v>37.4</v>
      </c>
      <c r="F686" s="2">
        <f t="shared" si="10"/>
        <v>0</v>
      </c>
    </row>
    <row r="687" spans="1:6" hidden="1" x14ac:dyDescent="0.35">
      <c r="A687" s="37" t="s">
        <v>6011</v>
      </c>
      <c r="B687" s="75" t="s">
        <v>6012</v>
      </c>
      <c r="C687" t="s">
        <v>4668</v>
      </c>
      <c r="D687" s="2">
        <v>33</v>
      </c>
      <c r="F687" s="2">
        <f t="shared" si="10"/>
        <v>0</v>
      </c>
    </row>
    <row r="688" spans="1:6" hidden="1" x14ac:dyDescent="0.35">
      <c r="A688" s="37" t="s">
        <v>6013</v>
      </c>
      <c r="B688" s="75" t="s">
        <v>6014</v>
      </c>
      <c r="C688" t="s">
        <v>4668</v>
      </c>
      <c r="D688" s="2">
        <v>19</v>
      </c>
      <c r="F688" s="2">
        <f t="shared" si="10"/>
        <v>0</v>
      </c>
    </row>
    <row r="689" spans="1:6" hidden="1" x14ac:dyDescent="0.35">
      <c r="A689" s="37" t="s">
        <v>6015</v>
      </c>
      <c r="B689" s="75" t="s">
        <v>6016</v>
      </c>
      <c r="C689" t="s">
        <v>4668</v>
      </c>
      <c r="D689" s="2">
        <v>314</v>
      </c>
      <c r="F689" s="2">
        <f t="shared" si="10"/>
        <v>0</v>
      </c>
    </row>
    <row r="690" spans="1:6" hidden="1" x14ac:dyDescent="0.35">
      <c r="A690" s="37" t="s">
        <v>6017</v>
      </c>
      <c r="B690" s="75" t="s">
        <v>6018</v>
      </c>
      <c r="C690" t="s">
        <v>4668</v>
      </c>
      <c r="D690" s="2">
        <v>239</v>
      </c>
      <c r="F690" s="2">
        <f t="shared" si="10"/>
        <v>0</v>
      </c>
    </row>
    <row r="691" spans="1:6" hidden="1" x14ac:dyDescent="0.35">
      <c r="A691" s="37" t="s">
        <v>6019</v>
      </c>
      <c r="B691" s="75" t="s">
        <v>6020</v>
      </c>
      <c r="C691" t="s">
        <v>4668</v>
      </c>
      <c r="D691" s="2">
        <v>15.95</v>
      </c>
      <c r="F691" s="2">
        <f t="shared" si="10"/>
        <v>0</v>
      </c>
    </row>
    <row r="692" spans="1:6" hidden="1" x14ac:dyDescent="0.35">
      <c r="A692" s="37" t="s">
        <v>6021</v>
      </c>
      <c r="B692" s="75" t="s">
        <v>6022</v>
      </c>
      <c r="C692" t="s">
        <v>4668</v>
      </c>
      <c r="D692" s="2">
        <v>0</v>
      </c>
      <c r="F692" s="2">
        <f t="shared" si="10"/>
        <v>0</v>
      </c>
    </row>
    <row r="693" spans="1:6" hidden="1" x14ac:dyDescent="0.35">
      <c r="A693" s="37" t="s">
        <v>6023</v>
      </c>
      <c r="B693" s="75" t="s">
        <v>6024</v>
      </c>
      <c r="C693" t="s">
        <v>4668</v>
      </c>
      <c r="D693" s="2">
        <v>8.4</v>
      </c>
      <c r="F693" s="2">
        <f t="shared" si="10"/>
        <v>0</v>
      </c>
    </row>
    <row r="694" spans="1:6" x14ac:dyDescent="0.35">
      <c r="A694" s="37" t="s">
        <v>6025</v>
      </c>
      <c r="B694" s="75" t="s">
        <v>6026</v>
      </c>
      <c r="C694" t="s">
        <v>4668</v>
      </c>
      <c r="D694" s="2">
        <v>4.4000000000000004</v>
      </c>
      <c r="E694" s="1">
        <v>50</v>
      </c>
      <c r="F694" s="2">
        <f t="shared" si="10"/>
        <v>220.00000000000003</v>
      </c>
    </row>
    <row r="695" spans="1:6" hidden="1" x14ac:dyDescent="0.35">
      <c r="A695" s="37" t="s">
        <v>6027</v>
      </c>
      <c r="B695" s="75" t="s">
        <v>6028</v>
      </c>
      <c r="C695" t="s">
        <v>4668</v>
      </c>
      <c r="D695" s="2">
        <v>3.9</v>
      </c>
      <c r="F695" s="2">
        <f t="shared" si="10"/>
        <v>0</v>
      </c>
    </row>
    <row r="696" spans="1:6" hidden="1" x14ac:dyDescent="0.35">
      <c r="A696" s="37" t="s">
        <v>6029</v>
      </c>
      <c r="B696" s="75" t="s">
        <v>6030</v>
      </c>
      <c r="C696" t="s">
        <v>4668</v>
      </c>
      <c r="D696" s="2">
        <v>5.2</v>
      </c>
      <c r="F696" s="2">
        <f t="shared" si="10"/>
        <v>0</v>
      </c>
    </row>
    <row r="697" spans="1:6" hidden="1" x14ac:dyDescent="0.35">
      <c r="A697" s="37" t="s">
        <v>6031</v>
      </c>
      <c r="B697" s="75" t="s">
        <v>6032</v>
      </c>
      <c r="C697" t="s">
        <v>4668</v>
      </c>
      <c r="D697" s="2">
        <v>5.2</v>
      </c>
      <c r="F697" s="2">
        <f t="shared" si="10"/>
        <v>0</v>
      </c>
    </row>
    <row r="698" spans="1:6" hidden="1" x14ac:dyDescent="0.35">
      <c r="A698" s="37" t="s">
        <v>6033</v>
      </c>
      <c r="B698" s="75" t="s">
        <v>6034</v>
      </c>
      <c r="C698" t="s">
        <v>4668</v>
      </c>
      <c r="D698" s="2">
        <v>10.8</v>
      </c>
      <c r="F698" s="2">
        <f t="shared" si="10"/>
        <v>0</v>
      </c>
    </row>
    <row r="699" spans="1:6" hidden="1" x14ac:dyDescent="0.35">
      <c r="A699" s="37" t="s">
        <v>6035</v>
      </c>
      <c r="B699" s="75" t="s">
        <v>6036</v>
      </c>
      <c r="C699" t="s">
        <v>4668</v>
      </c>
      <c r="D699" s="2">
        <v>8.4</v>
      </c>
      <c r="F699" s="2">
        <f t="shared" si="10"/>
        <v>0</v>
      </c>
    </row>
    <row r="700" spans="1:6" hidden="1" x14ac:dyDescent="0.35">
      <c r="A700" s="37" t="s">
        <v>6037</v>
      </c>
      <c r="B700" s="75" t="s">
        <v>6038</v>
      </c>
      <c r="C700" t="s">
        <v>4668</v>
      </c>
      <c r="D700" s="2">
        <v>6.2</v>
      </c>
      <c r="F700" s="2">
        <f t="shared" si="10"/>
        <v>0</v>
      </c>
    </row>
    <row r="701" spans="1:6" hidden="1" x14ac:dyDescent="0.35">
      <c r="A701" s="37" t="s">
        <v>6039</v>
      </c>
      <c r="B701" s="75" t="s">
        <v>6040</v>
      </c>
      <c r="C701" t="s">
        <v>4668</v>
      </c>
      <c r="D701" s="2">
        <v>4.8</v>
      </c>
      <c r="E701" s="1">
        <v>0</v>
      </c>
      <c r="F701" s="2">
        <f t="shared" si="10"/>
        <v>0</v>
      </c>
    </row>
    <row r="702" spans="1:6" x14ac:dyDescent="0.35">
      <c r="A702" s="37" t="s">
        <v>6041</v>
      </c>
      <c r="B702" s="75" t="s">
        <v>6042</v>
      </c>
      <c r="C702" t="s">
        <v>4668</v>
      </c>
      <c r="D702" s="2">
        <v>1.66</v>
      </c>
      <c r="E702" s="1">
        <v>39</v>
      </c>
      <c r="F702" s="2">
        <f t="shared" si="10"/>
        <v>64.739999999999995</v>
      </c>
    </row>
    <row r="703" spans="1:6" x14ac:dyDescent="0.35">
      <c r="A703" s="37" t="s">
        <v>6043</v>
      </c>
      <c r="B703" s="75" t="s">
        <v>6044</v>
      </c>
      <c r="C703" t="s">
        <v>4668</v>
      </c>
      <c r="D703" s="2">
        <v>2.5</v>
      </c>
      <c r="E703" s="1">
        <v>68</v>
      </c>
      <c r="F703" s="2">
        <f t="shared" si="10"/>
        <v>170</v>
      </c>
    </row>
    <row r="704" spans="1:6" hidden="1" x14ac:dyDescent="0.35">
      <c r="A704" s="37" t="s">
        <v>6045</v>
      </c>
      <c r="B704" s="75" t="s">
        <v>6046</v>
      </c>
      <c r="C704" t="s">
        <v>4668</v>
      </c>
      <c r="D704" s="2">
        <v>2.2000000000000002</v>
      </c>
      <c r="E704" s="1">
        <v>0</v>
      </c>
      <c r="F704" s="2">
        <f t="shared" si="10"/>
        <v>0</v>
      </c>
    </row>
    <row r="705" spans="1:6" hidden="1" x14ac:dyDescent="0.35">
      <c r="A705" s="37" t="s">
        <v>6047</v>
      </c>
      <c r="B705" s="75" t="s">
        <v>6048</v>
      </c>
      <c r="C705" t="s">
        <v>4668</v>
      </c>
      <c r="D705" s="2">
        <v>0.84</v>
      </c>
      <c r="E705" s="1">
        <v>0</v>
      </c>
      <c r="F705" s="2">
        <f t="shared" si="10"/>
        <v>0</v>
      </c>
    </row>
    <row r="706" spans="1:6" hidden="1" x14ac:dyDescent="0.35">
      <c r="A706" s="37" t="s">
        <v>6049</v>
      </c>
      <c r="B706" s="75" t="s">
        <v>6050</v>
      </c>
      <c r="C706" t="s">
        <v>4668</v>
      </c>
      <c r="D706" s="2">
        <v>1.34</v>
      </c>
      <c r="E706" s="1">
        <v>0</v>
      </c>
      <c r="F706" s="2">
        <f t="shared" ref="F706:F769" si="11">D706*E706</f>
        <v>0</v>
      </c>
    </row>
    <row r="707" spans="1:6" hidden="1" x14ac:dyDescent="0.35">
      <c r="A707" s="37" t="s">
        <v>6051</v>
      </c>
      <c r="B707" s="75" t="s">
        <v>6052</v>
      </c>
      <c r="C707" t="s">
        <v>4668</v>
      </c>
      <c r="D707" s="2">
        <v>0</v>
      </c>
      <c r="E707" s="1">
        <v>0</v>
      </c>
      <c r="F707" s="2">
        <f t="shared" si="11"/>
        <v>0</v>
      </c>
    </row>
    <row r="708" spans="1:6" hidden="1" x14ac:dyDescent="0.35">
      <c r="A708" s="37" t="s">
        <v>6053</v>
      </c>
      <c r="B708" s="75" t="s">
        <v>6054</v>
      </c>
      <c r="C708" t="s">
        <v>4668</v>
      </c>
      <c r="D708" s="2">
        <v>911.05</v>
      </c>
      <c r="F708" s="2">
        <f t="shared" si="11"/>
        <v>0</v>
      </c>
    </row>
    <row r="709" spans="1:6" hidden="1" x14ac:dyDescent="0.35">
      <c r="A709" s="37" t="s">
        <v>6055</v>
      </c>
      <c r="B709" s="75" t="s">
        <v>6056</v>
      </c>
      <c r="C709" t="s">
        <v>4668</v>
      </c>
      <c r="D709" s="2">
        <v>1702.8</v>
      </c>
      <c r="F709" s="2">
        <f t="shared" si="11"/>
        <v>0</v>
      </c>
    </row>
    <row r="710" spans="1:6" hidden="1" x14ac:dyDescent="0.35">
      <c r="A710" s="37" t="s">
        <v>6057</v>
      </c>
      <c r="B710" s="75" t="s">
        <v>6058</v>
      </c>
      <c r="C710" t="s">
        <v>4668</v>
      </c>
      <c r="D710" s="2">
        <v>1160.0999999999999</v>
      </c>
      <c r="F710" s="2">
        <f t="shared" si="11"/>
        <v>0</v>
      </c>
    </row>
    <row r="711" spans="1:6" hidden="1" x14ac:dyDescent="0.35">
      <c r="A711" s="37" t="s">
        <v>6059</v>
      </c>
      <c r="B711" s="75" t="s">
        <v>6060</v>
      </c>
      <c r="C711" t="s">
        <v>4668</v>
      </c>
      <c r="D711" s="2">
        <v>716.4</v>
      </c>
      <c r="F711" s="2">
        <f t="shared" si="11"/>
        <v>0</v>
      </c>
    </row>
    <row r="712" spans="1:6" hidden="1" x14ac:dyDescent="0.35">
      <c r="A712" s="37" t="s">
        <v>6061</v>
      </c>
      <c r="B712" s="75" t="s">
        <v>6062</v>
      </c>
      <c r="C712" t="s">
        <v>4668</v>
      </c>
      <c r="D712" s="2">
        <v>477.9</v>
      </c>
      <c r="F712" s="2">
        <f t="shared" si="11"/>
        <v>0</v>
      </c>
    </row>
    <row r="713" spans="1:6" hidden="1" x14ac:dyDescent="0.35">
      <c r="A713" s="37" t="s">
        <v>6063</v>
      </c>
      <c r="B713" s="75" t="s">
        <v>6064</v>
      </c>
      <c r="C713" t="s">
        <v>4668</v>
      </c>
      <c r="D713" s="2">
        <v>304.64999999999998</v>
      </c>
      <c r="F713" s="2">
        <f t="shared" si="11"/>
        <v>0</v>
      </c>
    </row>
    <row r="714" spans="1:6" hidden="1" x14ac:dyDescent="0.35">
      <c r="A714" s="37" t="s">
        <v>6065</v>
      </c>
      <c r="B714" s="75" t="s">
        <v>6066</v>
      </c>
      <c r="C714" t="s">
        <v>4668</v>
      </c>
      <c r="D714" s="2">
        <v>266.85000000000002</v>
      </c>
      <c r="F714" s="2">
        <f t="shared" si="11"/>
        <v>0</v>
      </c>
    </row>
    <row r="715" spans="1:6" hidden="1" x14ac:dyDescent="0.35">
      <c r="A715" s="37" t="s">
        <v>6067</v>
      </c>
      <c r="B715" s="75" t="s">
        <v>6068</v>
      </c>
      <c r="C715" t="s">
        <v>4668</v>
      </c>
      <c r="D715" s="2">
        <v>251.1</v>
      </c>
      <c r="F715" s="2">
        <f t="shared" si="11"/>
        <v>0</v>
      </c>
    </row>
    <row r="716" spans="1:6" hidden="1" x14ac:dyDescent="0.35">
      <c r="A716" s="37" t="s">
        <v>6069</v>
      </c>
      <c r="B716" s="75" t="s">
        <v>6070</v>
      </c>
      <c r="C716" t="s">
        <v>4668</v>
      </c>
      <c r="D716" s="2">
        <v>35.75</v>
      </c>
      <c r="F716" s="2">
        <f t="shared" si="11"/>
        <v>0</v>
      </c>
    </row>
    <row r="717" spans="1:6" hidden="1" x14ac:dyDescent="0.35">
      <c r="A717" s="37" t="s">
        <v>6071</v>
      </c>
      <c r="B717" s="75" t="s">
        <v>6072</v>
      </c>
      <c r="C717" t="s">
        <v>4668</v>
      </c>
      <c r="D717" s="2">
        <v>42.25</v>
      </c>
      <c r="F717" s="2">
        <f t="shared" si="11"/>
        <v>0</v>
      </c>
    </row>
    <row r="718" spans="1:6" hidden="1" x14ac:dyDescent="0.35">
      <c r="A718" s="37" t="s">
        <v>6073</v>
      </c>
      <c r="B718" s="75" t="s">
        <v>6074</v>
      </c>
      <c r="C718" t="s">
        <v>4668</v>
      </c>
      <c r="D718" s="2">
        <v>38.5</v>
      </c>
      <c r="F718" s="2">
        <f t="shared" si="11"/>
        <v>0</v>
      </c>
    </row>
    <row r="719" spans="1:6" hidden="1" x14ac:dyDescent="0.35">
      <c r="A719" s="37" t="s">
        <v>6075</v>
      </c>
      <c r="B719" s="75" t="s">
        <v>6076</v>
      </c>
      <c r="C719" t="s">
        <v>4668</v>
      </c>
      <c r="D719" s="2">
        <v>23.25</v>
      </c>
      <c r="F719" s="2">
        <f t="shared" si="11"/>
        <v>0</v>
      </c>
    </row>
    <row r="720" spans="1:6" hidden="1" x14ac:dyDescent="0.35">
      <c r="A720" s="37" t="s">
        <v>6077</v>
      </c>
      <c r="B720" s="75" t="s">
        <v>6078</v>
      </c>
      <c r="C720" t="s">
        <v>4668</v>
      </c>
      <c r="D720" s="2">
        <v>23.25</v>
      </c>
      <c r="F720" s="2">
        <f t="shared" si="11"/>
        <v>0</v>
      </c>
    </row>
    <row r="721" spans="1:6" hidden="1" x14ac:dyDescent="0.35">
      <c r="A721" s="37" t="s">
        <v>6079</v>
      </c>
      <c r="B721" s="75" t="s">
        <v>6080</v>
      </c>
      <c r="C721" t="s">
        <v>4668</v>
      </c>
      <c r="D721" s="2">
        <v>23.25</v>
      </c>
      <c r="F721" s="2">
        <f t="shared" si="11"/>
        <v>0</v>
      </c>
    </row>
    <row r="722" spans="1:6" hidden="1" x14ac:dyDescent="0.35">
      <c r="A722" s="37" t="s">
        <v>6081</v>
      </c>
      <c r="B722" s="75" t="s">
        <v>6082</v>
      </c>
      <c r="C722" t="s">
        <v>4668</v>
      </c>
      <c r="D722" s="2">
        <v>23.25</v>
      </c>
      <c r="F722" s="2">
        <f t="shared" si="11"/>
        <v>0</v>
      </c>
    </row>
    <row r="723" spans="1:6" hidden="1" x14ac:dyDescent="0.35">
      <c r="A723" s="37" t="s">
        <v>6083</v>
      </c>
      <c r="B723" s="75" t="s">
        <v>6084</v>
      </c>
      <c r="C723" t="s">
        <v>4668</v>
      </c>
      <c r="D723" s="2">
        <v>22</v>
      </c>
      <c r="F723" s="2">
        <f t="shared" si="11"/>
        <v>0</v>
      </c>
    </row>
    <row r="724" spans="1:6" hidden="1" x14ac:dyDescent="0.35">
      <c r="A724" s="37" t="s">
        <v>6085</v>
      </c>
      <c r="B724" s="75" t="s">
        <v>6086</v>
      </c>
      <c r="C724" t="s">
        <v>4668</v>
      </c>
      <c r="D724" s="2">
        <v>20.25</v>
      </c>
      <c r="F724" s="2">
        <f t="shared" si="11"/>
        <v>0</v>
      </c>
    </row>
    <row r="725" spans="1:6" hidden="1" x14ac:dyDescent="0.35">
      <c r="A725" s="37" t="s">
        <v>6087</v>
      </c>
      <c r="B725" s="75" t="s">
        <v>6088</v>
      </c>
      <c r="C725" t="s">
        <v>4668</v>
      </c>
      <c r="D725" s="2">
        <v>25.25</v>
      </c>
      <c r="F725" s="2">
        <f t="shared" si="11"/>
        <v>0</v>
      </c>
    </row>
    <row r="726" spans="1:6" hidden="1" x14ac:dyDescent="0.35">
      <c r="A726" s="37" t="s">
        <v>6089</v>
      </c>
      <c r="B726" s="75" t="s">
        <v>6090</v>
      </c>
      <c r="C726" t="s">
        <v>4668</v>
      </c>
      <c r="D726" s="2">
        <v>21.5</v>
      </c>
      <c r="F726" s="2">
        <f t="shared" si="11"/>
        <v>0</v>
      </c>
    </row>
    <row r="727" spans="1:6" hidden="1" x14ac:dyDescent="0.35">
      <c r="A727" s="37" t="s">
        <v>6091</v>
      </c>
      <c r="B727" s="75" t="s">
        <v>6092</v>
      </c>
      <c r="C727" t="s">
        <v>4668</v>
      </c>
      <c r="D727" s="2">
        <v>20.25</v>
      </c>
      <c r="F727" s="2">
        <f t="shared" si="11"/>
        <v>0</v>
      </c>
    </row>
    <row r="728" spans="1:6" hidden="1" x14ac:dyDescent="0.35">
      <c r="A728" s="37" t="s">
        <v>6093</v>
      </c>
      <c r="B728" s="75" t="s">
        <v>6094</v>
      </c>
      <c r="C728" t="s">
        <v>4668</v>
      </c>
      <c r="D728" s="2">
        <v>17.75</v>
      </c>
      <c r="F728" s="2">
        <f t="shared" si="11"/>
        <v>0</v>
      </c>
    </row>
    <row r="729" spans="1:6" hidden="1" x14ac:dyDescent="0.35">
      <c r="A729" s="37" t="s">
        <v>6095</v>
      </c>
      <c r="B729" s="75" t="s">
        <v>6096</v>
      </c>
      <c r="C729" t="s">
        <v>4668</v>
      </c>
      <c r="D729" s="2">
        <v>15</v>
      </c>
      <c r="F729" s="2">
        <f t="shared" si="11"/>
        <v>0</v>
      </c>
    </row>
    <row r="730" spans="1:6" hidden="1" x14ac:dyDescent="0.35">
      <c r="A730" s="37" t="s">
        <v>6097</v>
      </c>
      <c r="B730" s="75" t="s">
        <v>6098</v>
      </c>
      <c r="C730" t="s">
        <v>4668</v>
      </c>
      <c r="D730" s="2">
        <v>16</v>
      </c>
      <c r="F730" s="2">
        <f t="shared" si="11"/>
        <v>0</v>
      </c>
    </row>
    <row r="731" spans="1:6" hidden="1" x14ac:dyDescent="0.35">
      <c r="A731" s="37" t="s">
        <v>6099</v>
      </c>
      <c r="B731" s="75" t="s">
        <v>6100</v>
      </c>
      <c r="C731" t="s">
        <v>4668</v>
      </c>
      <c r="D731" s="2">
        <v>16</v>
      </c>
      <c r="F731" s="2">
        <f t="shared" si="11"/>
        <v>0</v>
      </c>
    </row>
    <row r="732" spans="1:6" hidden="1" x14ac:dyDescent="0.35">
      <c r="A732" s="37" t="s">
        <v>6101</v>
      </c>
      <c r="B732" s="75" t="s">
        <v>6102</v>
      </c>
      <c r="C732" t="s">
        <v>4668</v>
      </c>
      <c r="D732" s="2">
        <v>12.25</v>
      </c>
      <c r="F732" s="2">
        <f t="shared" si="11"/>
        <v>0</v>
      </c>
    </row>
    <row r="733" spans="1:6" hidden="1" x14ac:dyDescent="0.35">
      <c r="A733" s="37" t="s">
        <v>6103</v>
      </c>
      <c r="B733" s="75" t="s">
        <v>6104</v>
      </c>
      <c r="C733" t="s">
        <v>4668</v>
      </c>
      <c r="D733" s="2">
        <v>11.5</v>
      </c>
      <c r="F733" s="2">
        <f t="shared" si="11"/>
        <v>0</v>
      </c>
    </row>
    <row r="734" spans="1:6" hidden="1" x14ac:dyDescent="0.35">
      <c r="A734" s="37" t="s">
        <v>6105</v>
      </c>
      <c r="B734" s="75" t="s">
        <v>6106</v>
      </c>
      <c r="C734" t="s">
        <v>4668</v>
      </c>
      <c r="D734" s="2">
        <v>7.25</v>
      </c>
      <c r="F734" s="2">
        <f t="shared" si="11"/>
        <v>0</v>
      </c>
    </row>
    <row r="735" spans="1:6" hidden="1" x14ac:dyDescent="0.35">
      <c r="A735" s="37" t="s">
        <v>6107</v>
      </c>
      <c r="B735" s="75" t="s">
        <v>6108</v>
      </c>
      <c r="C735" t="s">
        <v>4668</v>
      </c>
      <c r="D735" s="2">
        <v>7.25</v>
      </c>
      <c r="F735" s="2">
        <f t="shared" si="11"/>
        <v>0</v>
      </c>
    </row>
    <row r="736" spans="1:6" hidden="1" x14ac:dyDescent="0.35">
      <c r="A736" s="37" t="s">
        <v>6109</v>
      </c>
      <c r="B736" s="75" t="s">
        <v>6110</v>
      </c>
      <c r="C736" t="s">
        <v>4668</v>
      </c>
      <c r="D736" s="2">
        <v>4.5</v>
      </c>
      <c r="F736" s="2">
        <f t="shared" si="11"/>
        <v>0</v>
      </c>
    </row>
    <row r="737" spans="1:6" hidden="1" x14ac:dyDescent="0.35">
      <c r="A737" s="37" t="s">
        <v>6111</v>
      </c>
      <c r="B737" s="75" t="s">
        <v>6112</v>
      </c>
      <c r="C737" t="s">
        <v>4668</v>
      </c>
      <c r="D737" s="2">
        <v>6</v>
      </c>
      <c r="F737" s="2">
        <f t="shared" si="11"/>
        <v>0</v>
      </c>
    </row>
    <row r="738" spans="1:6" hidden="1" x14ac:dyDescent="0.35">
      <c r="A738" s="37" t="s">
        <v>6113</v>
      </c>
      <c r="B738" s="75" t="s">
        <v>6114</v>
      </c>
      <c r="C738" t="s">
        <v>4668</v>
      </c>
      <c r="D738" s="2">
        <v>6</v>
      </c>
      <c r="F738" s="2">
        <f t="shared" si="11"/>
        <v>0</v>
      </c>
    </row>
    <row r="739" spans="1:6" hidden="1" x14ac:dyDescent="0.35">
      <c r="A739" s="37" t="s">
        <v>6115</v>
      </c>
      <c r="B739" s="75" t="s">
        <v>6116</v>
      </c>
      <c r="C739" t="s">
        <v>4668</v>
      </c>
      <c r="D739" s="2">
        <v>6</v>
      </c>
      <c r="F739" s="2">
        <f t="shared" si="11"/>
        <v>0</v>
      </c>
    </row>
    <row r="740" spans="1:6" hidden="1" x14ac:dyDescent="0.35">
      <c r="A740" s="37" t="s">
        <v>6117</v>
      </c>
      <c r="B740" s="75" t="s">
        <v>6118</v>
      </c>
      <c r="C740" t="s">
        <v>4668</v>
      </c>
      <c r="D740" s="2">
        <v>5.75</v>
      </c>
      <c r="F740" s="2">
        <f t="shared" si="11"/>
        <v>0</v>
      </c>
    </row>
    <row r="741" spans="1:6" hidden="1" x14ac:dyDescent="0.35">
      <c r="A741" s="37" t="s">
        <v>6119</v>
      </c>
      <c r="B741" s="75" t="s">
        <v>6120</v>
      </c>
      <c r="C741" t="s">
        <v>4668</v>
      </c>
      <c r="D741" s="2">
        <v>5.75</v>
      </c>
      <c r="F741" s="2">
        <f t="shared" si="11"/>
        <v>0</v>
      </c>
    </row>
    <row r="742" spans="1:6" hidden="1" x14ac:dyDescent="0.35">
      <c r="A742" s="37" t="s">
        <v>6121</v>
      </c>
      <c r="B742" s="75" t="s">
        <v>6122</v>
      </c>
      <c r="C742" t="s">
        <v>4668</v>
      </c>
      <c r="D742" s="2">
        <v>5.25</v>
      </c>
      <c r="F742" s="2">
        <f t="shared" si="11"/>
        <v>0</v>
      </c>
    </row>
    <row r="743" spans="1:6" hidden="1" x14ac:dyDescent="0.35">
      <c r="A743" s="37" t="s">
        <v>6123</v>
      </c>
      <c r="B743" s="75" t="s">
        <v>6124</v>
      </c>
      <c r="C743" t="s">
        <v>4668</v>
      </c>
      <c r="D743" s="2">
        <v>3.38</v>
      </c>
      <c r="F743" s="2">
        <f t="shared" si="11"/>
        <v>0</v>
      </c>
    </row>
    <row r="744" spans="1:6" hidden="1" x14ac:dyDescent="0.35">
      <c r="A744" s="37" t="s">
        <v>6125</v>
      </c>
      <c r="B744" s="75" t="s">
        <v>6126</v>
      </c>
      <c r="C744" t="s">
        <v>4668</v>
      </c>
      <c r="D744" s="2">
        <v>3.63</v>
      </c>
      <c r="F744" s="2">
        <f t="shared" si="11"/>
        <v>0</v>
      </c>
    </row>
    <row r="745" spans="1:6" hidden="1" x14ac:dyDescent="0.35">
      <c r="A745" s="37" t="s">
        <v>6127</v>
      </c>
      <c r="B745" s="75" t="s">
        <v>6128</v>
      </c>
      <c r="C745" t="s">
        <v>4668</v>
      </c>
      <c r="D745" s="2">
        <v>3.25</v>
      </c>
      <c r="F745" s="2">
        <f t="shared" si="11"/>
        <v>0</v>
      </c>
    </row>
    <row r="746" spans="1:6" hidden="1" x14ac:dyDescent="0.35">
      <c r="A746" s="37" t="s">
        <v>6129</v>
      </c>
      <c r="B746" s="75" t="s">
        <v>6130</v>
      </c>
      <c r="C746" t="s">
        <v>4668</v>
      </c>
      <c r="D746" s="2">
        <v>16</v>
      </c>
      <c r="F746" s="2">
        <f t="shared" si="11"/>
        <v>0</v>
      </c>
    </row>
    <row r="747" spans="1:6" hidden="1" x14ac:dyDescent="0.35">
      <c r="A747" s="37" t="s">
        <v>6131</v>
      </c>
      <c r="B747" s="75" t="s">
        <v>6132</v>
      </c>
      <c r="C747" t="s">
        <v>4668</v>
      </c>
      <c r="D747" s="2">
        <v>15</v>
      </c>
      <c r="F747" s="2">
        <f t="shared" si="11"/>
        <v>0</v>
      </c>
    </row>
    <row r="748" spans="1:6" hidden="1" x14ac:dyDescent="0.35">
      <c r="A748" s="37" t="s">
        <v>6133</v>
      </c>
      <c r="B748" s="75" t="s">
        <v>6134</v>
      </c>
      <c r="C748" t="s">
        <v>4668</v>
      </c>
      <c r="D748" s="2">
        <v>13.75</v>
      </c>
      <c r="F748" s="2">
        <f t="shared" si="11"/>
        <v>0</v>
      </c>
    </row>
    <row r="749" spans="1:6" hidden="1" x14ac:dyDescent="0.35">
      <c r="A749" s="37" t="s">
        <v>6135</v>
      </c>
      <c r="B749" s="75" t="s">
        <v>6136</v>
      </c>
      <c r="C749" t="s">
        <v>4668</v>
      </c>
      <c r="D749" s="2">
        <v>13</v>
      </c>
      <c r="F749" s="2">
        <f t="shared" si="11"/>
        <v>0</v>
      </c>
    </row>
    <row r="750" spans="1:6" hidden="1" x14ac:dyDescent="0.35">
      <c r="A750" s="37" t="s">
        <v>6137</v>
      </c>
      <c r="B750" s="75" t="s">
        <v>6138</v>
      </c>
      <c r="C750" t="s">
        <v>4668</v>
      </c>
      <c r="D750" s="2">
        <v>12.25</v>
      </c>
      <c r="F750" s="2">
        <f t="shared" si="11"/>
        <v>0</v>
      </c>
    </row>
    <row r="751" spans="1:6" hidden="1" x14ac:dyDescent="0.35">
      <c r="A751" s="37" t="s">
        <v>6139</v>
      </c>
      <c r="B751" s="75" t="s">
        <v>6140</v>
      </c>
      <c r="C751" t="s">
        <v>4668</v>
      </c>
      <c r="D751" s="2">
        <v>11</v>
      </c>
      <c r="F751" s="2">
        <f t="shared" si="11"/>
        <v>0</v>
      </c>
    </row>
    <row r="752" spans="1:6" hidden="1" x14ac:dyDescent="0.35">
      <c r="A752" s="37" t="s">
        <v>6141</v>
      </c>
      <c r="B752" s="75" t="s">
        <v>6142</v>
      </c>
      <c r="C752" t="s">
        <v>4668</v>
      </c>
      <c r="D752" s="2">
        <v>9.75</v>
      </c>
      <c r="F752" s="2">
        <f t="shared" si="11"/>
        <v>0</v>
      </c>
    </row>
    <row r="753" spans="1:6" hidden="1" x14ac:dyDescent="0.35">
      <c r="A753" s="37" t="s">
        <v>6143</v>
      </c>
      <c r="B753" s="75" t="s">
        <v>6144</v>
      </c>
      <c r="C753" t="s">
        <v>4668</v>
      </c>
      <c r="D753" s="2">
        <v>9.5</v>
      </c>
      <c r="F753" s="2">
        <f t="shared" si="11"/>
        <v>0</v>
      </c>
    </row>
    <row r="754" spans="1:6" hidden="1" x14ac:dyDescent="0.35">
      <c r="A754" s="37" t="s">
        <v>6145</v>
      </c>
      <c r="B754" s="75" t="s">
        <v>6146</v>
      </c>
      <c r="C754" t="s">
        <v>4668</v>
      </c>
      <c r="D754" s="2">
        <v>8</v>
      </c>
      <c r="F754" s="2">
        <f t="shared" si="11"/>
        <v>0</v>
      </c>
    </row>
    <row r="755" spans="1:6" hidden="1" x14ac:dyDescent="0.35">
      <c r="A755" s="37" t="s">
        <v>6147</v>
      </c>
      <c r="B755" s="75" t="s">
        <v>6148</v>
      </c>
      <c r="C755" t="s">
        <v>4668</v>
      </c>
      <c r="D755" s="2">
        <v>7.75</v>
      </c>
      <c r="F755" s="2">
        <f t="shared" si="11"/>
        <v>0</v>
      </c>
    </row>
    <row r="756" spans="1:6" hidden="1" x14ac:dyDescent="0.35">
      <c r="A756" s="37" t="s">
        <v>6149</v>
      </c>
      <c r="B756" s="75" t="s">
        <v>6150</v>
      </c>
      <c r="C756" t="s">
        <v>4668</v>
      </c>
      <c r="D756" s="2">
        <v>7.5</v>
      </c>
      <c r="F756" s="2">
        <f t="shared" si="11"/>
        <v>0</v>
      </c>
    </row>
    <row r="757" spans="1:6" hidden="1" x14ac:dyDescent="0.35">
      <c r="A757" s="37" t="s">
        <v>6151</v>
      </c>
      <c r="B757" s="75" t="s">
        <v>6152</v>
      </c>
      <c r="C757" t="s">
        <v>4668</v>
      </c>
      <c r="D757" s="2">
        <v>7.5</v>
      </c>
      <c r="F757" s="2">
        <f t="shared" si="11"/>
        <v>0</v>
      </c>
    </row>
    <row r="758" spans="1:6" hidden="1" x14ac:dyDescent="0.35">
      <c r="A758" s="37" t="s">
        <v>6153</v>
      </c>
      <c r="B758" s="75" t="s">
        <v>6154</v>
      </c>
      <c r="C758" t="s">
        <v>4668</v>
      </c>
      <c r="D758" s="2">
        <v>0</v>
      </c>
      <c r="F758" s="2">
        <f t="shared" si="11"/>
        <v>0</v>
      </c>
    </row>
    <row r="759" spans="1:6" hidden="1" x14ac:dyDescent="0.35">
      <c r="A759" s="37" t="s">
        <v>6155</v>
      </c>
      <c r="B759" s="75" t="s">
        <v>6156</v>
      </c>
      <c r="C759" t="s">
        <v>4668</v>
      </c>
      <c r="D759" s="2">
        <v>6.25</v>
      </c>
      <c r="F759" s="2">
        <f t="shared" si="11"/>
        <v>0</v>
      </c>
    </row>
    <row r="760" spans="1:6" hidden="1" x14ac:dyDescent="0.35">
      <c r="A760" s="37" t="s">
        <v>6157</v>
      </c>
      <c r="B760" s="75" t="s">
        <v>6158</v>
      </c>
      <c r="C760" t="s">
        <v>4668</v>
      </c>
      <c r="D760" s="2">
        <v>6.5</v>
      </c>
      <c r="F760" s="2">
        <f t="shared" si="11"/>
        <v>0</v>
      </c>
    </row>
    <row r="761" spans="1:6" hidden="1" x14ac:dyDescent="0.35">
      <c r="A761" s="37" t="s">
        <v>6159</v>
      </c>
      <c r="B761" s="75" t="s">
        <v>6160</v>
      </c>
      <c r="C761" t="s">
        <v>4668</v>
      </c>
      <c r="D761" s="2">
        <v>644.4</v>
      </c>
      <c r="F761" s="2">
        <f t="shared" si="11"/>
        <v>0</v>
      </c>
    </row>
    <row r="762" spans="1:6" hidden="1" x14ac:dyDescent="0.35">
      <c r="A762" s="37" t="s">
        <v>6161</v>
      </c>
      <c r="B762" s="75" t="s">
        <v>6162</v>
      </c>
      <c r="C762" t="s">
        <v>4668</v>
      </c>
      <c r="D762" s="2">
        <v>586.35</v>
      </c>
      <c r="F762" s="2">
        <f t="shared" si="11"/>
        <v>0</v>
      </c>
    </row>
    <row r="763" spans="1:6" hidden="1" x14ac:dyDescent="0.35">
      <c r="A763" s="37" t="s">
        <v>6163</v>
      </c>
      <c r="B763" s="75" t="s">
        <v>6164</v>
      </c>
      <c r="C763" t="s">
        <v>4668</v>
      </c>
      <c r="D763" s="2">
        <v>540.45000000000005</v>
      </c>
      <c r="F763" s="2">
        <f t="shared" si="11"/>
        <v>0</v>
      </c>
    </row>
    <row r="764" spans="1:6" hidden="1" x14ac:dyDescent="0.35">
      <c r="A764" s="37" t="s">
        <v>6165</v>
      </c>
      <c r="B764" s="75" t="s">
        <v>6166</v>
      </c>
      <c r="C764" t="s">
        <v>4668</v>
      </c>
      <c r="D764" s="2">
        <v>772.2</v>
      </c>
      <c r="F764" s="2">
        <f t="shared" si="11"/>
        <v>0</v>
      </c>
    </row>
    <row r="765" spans="1:6" hidden="1" x14ac:dyDescent="0.35">
      <c r="A765" s="37" t="s">
        <v>6167</v>
      </c>
      <c r="B765" s="75" t="s">
        <v>6168</v>
      </c>
      <c r="C765" t="s">
        <v>4668</v>
      </c>
      <c r="D765" s="2">
        <v>605.25</v>
      </c>
      <c r="F765" s="2">
        <f t="shared" si="11"/>
        <v>0</v>
      </c>
    </row>
    <row r="766" spans="1:6" hidden="1" x14ac:dyDescent="0.35">
      <c r="A766" s="37" t="s">
        <v>6169</v>
      </c>
      <c r="B766" s="75" t="s">
        <v>6170</v>
      </c>
      <c r="C766" t="s">
        <v>4668</v>
      </c>
      <c r="D766" s="2">
        <v>643.95000000000005</v>
      </c>
      <c r="F766" s="2">
        <f t="shared" si="11"/>
        <v>0</v>
      </c>
    </row>
    <row r="767" spans="1:6" hidden="1" x14ac:dyDescent="0.35">
      <c r="A767" s="37" t="s">
        <v>6171</v>
      </c>
      <c r="B767" s="75" t="s">
        <v>6172</v>
      </c>
      <c r="C767" t="s">
        <v>4668</v>
      </c>
      <c r="D767" s="2">
        <v>260.10000000000002</v>
      </c>
      <c r="F767" s="2">
        <f t="shared" si="11"/>
        <v>0</v>
      </c>
    </row>
    <row r="768" spans="1:6" hidden="1" x14ac:dyDescent="0.35">
      <c r="A768" s="37" t="s">
        <v>6173</v>
      </c>
      <c r="B768" s="75" t="s">
        <v>6174</v>
      </c>
      <c r="C768" t="s">
        <v>4668</v>
      </c>
      <c r="D768" s="2">
        <v>64.8</v>
      </c>
      <c r="F768" s="2">
        <f t="shared" si="11"/>
        <v>0</v>
      </c>
    </row>
    <row r="769" spans="1:6" hidden="1" x14ac:dyDescent="0.35">
      <c r="A769" s="37" t="s">
        <v>6175</v>
      </c>
      <c r="B769" s="75" t="s">
        <v>6176</v>
      </c>
      <c r="C769" t="s">
        <v>4668</v>
      </c>
      <c r="D769" s="2">
        <v>465.75</v>
      </c>
      <c r="F769" s="2">
        <f t="shared" si="11"/>
        <v>0</v>
      </c>
    </row>
    <row r="770" spans="1:6" hidden="1" x14ac:dyDescent="0.35">
      <c r="A770" s="37" t="s">
        <v>6177</v>
      </c>
      <c r="B770" s="75" t="s">
        <v>6178</v>
      </c>
      <c r="C770" t="s">
        <v>4668</v>
      </c>
      <c r="D770" s="2">
        <v>58.5</v>
      </c>
      <c r="F770" s="2">
        <f t="shared" ref="F770:F833" si="12">D770*E770</f>
        <v>0</v>
      </c>
    </row>
    <row r="771" spans="1:6" hidden="1" x14ac:dyDescent="0.35">
      <c r="A771" s="37" t="s">
        <v>6179</v>
      </c>
      <c r="B771" s="75" t="s">
        <v>6180</v>
      </c>
      <c r="C771" t="s">
        <v>4668</v>
      </c>
      <c r="D771" s="2">
        <v>1182.3499999999999</v>
      </c>
      <c r="F771" s="2">
        <f t="shared" si="12"/>
        <v>0</v>
      </c>
    </row>
    <row r="772" spans="1:6" hidden="1" x14ac:dyDescent="0.35">
      <c r="A772" s="37" t="s">
        <v>6181</v>
      </c>
      <c r="B772" s="75" t="s">
        <v>6182</v>
      </c>
      <c r="C772" t="s">
        <v>4668</v>
      </c>
      <c r="D772" s="2">
        <v>512.20000000000005</v>
      </c>
      <c r="F772" s="2">
        <f t="shared" si="12"/>
        <v>0</v>
      </c>
    </row>
    <row r="773" spans="1:6" hidden="1" x14ac:dyDescent="0.35">
      <c r="A773" s="37" t="s">
        <v>6183</v>
      </c>
      <c r="B773" s="75" t="s">
        <v>6184</v>
      </c>
      <c r="C773" t="s">
        <v>4668</v>
      </c>
      <c r="D773" s="2">
        <v>358.15</v>
      </c>
      <c r="F773" s="2">
        <f t="shared" si="12"/>
        <v>0</v>
      </c>
    </row>
    <row r="774" spans="1:6" hidden="1" x14ac:dyDescent="0.35">
      <c r="A774" s="37" t="s">
        <v>6185</v>
      </c>
      <c r="B774" s="75" t="s">
        <v>6186</v>
      </c>
      <c r="C774" t="s">
        <v>4668</v>
      </c>
      <c r="D774" s="2">
        <v>228.15</v>
      </c>
      <c r="F774" s="2">
        <f t="shared" si="12"/>
        <v>0</v>
      </c>
    </row>
    <row r="775" spans="1:6" hidden="1" x14ac:dyDescent="0.35">
      <c r="A775" s="37" t="s">
        <v>6187</v>
      </c>
      <c r="B775" s="75" t="s">
        <v>6188</v>
      </c>
      <c r="C775" t="s">
        <v>4668</v>
      </c>
      <c r="D775" s="2">
        <v>219.05</v>
      </c>
      <c r="F775" s="2">
        <f t="shared" si="12"/>
        <v>0</v>
      </c>
    </row>
    <row r="776" spans="1:6" hidden="1" x14ac:dyDescent="0.35">
      <c r="A776" s="37" t="s">
        <v>6189</v>
      </c>
      <c r="B776" s="75" t="s">
        <v>6190</v>
      </c>
      <c r="C776" t="s">
        <v>4668</v>
      </c>
      <c r="D776" s="2">
        <v>297.05</v>
      </c>
      <c r="F776" s="2">
        <f t="shared" si="12"/>
        <v>0</v>
      </c>
    </row>
    <row r="777" spans="1:6" hidden="1" x14ac:dyDescent="0.35">
      <c r="A777" s="37" t="s">
        <v>6191</v>
      </c>
      <c r="B777" s="75" t="s">
        <v>6192</v>
      </c>
      <c r="C777" t="s">
        <v>4668</v>
      </c>
      <c r="D777" s="2">
        <v>212.55</v>
      </c>
      <c r="F777" s="2">
        <f t="shared" si="12"/>
        <v>0</v>
      </c>
    </row>
    <row r="778" spans="1:6" hidden="1" x14ac:dyDescent="0.35">
      <c r="A778" s="37" t="s">
        <v>6193</v>
      </c>
      <c r="B778" s="75" t="s">
        <v>6194</v>
      </c>
      <c r="C778" t="s">
        <v>4668</v>
      </c>
      <c r="D778" s="2">
        <v>151.44999999999999</v>
      </c>
      <c r="F778" s="2">
        <f t="shared" si="12"/>
        <v>0</v>
      </c>
    </row>
    <row r="779" spans="1:6" hidden="1" x14ac:dyDescent="0.35">
      <c r="A779" s="37" t="s">
        <v>6195</v>
      </c>
      <c r="B779" s="75" t="s">
        <v>6196</v>
      </c>
      <c r="C779" t="s">
        <v>4668</v>
      </c>
      <c r="D779" s="2">
        <v>130.65</v>
      </c>
      <c r="F779" s="2">
        <f t="shared" si="12"/>
        <v>0</v>
      </c>
    </row>
    <row r="780" spans="1:6" hidden="1" x14ac:dyDescent="0.35">
      <c r="A780" s="37" t="s">
        <v>6197</v>
      </c>
      <c r="B780" s="75" t="s">
        <v>6198</v>
      </c>
      <c r="C780" t="s">
        <v>4668</v>
      </c>
      <c r="D780" s="2">
        <v>50.05</v>
      </c>
      <c r="F780" s="2">
        <f t="shared" si="12"/>
        <v>0</v>
      </c>
    </row>
    <row r="781" spans="1:6" hidden="1" x14ac:dyDescent="0.35">
      <c r="A781" s="37" t="s">
        <v>6199</v>
      </c>
      <c r="B781" s="75" t="s">
        <v>6200</v>
      </c>
      <c r="C781" t="s">
        <v>4668</v>
      </c>
      <c r="D781" s="2">
        <v>47.45</v>
      </c>
      <c r="F781" s="2">
        <f t="shared" si="12"/>
        <v>0</v>
      </c>
    </row>
    <row r="782" spans="1:6" hidden="1" x14ac:dyDescent="0.35">
      <c r="A782" s="37" t="s">
        <v>6201</v>
      </c>
      <c r="B782" s="75" t="s">
        <v>6202</v>
      </c>
      <c r="C782" t="s">
        <v>4668</v>
      </c>
      <c r="D782" s="2">
        <v>26</v>
      </c>
      <c r="F782" s="2">
        <f t="shared" si="12"/>
        <v>0</v>
      </c>
    </row>
    <row r="783" spans="1:6" hidden="1" x14ac:dyDescent="0.35">
      <c r="A783" s="37" t="s">
        <v>6203</v>
      </c>
      <c r="B783" s="75" t="s">
        <v>6204</v>
      </c>
      <c r="C783" t="s">
        <v>4668</v>
      </c>
      <c r="D783" s="2">
        <v>25.35</v>
      </c>
      <c r="F783" s="2">
        <f t="shared" si="12"/>
        <v>0</v>
      </c>
    </row>
    <row r="784" spans="1:6" hidden="1" x14ac:dyDescent="0.35">
      <c r="A784" s="37" t="s">
        <v>6205</v>
      </c>
      <c r="B784" s="75" t="s">
        <v>6206</v>
      </c>
      <c r="C784" t="s">
        <v>4668</v>
      </c>
      <c r="D784" s="2">
        <v>24.7</v>
      </c>
      <c r="F784" s="2">
        <f t="shared" si="12"/>
        <v>0</v>
      </c>
    </row>
    <row r="785" spans="1:6" hidden="1" x14ac:dyDescent="0.35">
      <c r="A785" s="37" t="s">
        <v>6207</v>
      </c>
      <c r="B785" s="75" t="s">
        <v>6208</v>
      </c>
      <c r="C785" t="s">
        <v>4668</v>
      </c>
      <c r="D785" s="2">
        <v>24.05</v>
      </c>
      <c r="F785" s="2">
        <f t="shared" si="12"/>
        <v>0</v>
      </c>
    </row>
    <row r="786" spans="1:6" hidden="1" x14ac:dyDescent="0.35">
      <c r="A786" s="37" t="s">
        <v>6209</v>
      </c>
      <c r="B786" s="75" t="s">
        <v>6210</v>
      </c>
      <c r="C786" t="s">
        <v>4668</v>
      </c>
      <c r="D786" s="2">
        <v>14.3</v>
      </c>
      <c r="F786" s="2">
        <f t="shared" si="12"/>
        <v>0</v>
      </c>
    </row>
    <row r="787" spans="1:6" hidden="1" x14ac:dyDescent="0.35">
      <c r="A787" s="37" t="s">
        <v>6211</v>
      </c>
      <c r="B787" s="75" t="s">
        <v>6212</v>
      </c>
      <c r="C787" t="s">
        <v>4668</v>
      </c>
      <c r="D787" s="2">
        <v>26</v>
      </c>
      <c r="F787" s="2">
        <f t="shared" si="12"/>
        <v>0</v>
      </c>
    </row>
    <row r="788" spans="1:6" hidden="1" x14ac:dyDescent="0.35">
      <c r="A788" s="37" t="s">
        <v>6213</v>
      </c>
      <c r="B788" s="75" t="s">
        <v>6214</v>
      </c>
      <c r="C788" t="s">
        <v>4668</v>
      </c>
      <c r="D788" s="2">
        <v>25.35</v>
      </c>
      <c r="F788" s="2">
        <f t="shared" si="12"/>
        <v>0</v>
      </c>
    </row>
    <row r="789" spans="1:6" hidden="1" x14ac:dyDescent="0.35">
      <c r="A789" s="37" t="s">
        <v>6215</v>
      </c>
      <c r="B789" s="75" t="s">
        <v>6216</v>
      </c>
      <c r="C789" t="s">
        <v>4668</v>
      </c>
      <c r="D789" s="2">
        <v>24.7</v>
      </c>
      <c r="F789" s="2">
        <f t="shared" si="12"/>
        <v>0</v>
      </c>
    </row>
    <row r="790" spans="1:6" hidden="1" x14ac:dyDescent="0.35">
      <c r="A790" s="37" t="s">
        <v>6217</v>
      </c>
      <c r="B790" s="75" t="s">
        <v>6218</v>
      </c>
      <c r="C790" t="s">
        <v>4668</v>
      </c>
      <c r="D790" s="2">
        <v>24.05</v>
      </c>
      <c r="F790" s="2">
        <f t="shared" si="12"/>
        <v>0</v>
      </c>
    </row>
    <row r="791" spans="1:6" hidden="1" x14ac:dyDescent="0.35">
      <c r="A791" s="37" t="s">
        <v>6219</v>
      </c>
      <c r="B791" s="75" t="s">
        <v>6220</v>
      </c>
      <c r="C791" t="s">
        <v>4668</v>
      </c>
      <c r="D791" s="2">
        <v>14.3</v>
      </c>
      <c r="F791" s="2">
        <f t="shared" si="12"/>
        <v>0</v>
      </c>
    </row>
    <row r="792" spans="1:6" hidden="1" x14ac:dyDescent="0.35">
      <c r="A792" s="37" t="s">
        <v>6221</v>
      </c>
      <c r="B792" s="75" t="s">
        <v>6222</v>
      </c>
      <c r="C792" t="s">
        <v>4668</v>
      </c>
      <c r="D792" s="2">
        <v>121.55</v>
      </c>
      <c r="F792" s="2">
        <f t="shared" si="12"/>
        <v>0</v>
      </c>
    </row>
    <row r="793" spans="1:6" hidden="1" x14ac:dyDescent="0.35">
      <c r="A793" s="37" t="s">
        <v>6223</v>
      </c>
      <c r="B793" s="75" t="s">
        <v>6224</v>
      </c>
      <c r="C793" t="s">
        <v>4668</v>
      </c>
      <c r="D793" s="2">
        <v>75.400000000000006</v>
      </c>
      <c r="F793" s="2">
        <f t="shared" si="12"/>
        <v>0</v>
      </c>
    </row>
    <row r="794" spans="1:6" hidden="1" x14ac:dyDescent="0.35">
      <c r="A794" s="37" t="s">
        <v>6225</v>
      </c>
      <c r="B794" s="75" t="s">
        <v>6226</v>
      </c>
      <c r="C794" t="s">
        <v>4668</v>
      </c>
      <c r="D794" s="2">
        <v>134.54</v>
      </c>
      <c r="F794" s="2">
        <f t="shared" si="12"/>
        <v>0</v>
      </c>
    </row>
    <row r="795" spans="1:6" hidden="1" x14ac:dyDescent="0.35">
      <c r="A795" s="37" t="s">
        <v>6227</v>
      </c>
      <c r="B795" s="75" t="s">
        <v>6228</v>
      </c>
      <c r="C795" t="s">
        <v>4668</v>
      </c>
      <c r="D795" s="2">
        <v>0</v>
      </c>
      <c r="F795" s="2">
        <f t="shared" si="12"/>
        <v>0</v>
      </c>
    </row>
    <row r="796" spans="1:6" hidden="1" x14ac:dyDescent="0.35">
      <c r="A796" s="37" t="s">
        <v>6229</v>
      </c>
      <c r="B796" s="75" t="s">
        <v>6230</v>
      </c>
      <c r="C796" t="s">
        <v>4668</v>
      </c>
      <c r="D796" s="2">
        <v>0</v>
      </c>
      <c r="F796" s="2">
        <f t="shared" si="12"/>
        <v>0</v>
      </c>
    </row>
    <row r="797" spans="1:6" hidden="1" x14ac:dyDescent="0.35">
      <c r="A797" s="37" t="s">
        <v>6231</v>
      </c>
      <c r="B797" s="75" t="s">
        <v>6232</v>
      </c>
      <c r="C797" t="s">
        <v>4668</v>
      </c>
      <c r="D797" s="2">
        <v>0</v>
      </c>
      <c r="F797" s="2">
        <f t="shared" si="12"/>
        <v>0</v>
      </c>
    </row>
    <row r="798" spans="1:6" hidden="1" x14ac:dyDescent="0.35">
      <c r="A798" s="37" t="s">
        <v>6233</v>
      </c>
      <c r="B798" s="75" t="s">
        <v>6234</v>
      </c>
      <c r="C798" t="s">
        <v>4668</v>
      </c>
      <c r="D798" s="2">
        <v>35.75</v>
      </c>
      <c r="F798" s="2">
        <f t="shared" si="12"/>
        <v>0</v>
      </c>
    </row>
    <row r="799" spans="1:6" hidden="1" x14ac:dyDescent="0.35">
      <c r="A799" s="37" t="s">
        <v>6235</v>
      </c>
      <c r="B799" s="75" t="s">
        <v>6236</v>
      </c>
      <c r="C799" t="s">
        <v>4668</v>
      </c>
      <c r="D799" s="2">
        <v>21.45</v>
      </c>
      <c r="F799" s="2">
        <f t="shared" si="12"/>
        <v>0</v>
      </c>
    </row>
    <row r="800" spans="1:6" hidden="1" x14ac:dyDescent="0.35">
      <c r="A800" s="37" t="s">
        <v>6237</v>
      </c>
      <c r="B800" s="75" t="s">
        <v>6238</v>
      </c>
      <c r="C800" t="s">
        <v>4668</v>
      </c>
      <c r="D800" s="2">
        <v>26</v>
      </c>
      <c r="F800" s="2">
        <f t="shared" si="12"/>
        <v>0</v>
      </c>
    </row>
    <row r="801" spans="1:6" hidden="1" x14ac:dyDescent="0.35">
      <c r="A801" s="37" t="s">
        <v>6239</v>
      </c>
      <c r="B801" s="75" t="s">
        <v>6240</v>
      </c>
      <c r="C801" t="s">
        <v>4668</v>
      </c>
      <c r="D801" s="2">
        <v>50.05</v>
      </c>
      <c r="F801" s="2">
        <f t="shared" si="12"/>
        <v>0</v>
      </c>
    </row>
    <row r="802" spans="1:6" hidden="1" x14ac:dyDescent="0.35">
      <c r="A802" s="37" t="s">
        <v>6241</v>
      </c>
      <c r="B802" s="75" t="s">
        <v>6242</v>
      </c>
      <c r="C802" t="s">
        <v>4668</v>
      </c>
      <c r="D802" s="2">
        <v>48.95</v>
      </c>
      <c r="F802" s="2">
        <f t="shared" si="12"/>
        <v>0</v>
      </c>
    </row>
    <row r="803" spans="1:6" hidden="1" x14ac:dyDescent="0.35">
      <c r="A803" s="37" t="s">
        <v>6243</v>
      </c>
      <c r="B803" s="75" t="s">
        <v>6244</v>
      </c>
      <c r="C803" t="s">
        <v>4668</v>
      </c>
      <c r="D803" s="2">
        <v>33.549999999999997</v>
      </c>
      <c r="F803" s="2">
        <f t="shared" si="12"/>
        <v>0</v>
      </c>
    </row>
    <row r="804" spans="1:6" hidden="1" x14ac:dyDescent="0.35">
      <c r="A804" s="37" t="s">
        <v>6245</v>
      </c>
      <c r="B804" s="75" t="s">
        <v>6246</v>
      </c>
      <c r="C804" t="s">
        <v>4668</v>
      </c>
      <c r="D804" s="2">
        <v>29.7</v>
      </c>
      <c r="F804" s="2">
        <f t="shared" si="12"/>
        <v>0</v>
      </c>
    </row>
    <row r="805" spans="1:6" x14ac:dyDescent="0.35">
      <c r="A805" s="37" t="s">
        <v>6247</v>
      </c>
      <c r="B805" s="75" t="s">
        <v>6248</v>
      </c>
      <c r="C805" t="s">
        <v>4668</v>
      </c>
      <c r="D805" s="2">
        <v>26.4</v>
      </c>
      <c r="E805" s="1">
        <v>0.2</v>
      </c>
      <c r="F805" s="2">
        <f t="shared" si="12"/>
        <v>5.28</v>
      </c>
    </row>
    <row r="806" spans="1:6" hidden="1" x14ac:dyDescent="0.35">
      <c r="A806" s="37" t="s">
        <v>6249</v>
      </c>
      <c r="B806" s="75" t="s">
        <v>6250</v>
      </c>
      <c r="C806" t="s">
        <v>4668</v>
      </c>
      <c r="D806" s="2">
        <v>48.95</v>
      </c>
      <c r="F806" s="2">
        <f t="shared" si="12"/>
        <v>0</v>
      </c>
    </row>
    <row r="807" spans="1:6" hidden="1" x14ac:dyDescent="0.35">
      <c r="A807" s="37" t="s">
        <v>6251</v>
      </c>
      <c r="B807" s="75" t="s">
        <v>6252</v>
      </c>
      <c r="C807" t="s">
        <v>4668</v>
      </c>
      <c r="D807" s="2">
        <v>33.549999999999997</v>
      </c>
      <c r="F807" s="2">
        <f t="shared" si="12"/>
        <v>0</v>
      </c>
    </row>
    <row r="808" spans="1:6" hidden="1" x14ac:dyDescent="0.35">
      <c r="A808" s="37" t="s">
        <v>6253</v>
      </c>
      <c r="B808" s="75" t="s">
        <v>6254</v>
      </c>
      <c r="C808" t="s">
        <v>4668</v>
      </c>
      <c r="D808" s="2">
        <v>26.4</v>
      </c>
      <c r="F808" s="2">
        <f t="shared" si="12"/>
        <v>0</v>
      </c>
    </row>
    <row r="809" spans="1:6" hidden="1" x14ac:dyDescent="0.35">
      <c r="A809" s="37" t="s">
        <v>6255</v>
      </c>
      <c r="B809" s="75" t="s">
        <v>6256</v>
      </c>
      <c r="C809" t="s">
        <v>4668</v>
      </c>
      <c r="D809" s="2">
        <v>1126.8599999999999</v>
      </c>
      <c r="F809" s="2">
        <f t="shared" si="12"/>
        <v>0</v>
      </c>
    </row>
    <row r="810" spans="1:6" hidden="1" x14ac:dyDescent="0.35">
      <c r="A810" s="37" t="s">
        <v>6257</v>
      </c>
      <c r="B810" s="75" t="s">
        <v>6258</v>
      </c>
      <c r="C810" t="s">
        <v>4668</v>
      </c>
      <c r="D810" s="2">
        <v>41.16</v>
      </c>
      <c r="F810" s="2">
        <f t="shared" si="12"/>
        <v>0</v>
      </c>
    </row>
    <row r="811" spans="1:6" hidden="1" x14ac:dyDescent="0.35">
      <c r="A811" s="37" t="s">
        <v>6259</v>
      </c>
      <c r="B811" s="75" t="s">
        <v>6260</v>
      </c>
      <c r="C811" t="s">
        <v>4668</v>
      </c>
      <c r="D811" s="2">
        <v>22.68</v>
      </c>
      <c r="F811" s="2">
        <f t="shared" si="12"/>
        <v>0</v>
      </c>
    </row>
    <row r="812" spans="1:6" hidden="1" x14ac:dyDescent="0.35">
      <c r="A812" s="37" t="s">
        <v>6261</v>
      </c>
      <c r="B812" s="75" t="s">
        <v>6262</v>
      </c>
      <c r="C812" t="s">
        <v>4668</v>
      </c>
      <c r="D812" s="2">
        <v>127.26</v>
      </c>
      <c r="F812" s="2">
        <f t="shared" si="12"/>
        <v>0</v>
      </c>
    </row>
    <row r="813" spans="1:6" x14ac:dyDescent="0.35">
      <c r="A813" s="37" t="s">
        <v>6263</v>
      </c>
      <c r="B813" s="75" t="s">
        <v>6264</v>
      </c>
      <c r="C813" t="s">
        <v>4668</v>
      </c>
      <c r="D813" s="2">
        <v>7.35</v>
      </c>
      <c r="E813" s="1">
        <v>23</v>
      </c>
      <c r="F813" s="2">
        <f t="shared" si="12"/>
        <v>169.04999999999998</v>
      </c>
    </row>
    <row r="814" spans="1:6" x14ac:dyDescent="0.35">
      <c r="A814" s="37" t="s">
        <v>6265</v>
      </c>
      <c r="B814" s="75" t="s">
        <v>6266</v>
      </c>
      <c r="C814" t="s">
        <v>4668</v>
      </c>
      <c r="D814" s="2">
        <v>7.35</v>
      </c>
      <c r="E814" s="1">
        <v>3</v>
      </c>
      <c r="F814" s="2">
        <f t="shared" si="12"/>
        <v>22.049999999999997</v>
      </c>
    </row>
    <row r="815" spans="1:6" hidden="1" x14ac:dyDescent="0.35">
      <c r="A815" s="37" t="s">
        <v>6267</v>
      </c>
      <c r="B815" s="75" t="s">
        <v>6268</v>
      </c>
      <c r="C815" t="s">
        <v>4668</v>
      </c>
      <c r="D815" s="2">
        <v>6.72</v>
      </c>
      <c r="F815" s="2">
        <f t="shared" si="12"/>
        <v>0</v>
      </c>
    </row>
    <row r="816" spans="1:6" x14ac:dyDescent="0.35">
      <c r="A816" s="37" t="s">
        <v>6269</v>
      </c>
      <c r="B816" s="75" t="s">
        <v>6270</v>
      </c>
      <c r="C816" t="s">
        <v>4668</v>
      </c>
      <c r="D816" s="2">
        <v>5.25</v>
      </c>
      <c r="E816" s="1">
        <v>29</v>
      </c>
      <c r="F816" s="2">
        <f t="shared" si="12"/>
        <v>152.25</v>
      </c>
    </row>
    <row r="817" spans="1:6" x14ac:dyDescent="0.35">
      <c r="A817" s="37" t="s">
        <v>6271</v>
      </c>
      <c r="B817" s="75" t="s">
        <v>6272</v>
      </c>
      <c r="C817" t="s">
        <v>4668</v>
      </c>
      <c r="D817" s="2">
        <v>21</v>
      </c>
      <c r="E817" s="1">
        <v>21</v>
      </c>
      <c r="F817" s="2">
        <f t="shared" si="12"/>
        <v>441</v>
      </c>
    </row>
    <row r="818" spans="1:6" x14ac:dyDescent="0.35">
      <c r="A818" s="37" t="s">
        <v>6273</v>
      </c>
      <c r="B818" s="75" t="s">
        <v>6274</v>
      </c>
      <c r="C818" t="s">
        <v>4668</v>
      </c>
      <c r="D818" s="2">
        <v>19.739999999999998</v>
      </c>
      <c r="E818" s="1">
        <v>12</v>
      </c>
      <c r="F818" s="2">
        <f t="shared" si="12"/>
        <v>236.88</v>
      </c>
    </row>
    <row r="819" spans="1:6" x14ac:dyDescent="0.35">
      <c r="A819" s="37" t="s">
        <v>6275</v>
      </c>
      <c r="B819" s="75" t="s">
        <v>6276</v>
      </c>
      <c r="C819" t="s">
        <v>4668</v>
      </c>
      <c r="D819" s="2">
        <v>18.48</v>
      </c>
      <c r="E819" s="1">
        <v>7</v>
      </c>
      <c r="F819" s="2">
        <f t="shared" si="12"/>
        <v>129.36000000000001</v>
      </c>
    </row>
    <row r="820" spans="1:6" hidden="1" x14ac:dyDescent="0.35">
      <c r="A820" s="37" t="s">
        <v>6277</v>
      </c>
      <c r="B820" s="75" t="s">
        <v>6278</v>
      </c>
      <c r="C820" t="s">
        <v>4668</v>
      </c>
      <c r="D820" s="2">
        <v>13.44</v>
      </c>
      <c r="F820" s="2">
        <f t="shared" si="12"/>
        <v>0</v>
      </c>
    </row>
    <row r="821" spans="1:6" hidden="1" x14ac:dyDescent="0.35">
      <c r="A821" s="37" t="s">
        <v>6279</v>
      </c>
      <c r="B821" s="75" t="s">
        <v>6280</v>
      </c>
      <c r="C821" t="s">
        <v>4668</v>
      </c>
      <c r="D821" s="2">
        <v>108.5</v>
      </c>
      <c r="F821" s="2">
        <f t="shared" si="12"/>
        <v>0</v>
      </c>
    </row>
    <row r="822" spans="1:6" hidden="1" x14ac:dyDescent="0.35">
      <c r="A822" s="37" t="s">
        <v>6281</v>
      </c>
      <c r="B822" s="75" t="s">
        <v>6282</v>
      </c>
      <c r="C822" t="s">
        <v>4668</v>
      </c>
      <c r="D822" s="2">
        <v>16.8</v>
      </c>
      <c r="F822" s="2">
        <f t="shared" si="12"/>
        <v>0</v>
      </c>
    </row>
    <row r="823" spans="1:6" x14ac:dyDescent="0.35">
      <c r="A823" s="37" t="s">
        <v>6283</v>
      </c>
      <c r="B823" s="75" t="s">
        <v>6284</v>
      </c>
      <c r="C823" t="s">
        <v>4668</v>
      </c>
      <c r="D823" s="2">
        <v>6.09</v>
      </c>
      <c r="E823" s="1">
        <v>29</v>
      </c>
      <c r="F823" s="2">
        <f t="shared" si="12"/>
        <v>176.60999999999999</v>
      </c>
    </row>
    <row r="824" spans="1:6" x14ac:dyDescent="0.35">
      <c r="A824" s="37" t="s">
        <v>6285</v>
      </c>
      <c r="B824" s="75" t="s">
        <v>6286</v>
      </c>
      <c r="C824" t="s">
        <v>4668</v>
      </c>
      <c r="D824" s="2">
        <v>6.09</v>
      </c>
      <c r="E824" s="1">
        <v>97</v>
      </c>
      <c r="F824" s="2">
        <f t="shared" si="12"/>
        <v>590.73</v>
      </c>
    </row>
    <row r="825" spans="1:6" x14ac:dyDescent="0.35">
      <c r="A825" s="37" t="s">
        <v>6287</v>
      </c>
      <c r="B825" s="75" t="s">
        <v>6288</v>
      </c>
      <c r="C825" t="s">
        <v>4668</v>
      </c>
      <c r="D825" s="2">
        <v>3.07</v>
      </c>
      <c r="E825" s="1">
        <v>91</v>
      </c>
      <c r="F825" s="2">
        <f t="shared" si="12"/>
        <v>279.37</v>
      </c>
    </row>
    <row r="826" spans="1:6" x14ac:dyDescent="0.35">
      <c r="A826" s="37" t="s">
        <v>6289</v>
      </c>
      <c r="B826" s="75" t="s">
        <v>6290</v>
      </c>
      <c r="C826" t="s">
        <v>4668</v>
      </c>
      <c r="D826" s="2">
        <v>5.67</v>
      </c>
      <c r="E826" s="1">
        <v>98</v>
      </c>
      <c r="F826" s="2">
        <f t="shared" si="12"/>
        <v>555.66</v>
      </c>
    </row>
    <row r="827" spans="1:6" x14ac:dyDescent="0.35">
      <c r="A827" s="37" t="s">
        <v>6291</v>
      </c>
      <c r="B827" s="75" t="s">
        <v>6292</v>
      </c>
      <c r="C827" t="s">
        <v>4668</v>
      </c>
      <c r="D827" s="2">
        <v>4.07</v>
      </c>
      <c r="E827" s="1">
        <v>99</v>
      </c>
      <c r="F827" s="2">
        <f t="shared" si="12"/>
        <v>402.93</v>
      </c>
    </row>
    <row r="828" spans="1:6" x14ac:dyDescent="0.35">
      <c r="A828" s="37" t="s">
        <v>6293</v>
      </c>
      <c r="B828" s="75" t="s">
        <v>6294</v>
      </c>
      <c r="C828" t="s">
        <v>4668</v>
      </c>
      <c r="D828" s="2">
        <v>8.82</v>
      </c>
      <c r="E828" s="1">
        <v>95</v>
      </c>
      <c r="F828" s="2">
        <f t="shared" si="12"/>
        <v>837.9</v>
      </c>
    </row>
    <row r="829" spans="1:6" hidden="1" x14ac:dyDescent="0.35">
      <c r="A829" s="37" t="s">
        <v>6295</v>
      </c>
      <c r="B829" s="75" t="s">
        <v>6296</v>
      </c>
      <c r="C829" t="s">
        <v>4668</v>
      </c>
      <c r="D829" s="2">
        <v>6.72</v>
      </c>
      <c r="F829" s="2">
        <f t="shared" si="12"/>
        <v>0</v>
      </c>
    </row>
    <row r="830" spans="1:6" hidden="1" x14ac:dyDescent="0.35">
      <c r="A830" s="37" t="s">
        <v>6297</v>
      </c>
      <c r="B830" s="75" t="s">
        <v>6298</v>
      </c>
      <c r="C830" t="s">
        <v>4668</v>
      </c>
      <c r="D830" s="2">
        <v>6.09</v>
      </c>
      <c r="F830" s="2">
        <f t="shared" si="12"/>
        <v>0</v>
      </c>
    </row>
    <row r="831" spans="1:6" hidden="1" x14ac:dyDescent="0.35">
      <c r="A831" s="37" t="s">
        <v>6299</v>
      </c>
      <c r="B831" s="75" t="s">
        <v>6300</v>
      </c>
      <c r="C831" t="s">
        <v>4668</v>
      </c>
      <c r="D831" s="2">
        <v>4.83</v>
      </c>
      <c r="F831" s="2">
        <f t="shared" si="12"/>
        <v>0</v>
      </c>
    </row>
    <row r="832" spans="1:6" hidden="1" x14ac:dyDescent="0.35">
      <c r="A832" s="37" t="s">
        <v>6301</v>
      </c>
      <c r="B832" s="75" t="s">
        <v>6302</v>
      </c>
      <c r="C832" t="s">
        <v>4668</v>
      </c>
      <c r="D832" s="2">
        <v>4.2</v>
      </c>
      <c r="F832" s="2">
        <f t="shared" si="12"/>
        <v>0</v>
      </c>
    </row>
    <row r="833" spans="1:6" hidden="1" x14ac:dyDescent="0.35">
      <c r="A833" s="37" t="s">
        <v>6303</v>
      </c>
      <c r="B833" s="75" t="s">
        <v>6304</v>
      </c>
      <c r="C833" t="s">
        <v>4668</v>
      </c>
      <c r="D833" s="2">
        <v>3.61</v>
      </c>
      <c r="F833" s="2">
        <f t="shared" si="12"/>
        <v>0</v>
      </c>
    </row>
    <row r="834" spans="1:6" hidden="1" x14ac:dyDescent="0.35">
      <c r="A834" s="37" t="s">
        <v>6305</v>
      </c>
      <c r="B834" s="75" t="s">
        <v>6306</v>
      </c>
      <c r="C834" t="s">
        <v>4668</v>
      </c>
      <c r="D834" s="2">
        <v>4.41</v>
      </c>
      <c r="F834" s="2">
        <f t="shared" ref="F834:F897" si="13">D834*E834</f>
        <v>0</v>
      </c>
    </row>
    <row r="835" spans="1:6" x14ac:dyDescent="0.35">
      <c r="A835" s="37" t="s">
        <v>6307</v>
      </c>
      <c r="B835" s="75" t="s">
        <v>6308</v>
      </c>
      <c r="C835" t="s">
        <v>4668</v>
      </c>
      <c r="D835" s="2">
        <v>3.61</v>
      </c>
      <c r="E835" s="1">
        <v>67</v>
      </c>
      <c r="F835" s="2">
        <f t="shared" si="13"/>
        <v>241.87</v>
      </c>
    </row>
    <row r="836" spans="1:6" hidden="1" x14ac:dyDescent="0.35">
      <c r="A836" s="37" t="s">
        <v>6309</v>
      </c>
      <c r="B836" s="75" t="s">
        <v>6310</v>
      </c>
      <c r="C836" t="s">
        <v>4668</v>
      </c>
      <c r="D836" s="2">
        <v>19.32</v>
      </c>
      <c r="F836" s="2">
        <f t="shared" si="13"/>
        <v>0</v>
      </c>
    </row>
    <row r="837" spans="1:6" hidden="1" x14ac:dyDescent="0.35">
      <c r="A837" s="37" t="s">
        <v>6311</v>
      </c>
      <c r="B837" s="75" t="s">
        <v>6312</v>
      </c>
      <c r="C837" t="s">
        <v>4668</v>
      </c>
      <c r="D837" s="2">
        <v>19.32</v>
      </c>
      <c r="F837" s="2">
        <f t="shared" si="13"/>
        <v>0</v>
      </c>
    </row>
    <row r="838" spans="1:6" hidden="1" x14ac:dyDescent="0.35">
      <c r="A838" s="37" t="s">
        <v>6313</v>
      </c>
      <c r="B838" s="75" t="s">
        <v>6314</v>
      </c>
      <c r="C838" t="s">
        <v>4668</v>
      </c>
      <c r="D838" s="2">
        <v>3.19</v>
      </c>
      <c r="F838" s="2">
        <f t="shared" si="13"/>
        <v>0</v>
      </c>
    </row>
    <row r="839" spans="1:6" x14ac:dyDescent="0.35">
      <c r="A839" s="37" t="s">
        <v>6315</v>
      </c>
      <c r="B839" s="75" t="s">
        <v>6316</v>
      </c>
      <c r="C839" t="s">
        <v>4668</v>
      </c>
      <c r="D839" s="2">
        <v>5.25</v>
      </c>
      <c r="E839" s="1">
        <v>14</v>
      </c>
      <c r="F839" s="2">
        <f t="shared" si="13"/>
        <v>73.5</v>
      </c>
    </row>
    <row r="840" spans="1:6" x14ac:dyDescent="0.35">
      <c r="A840" s="37" t="s">
        <v>6317</v>
      </c>
      <c r="B840" s="75" t="s">
        <v>6318</v>
      </c>
      <c r="C840" t="s">
        <v>4668</v>
      </c>
      <c r="D840" s="2">
        <v>5.04</v>
      </c>
      <c r="E840" s="1">
        <v>5</v>
      </c>
      <c r="F840" s="2">
        <f t="shared" si="13"/>
        <v>25.2</v>
      </c>
    </row>
    <row r="841" spans="1:6" x14ac:dyDescent="0.35">
      <c r="A841" s="37" t="s">
        <v>6319</v>
      </c>
      <c r="B841" s="75" t="s">
        <v>6320</v>
      </c>
      <c r="C841" t="s">
        <v>4668</v>
      </c>
      <c r="D841" s="2">
        <v>4.16</v>
      </c>
      <c r="E841" s="1">
        <v>18</v>
      </c>
      <c r="F841" s="2">
        <f t="shared" si="13"/>
        <v>74.88</v>
      </c>
    </row>
    <row r="842" spans="1:6" hidden="1" x14ac:dyDescent="0.35">
      <c r="A842" s="37" t="s">
        <v>6321</v>
      </c>
      <c r="B842" s="75" t="s">
        <v>6322</v>
      </c>
      <c r="C842" t="s">
        <v>4668</v>
      </c>
      <c r="D842" s="2">
        <v>16.38</v>
      </c>
      <c r="F842" s="2">
        <f t="shared" si="13"/>
        <v>0</v>
      </c>
    </row>
    <row r="843" spans="1:6" hidden="1" x14ac:dyDescent="0.35">
      <c r="A843" s="37" t="s">
        <v>6323</v>
      </c>
      <c r="B843" s="75" t="s">
        <v>6324</v>
      </c>
      <c r="C843" t="s">
        <v>4668</v>
      </c>
      <c r="D843" s="2">
        <v>13.02</v>
      </c>
      <c r="F843" s="2">
        <f t="shared" si="13"/>
        <v>0</v>
      </c>
    </row>
    <row r="844" spans="1:6" hidden="1" x14ac:dyDescent="0.35">
      <c r="A844" s="37" t="s">
        <v>6325</v>
      </c>
      <c r="B844" s="75" t="s">
        <v>6326</v>
      </c>
      <c r="C844" t="s">
        <v>4668</v>
      </c>
      <c r="D844" s="2">
        <v>13.02</v>
      </c>
      <c r="F844" s="2">
        <f t="shared" si="13"/>
        <v>0</v>
      </c>
    </row>
    <row r="845" spans="1:6" hidden="1" x14ac:dyDescent="0.35">
      <c r="A845" s="37" t="s">
        <v>6327</v>
      </c>
      <c r="B845" s="75" t="s">
        <v>6328</v>
      </c>
      <c r="C845" t="s">
        <v>4668</v>
      </c>
      <c r="D845" s="2">
        <v>13.02</v>
      </c>
      <c r="F845" s="2">
        <f t="shared" si="13"/>
        <v>0</v>
      </c>
    </row>
    <row r="846" spans="1:6" hidden="1" x14ac:dyDescent="0.35">
      <c r="A846" s="37" t="s">
        <v>6329</v>
      </c>
      <c r="B846" s="75" t="s">
        <v>6330</v>
      </c>
      <c r="C846" t="s">
        <v>4668</v>
      </c>
      <c r="D846" s="2">
        <v>12.6</v>
      </c>
      <c r="F846" s="2">
        <f t="shared" si="13"/>
        <v>0</v>
      </c>
    </row>
    <row r="847" spans="1:6" hidden="1" x14ac:dyDescent="0.35">
      <c r="A847" s="37" t="s">
        <v>6331</v>
      </c>
      <c r="B847" s="75" t="s">
        <v>6332</v>
      </c>
      <c r="C847" t="s">
        <v>4668</v>
      </c>
      <c r="D847" s="2">
        <v>28.14</v>
      </c>
      <c r="E847" s="1">
        <v>0</v>
      </c>
      <c r="F847" s="2">
        <f t="shared" si="13"/>
        <v>0</v>
      </c>
    </row>
    <row r="848" spans="1:6" hidden="1" x14ac:dyDescent="0.35">
      <c r="A848" s="37" t="s">
        <v>6333</v>
      </c>
      <c r="B848" s="75" t="s">
        <v>6334</v>
      </c>
      <c r="C848" t="s">
        <v>4668</v>
      </c>
      <c r="D848" s="2">
        <v>28.14</v>
      </c>
      <c r="E848" s="1">
        <v>0</v>
      </c>
      <c r="F848" s="2">
        <f t="shared" si="13"/>
        <v>0</v>
      </c>
    </row>
    <row r="849" spans="1:6" x14ac:dyDescent="0.35">
      <c r="A849" s="37" t="s">
        <v>6335</v>
      </c>
      <c r="B849" s="75" t="s">
        <v>6336</v>
      </c>
      <c r="C849" t="s">
        <v>4668</v>
      </c>
      <c r="D849" s="2">
        <v>16.38</v>
      </c>
      <c r="E849" s="1">
        <v>38</v>
      </c>
      <c r="F849" s="2">
        <f t="shared" si="13"/>
        <v>622.43999999999994</v>
      </c>
    </row>
    <row r="850" spans="1:6" x14ac:dyDescent="0.35">
      <c r="A850" s="37" t="s">
        <v>6337</v>
      </c>
      <c r="B850" s="75" t="s">
        <v>6338</v>
      </c>
      <c r="C850" t="s">
        <v>4668</v>
      </c>
      <c r="D850" s="2">
        <v>14.28</v>
      </c>
      <c r="E850" s="1">
        <v>32</v>
      </c>
      <c r="F850" s="2">
        <f t="shared" si="13"/>
        <v>456.96</v>
      </c>
    </row>
    <row r="851" spans="1:6" x14ac:dyDescent="0.35">
      <c r="A851" s="37" t="s">
        <v>6339</v>
      </c>
      <c r="B851" s="75" t="s">
        <v>6340</v>
      </c>
      <c r="C851" t="s">
        <v>4668</v>
      </c>
      <c r="D851" s="2">
        <v>14.28</v>
      </c>
      <c r="E851" s="1">
        <v>41</v>
      </c>
      <c r="F851" s="2">
        <f t="shared" si="13"/>
        <v>585.48</v>
      </c>
    </row>
    <row r="852" spans="1:6" x14ac:dyDescent="0.35">
      <c r="A852" s="37" t="s">
        <v>6341</v>
      </c>
      <c r="B852" s="75" t="s">
        <v>6342</v>
      </c>
      <c r="C852" t="s">
        <v>4668</v>
      </c>
      <c r="D852" s="2">
        <v>15.12</v>
      </c>
      <c r="E852" s="1">
        <v>8</v>
      </c>
      <c r="F852" s="2">
        <f t="shared" si="13"/>
        <v>120.96</v>
      </c>
    </row>
    <row r="853" spans="1:6" x14ac:dyDescent="0.35">
      <c r="A853" s="37" t="s">
        <v>6343</v>
      </c>
      <c r="B853" s="75" t="s">
        <v>6344</v>
      </c>
      <c r="C853" t="s">
        <v>4668</v>
      </c>
      <c r="D853" s="2">
        <v>13.02</v>
      </c>
      <c r="E853" s="1">
        <v>2</v>
      </c>
      <c r="F853" s="2">
        <f t="shared" si="13"/>
        <v>26.04</v>
      </c>
    </row>
    <row r="854" spans="1:6" hidden="1" x14ac:dyDescent="0.35">
      <c r="A854" s="37" t="s">
        <v>6345</v>
      </c>
      <c r="B854" s="75" t="s">
        <v>6346</v>
      </c>
      <c r="C854" t="s">
        <v>4668</v>
      </c>
      <c r="D854" s="2">
        <v>13.86</v>
      </c>
      <c r="E854" s="1">
        <v>0</v>
      </c>
      <c r="F854" s="2">
        <f t="shared" si="13"/>
        <v>0</v>
      </c>
    </row>
    <row r="855" spans="1:6" x14ac:dyDescent="0.35">
      <c r="A855" s="37" t="s">
        <v>6347</v>
      </c>
      <c r="B855" s="75" t="s">
        <v>6348</v>
      </c>
      <c r="C855" t="s">
        <v>4668</v>
      </c>
      <c r="D855" s="2">
        <v>12.6</v>
      </c>
      <c r="E855" s="1">
        <v>34</v>
      </c>
      <c r="F855" s="2">
        <f t="shared" si="13"/>
        <v>428.4</v>
      </c>
    </row>
    <row r="856" spans="1:6" x14ac:dyDescent="0.35">
      <c r="A856" s="37" t="s">
        <v>6349</v>
      </c>
      <c r="B856" s="75" t="s">
        <v>6350</v>
      </c>
      <c r="C856" t="s">
        <v>4668</v>
      </c>
      <c r="D856" s="2">
        <v>13.02</v>
      </c>
      <c r="E856" s="1">
        <v>31</v>
      </c>
      <c r="F856" s="2">
        <f t="shared" si="13"/>
        <v>403.62</v>
      </c>
    </row>
    <row r="857" spans="1:6" hidden="1" x14ac:dyDescent="0.35">
      <c r="A857" s="37" t="s">
        <v>6351</v>
      </c>
      <c r="B857" s="75" t="s">
        <v>6352</v>
      </c>
      <c r="C857" t="s">
        <v>4668</v>
      </c>
      <c r="D857" s="2">
        <v>13.44</v>
      </c>
      <c r="E857" s="1">
        <v>0</v>
      </c>
      <c r="F857" s="2">
        <f t="shared" si="13"/>
        <v>0</v>
      </c>
    </row>
    <row r="858" spans="1:6" hidden="1" x14ac:dyDescent="0.35">
      <c r="A858" s="37" t="s">
        <v>6353</v>
      </c>
      <c r="B858" s="75" t="s">
        <v>6354</v>
      </c>
      <c r="C858" t="s">
        <v>4668</v>
      </c>
      <c r="D858" s="2">
        <v>12.18</v>
      </c>
      <c r="E858" s="1">
        <v>0</v>
      </c>
      <c r="F858" s="2">
        <f t="shared" si="13"/>
        <v>0</v>
      </c>
    </row>
    <row r="859" spans="1:6" x14ac:dyDescent="0.35">
      <c r="A859" s="37" t="s">
        <v>6355</v>
      </c>
      <c r="B859" s="75" t="s">
        <v>6356</v>
      </c>
      <c r="C859" t="s">
        <v>4668</v>
      </c>
      <c r="D859" s="2">
        <v>53.2</v>
      </c>
      <c r="E859" s="1">
        <v>1</v>
      </c>
      <c r="F859" s="2">
        <f t="shared" si="13"/>
        <v>53.2</v>
      </c>
    </row>
    <row r="860" spans="1:6" hidden="1" x14ac:dyDescent="0.35">
      <c r="A860" s="37" t="s">
        <v>6357</v>
      </c>
      <c r="B860" s="75" t="s">
        <v>6358</v>
      </c>
      <c r="C860" t="s">
        <v>4668</v>
      </c>
      <c r="D860" s="2">
        <v>24.78</v>
      </c>
      <c r="E860" s="1">
        <v>0</v>
      </c>
      <c r="F860" s="2">
        <f t="shared" si="13"/>
        <v>0</v>
      </c>
    </row>
    <row r="861" spans="1:6" hidden="1" x14ac:dyDescent="0.35">
      <c r="A861" s="37" t="s">
        <v>6359</v>
      </c>
      <c r="B861" s="75" t="s">
        <v>6360</v>
      </c>
      <c r="C861" t="s">
        <v>4668</v>
      </c>
      <c r="D861" s="2">
        <v>23.1</v>
      </c>
      <c r="E861" s="1">
        <v>0</v>
      </c>
      <c r="F861" s="2">
        <f t="shared" si="13"/>
        <v>0</v>
      </c>
    </row>
    <row r="862" spans="1:6" x14ac:dyDescent="0.35">
      <c r="A862" s="37" t="s">
        <v>6361</v>
      </c>
      <c r="B862" s="75" t="s">
        <v>6362</v>
      </c>
      <c r="C862" t="s">
        <v>4668</v>
      </c>
      <c r="D862" s="2">
        <v>24.78</v>
      </c>
      <c r="E862" s="1">
        <v>6</v>
      </c>
      <c r="F862" s="2">
        <f t="shared" si="13"/>
        <v>148.68</v>
      </c>
    </row>
    <row r="863" spans="1:6" x14ac:dyDescent="0.35">
      <c r="A863" s="37" t="s">
        <v>6363</v>
      </c>
      <c r="B863" s="75" t="s">
        <v>6364</v>
      </c>
      <c r="C863" t="s">
        <v>4668</v>
      </c>
      <c r="D863" s="2">
        <v>24.78</v>
      </c>
      <c r="E863" s="1">
        <v>49</v>
      </c>
      <c r="F863" s="2">
        <f t="shared" si="13"/>
        <v>1214.22</v>
      </c>
    </row>
    <row r="864" spans="1:6" hidden="1" x14ac:dyDescent="0.35">
      <c r="A864" s="37" t="s">
        <v>6365</v>
      </c>
      <c r="B864" s="75" t="s">
        <v>6366</v>
      </c>
      <c r="C864" t="s">
        <v>4668</v>
      </c>
      <c r="D864" s="2">
        <v>25.62</v>
      </c>
      <c r="E864" s="1">
        <v>0</v>
      </c>
      <c r="F864" s="2">
        <f t="shared" si="13"/>
        <v>0</v>
      </c>
    </row>
    <row r="865" spans="1:6" hidden="1" x14ac:dyDescent="0.35">
      <c r="A865" s="37" t="s">
        <v>6367</v>
      </c>
      <c r="B865" s="75" t="s">
        <v>6368</v>
      </c>
      <c r="C865" t="s">
        <v>4668</v>
      </c>
      <c r="D865" s="2">
        <v>24.36</v>
      </c>
      <c r="E865" s="1">
        <v>0</v>
      </c>
      <c r="F865" s="2">
        <f t="shared" si="13"/>
        <v>0</v>
      </c>
    </row>
    <row r="866" spans="1:6" hidden="1" x14ac:dyDescent="0.35">
      <c r="A866" s="37" t="s">
        <v>6369</v>
      </c>
      <c r="B866" s="75" t="s">
        <v>6370</v>
      </c>
      <c r="C866" t="s">
        <v>4668</v>
      </c>
      <c r="D866" s="2">
        <v>15.96</v>
      </c>
      <c r="E866" s="1">
        <v>0</v>
      </c>
      <c r="F866" s="2">
        <f t="shared" si="13"/>
        <v>0</v>
      </c>
    </row>
    <row r="867" spans="1:6" x14ac:dyDescent="0.35">
      <c r="A867" s="37" t="s">
        <v>6371</v>
      </c>
      <c r="B867" s="75" t="s">
        <v>6372</v>
      </c>
      <c r="C867" t="s">
        <v>4668</v>
      </c>
      <c r="D867" s="2">
        <v>15.96</v>
      </c>
      <c r="E867" s="1">
        <v>3</v>
      </c>
      <c r="F867" s="2">
        <f t="shared" si="13"/>
        <v>47.88</v>
      </c>
    </row>
    <row r="868" spans="1:6" x14ac:dyDescent="0.35">
      <c r="A868" s="37" t="s">
        <v>6373</v>
      </c>
      <c r="B868" s="75" t="s">
        <v>6374</v>
      </c>
      <c r="C868" t="s">
        <v>4668</v>
      </c>
      <c r="D868" s="2">
        <v>13.44</v>
      </c>
      <c r="E868" s="1">
        <v>4</v>
      </c>
      <c r="F868" s="2">
        <f t="shared" si="13"/>
        <v>53.76</v>
      </c>
    </row>
    <row r="869" spans="1:6" x14ac:dyDescent="0.35">
      <c r="A869" s="37" t="s">
        <v>6375</v>
      </c>
      <c r="B869" s="75" t="s">
        <v>6376</v>
      </c>
      <c r="C869" t="s">
        <v>4668</v>
      </c>
      <c r="D869" s="2">
        <v>13.44</v>
      </c>
      <c r="E869" s="1">
        <v>11</v>
      </c>
      <c r="F869" s="2">
        <f t="shared" si="13"/>
        <v>147.84</v>
      </c>
    </row>
    <row r="870" spans="1:6" hidden="1" x14ac:dyDescent="0.35">
      <c r="A870" s="37" t="s">
        <v>6377</v>
      </c>
      <c r="B870" s="75" t="s">
        <v>6378</v>
      </c>
      <c r="C870" t="s">
        <v>4668</v>
      </c>
      <c r="D870" s="2">
        <v>13.44</v>
      </c>
      <c r="E870" s="1">
        <v>0</v>
      </c>
      <c r="F870" s="2">
        <f t="shared" si="13"/>
        <v>0</v>
      </c>
    </row>
    <row r="871" spans="1:6" x14ac:dyDescent="0.35">
      <c r="A871" s="37" t="s">
        <v>6379</v>
      </c>
      <c r="B871" s="75" t="s">
        <v>6380</v>
      </c>
      <c r="C871" t="s">
        <v>4668</v>
      </c>
      <c r="D871" s="2">
        <v>11.34</v>
      </c>
      <c r="E871" s="1">
        <v>21</v>
      </c>
      <c r="F871" s="2">
        <f t="shared" si="13"/>
        <v>238.14</v>
      </c>
    </row>
    <row r="872" spans="1:6" hidden="1" x14ac:dyDescent="0.35">
      <c r="A872" s="37" t="s">
        <v>6381</v>
      </c>
      <c r="B872" s="75" t="s">
        <v>6382</v>
      </c>
      <c r="C872" t="s">
        <v>4668</v>
      </c>
      <c r="D872" s="2">
        <v>11.34</v>
      </c>
      <c r="E872" s="1">
        <v>0</v>
      </c>
      <c r="F872" s="2">
        <f t="shared" si="13"/>
        <v>0</v>
      </c>
    </row>
    <row r="873" spans="1:6" x14ac:dyDescent="0.35">
      <c r="A873" s="37" t="s">
        <v>6383</v>
      </c>
      <c r="B873" s="75" t="s">
        <v>6384</v>
      </c>
      <c r="C873" t="s">
        <v>4668</v>
      </c>
      <c r="D873" s="2">
        <v>11.34</v>
      </c>
      <c r="E873" s="1">
        <v>46</v>
      </c>
      <c r="F873" s="2">
        <f t="shared" si="13"/>
        <v>521.64</v>
      </c>
    </row>
    <row r="874" spans="1:6" x14ac:dyDescent="0.35">
      <c r="A874" s="37" t="s">
        <v>6385</v>
      </c>
      <c r="B874" s="75" t="s">
        <v>6386</v>
      </c>
      <c r="C874" t="s">
        <v>4668</v>
      </c>
      <c r="D874" s="2">
        <v>11.34</v>
      </c>
      <c r="E874" s="1">
        <v>47</v>
      </c>
      <c r="F874" s="2">
        <f t="shared" si="13"/>
        <v>532.98</v>
      </c>
    </row>
    <row r="875" spans="1:6" hidden="1" x14ac:dyDescent="0.35">
      <c r="A875" s="37" t="s">
        <v>6387</v>
      </c>
      <c r="B875" s="75" t="s">
        <v>6388</v>
      </c>
      <c r="C875" t="s">
        <v>4668</v>
      </c>
      <c r="D875" s="2">
        <v>10.92</v>
      </c>
      <c r="E875" s="1">
        <v>0</v>
      </c>
      <c r="F875" s="2">
        <f t="shared" si="13"/>
        <v>0</v>
      </c>
    </row>
    <row r="876" spans="1:6" x14ac:dyDescent="0.35">
      <c r="A876" s="37" t="s">
        <v>6389</v>
      </c>
      <c r="B876" s="75" t="s">
        <v>6390</v>
      </c>
      <c r="C876" t="s">
        <v>4668</v>
      </c>
      <c r="D876" s="2">
        <v>10.92</v>
      </c>
      <c r="E876" s="1">
        <v>51</v>
      </c>
      <c r="F876" s="2">
        <f t="shared" si="13"/>
        <v>556.91999999999996</v>
      </c>
    </row>
    <row r="877" spans="1:6" hidden="1" x14ac:dyDescent="0.35">
      <c r="A877" s="37" t="s">
        <v>6391</v>
      </c>
      <c r="B877" s="75" t="s">
        <v>6392</v>
      </c>
      <c r="C877" t="s">
        <v>4668</v>
      </c>
      <c r="D877" s="2">
        <v>58.59</v>
      </c>
      <c r="F877" s="2">
        <f t="shared" si="13"/>
        <v>0</v>
      </c>
    </row>
    <row r="878" spans="1:6" hidden="1" x14ac:dyDescent="0.35">
      <c r="A878" s="37" t="s">
        <v>6393</v>
      </c>
      <c r="B878" s="75" t="s">
        <v>6394</v>
      </c>
      <c r="C878" t="s">
        <v>4668</v>
      </c>
      <c r="D878" s="2">
        <v>148.93</v>
      </c>
      <c r="F878" s="2">
        <f t="shared" si="13"/>
        <v>0</v>
      </c>
    </row>
    <row r="879" spans="1:6" hidden="1" x14ac:dyDescent="0.35">
      <c r="A879" s="37" t="s">
        <v>6395</v>
      </c>
      <c r="B879" s="75" t="s">
        <v>6396</v>
      </c>
      <c r="C879" t="s">
        <v>4668</v>
      </c>
      <c r="D879" s="2">
        <v>5.45</v>
      </c>
      <c r="F879" s="2">
        <f t="shared" si="13"/>
        <v>0</v>
      </c>
    </row>
    <row r="880" spans="1:6" hidden="1" x14ac:dyDescent="0.35">
      <c r="A880" s="37" t="s">
        <v>6397</v>
      </c>
      <c r="B880" s="75" t="s">
        <v>6398</v>
      </c>
      <c r="C880" t="s">
        <v>4668</v>
      </c>
      <c r="D880" s="2">
        <v>19.61</v>
      </c>
      <c r="F880" s="2">
        <f t="shared" si="13"/>
        <v>0</v>
      </c>
    </row>
    <row r="881" spans="1:6" hidden="1" x14ac:dyDescent="0.35">
      <c r="A881" s="37" t="s">
        <v>6399</v>
      </c>
      <c r="B881" s="75" t="s">
        <v>6400</v>
      </c>
      <c r="C881" t="s">
        <v>4668</v>
      </c>
      <c r="D881" s="2">
        <v>379</v>
      </c>
      <c r="F881" s="2">
        <f t="shared" si="13"/>
        <v>0</v>
      </c>
    </row>
    <row r="882" spans="1:6" hidden="1" x14ac:dyDescent="0.35">
      <c r="A882" s="37" t="s">
        <v>6401</v>
      </c>
      <c r="B882" s="75" t="s">
        <v>6402</v>
      </c>
      <c r="C882" t="s">
        <v>4668</v>
      </c>
      <c r="D882" s="2">
        <v>126</v>
      </c>
      <c r="F882" s="2">
        <f t="shared" si="13"/>
        <v>0</v>
      </c>
    </row>
    <row r="883" spans="1:6" hidden="1" x14ac:dyDescent="0.35">
      <c r="A883" s="37" t="s">
        <v>6403</v>
      </c>
      <c r="B883" s="75" t="s">
        <v>6404</v>
      </c>
      <c r="C883" t="s">
        <v>4668</v>
      </c>
      <c r="D883" s="2">
        <v>221</v>
      </c>
      <c r="F883" s="2">
        <f t="shared" si="13"/>
        <v>0</v>
      </c>
    </row>
    <row r="884" spans="1:6" hidden="1" x14ac:dyDescent="0.35">
      <c r="A884" s="37" t="s">
        <v>6405</v>
      </c>
      <c r="B884" s="75" t="s">
        <v>6406</v>
      </c>
      <c r="C884" t="s">
        <v>4668</v>
      </c>
      <c r="D884" s="2">
        <v>650.83000000000004</v>
      </c>
      <c r="F884" s="2">
        <f t="shared" si="13"/>
        <v>0</v>
      </c>
    </row>
    <row r="885" spans="1:6" hidden="1" x14ac:dyDescent="0.35">
      <c r="A885" s="37" t="s">
        <v>6407</v>
      </c>
      <c r="B885" s="75" t="s">
        <v>6408</v>
      </c>
      <c r="C885" t="s">
        <v>4668</v>
      </c>
      <c r="D885" s="2">
        <v>450.64</v>
      </c>
      <c r="F885" s="2">
        <f t="shared" si="13"/>
        <v>0</v>
      </c>
    </row>
    <row r="886" spans="1:6" hidden="1" x14ac:dyDescent="0.35">
      <c r="A886" s="37" t="s">
        <v>6409</v>
      </c>
      <c r="B886" s="75" t="s">
        <v>6410</v>
      </c>
      <c r="C886" t="s">
        <v>4668</v>
      </c>
      <c r="D886" s="2">
        <v>553.04</v>
      </c>
      <c r="F886" s="2">
        <f t="shared" si="13"/>
        <v>0</v>
      </c>
    </row>
    <row r="887" spans="1:6" hidden="1" x14ac:dyDescent="0.35">
      <c r="A887" s="37" t="s">
        <v>6411</v>
      </c>
      <c r="B887" s="75" t="s">
        <v>6412</v>
      </c>
      <c r="C887" t="s">
        <v>4668</v>
      </c>
      <c r="D887" s="2">
        <v>372.62</v>
      </c>
      <c r="F887" s="2">
        <f t="shared" si="13"/>
        <v>0</v>
      </c>
    </row>
    <row r="888" spans="1:6" hidden="1" x14ac:dyDescent="0.35">
      <c r="A888" s="37" t="s">
        <v>6413</v>
      </c>
      <c r="B888" s="75" t="s">
        <v>6414</v>
      </c>
      <c r="C888" t="s">
        <v>4668</v>
      </c>
      <c r="D888" s="2">
        <v>429.04</v>
      </c>
      <c r="F888" s="2">
        <f t="shared" si="13"/>
        <v>0</v>
      </c>
    </row>
    <row r="889" spans="1:6" hidden="1" x14ac:dyDescent="0.35">
      <c r="A889" s="37" t="s">
        <v>6415</v>
      </c>
      <c r="B889" s="75" t="s">
        <v>6416</v>
      </c>
      <c r="C889" t="s">
        <v>4668</v>
      </c>
      <c r="D889" s="2">
        <v>227.54</v>
      </c>
      <c r="F889" s="2">
        <f t="shared" si="13"/>
        <v>0</v>
      </c>
    </row>
    <row r="890" spans="1:6" hidden="1" x14ac:dyDescent="0.35">
      <c r="A890" s="37" t="s">
        <v>6417</v>
      </c>
      <c r="B890" s="75" t="s">
        <v>6418</v>
      </c>
      <c r="C890" t="s">
        <v>4668</v>
      </c>
      <c r="D890" s="2">
        <v>310.62</v>
      </c>
      <c r="F890" s="2">
        <f t="shared" si="13"/>
        <v>0</v>
      </c>
    </row>
    <row r="891" spans="1:6" hidden="1" x14ac:dyDescent="0.35">
      <c r="A891" s="37" t="s">
        <v>6419</v>
      </c>
      <c r="B891" s="75" t="s">
        <v>6420</v>
      </c>
      <c r="C891" t="s">
        <v>4668</v>
      </c>
      <c r="D891" s="2">
        <v>213.9</v>
      </c>
      <c r="F891" s="2">
        <f t="shared" si="13"/>
        <v>0</v>
      </c>
    </row>
    <row r="892" spans="1:6" hidden="1" x14ac:dyDescent="0.35">
      <c r="A892" s="37" t="s">
        <v>6421</v>
      </c>
      <c r="B892" s="75" t="s">
        <v>6422</v>
      </c>
      <c r="C892" t="s">
        <v>4668</v>
      </c>
      <c r="D892" s="2">
        <v>29.76</v>
      </c>
      <c r="F892" s="2">
        <f t="shared" si="13"/>
        <v>0</v>
      </c>
    </row>
    <row r="893" spans="1:6" hidden="1" x14ac:dyDescent="0.35">
      <c r="A893" s="37" t="s">
        <v>6423</v>
      </c>
      <c r="B893" s="75" t="s">
        <v>6424</v>
      </c>
      <c r="C893" t="s">
        <v>4668</v>
      </c>
      <c r="D893" s="2">
        <v>466.24</v>
      </c>
      <c r="F893" s="2">
        <f t="shared" si="13"/>
        <v>0</v>
      </c>
    </row>
    <row r="894" spans="1:6" hidden="1" x14ac:dyDescent="0.35">
      <c r="A894" s="37" t="s">
        <v>6425</v>
      </c>
      <c r="B894" s="75" t="s">
        <v>6426</v>
      </c>
      <c r="C894" t="s">
        <v>4668</v>
      </c>
      <c r="D894" s="2">
        <v>125.24</v>
      </c>
      <c r="F894" s="2">
        <f t="shared" si="13"/>
        <v>0</v>
      </c>
    </row>
    <row r="895" spans="1:6" hidden="1" x14ac:dyDescent="0.35">
      <c r="A895" s="37" t="s">
        <v>6427</v>
      </c>
      <c r="B895" s="75" t="s">
        <v>6428</v>
      </c>
      <c r="C895" t="s">
        <v>4668</v>
      </c>
      <c r="D895" s="2">
        <v>140.74</v>
      </c>
      <c r="F895" s="2">
        <f t="shared" si="13"/>
        <v>0</v>
      </c>
    </row>
    <row r="896" spans="1:6" hidden="1" x14ac:dyDescent="0.35">
      <c r="A896" s="37" t="s">
        <v>6429</v>
      </c>
      <c r="B896" s="75" t="s">
        <v>6430</v>
      </c>
      <c r="C896" t="s">
        <v>4668</v>
      </c>
      <c r="D896" s="2">
        <v>117.18</v>
      </c>
      <c r="F896" s="2">
        <f t="shared" si="13"/>
        <v>0</v>
      </c>
    </row>
    <row r="897" spans="1:6" hidden="1" x14ac:dyDescent="0.35">
      <c r="A897" s="37" t="s">
        <v>6431</v>
      </c>
      <c r="B897" s="75" t="s">
        <v>6432</v>
      </c>
      <c r="C897" t="s">
        <v>4668</v>
      </c>
      <c r="D897" s="2">
        <v>72.540000000000006</v>
      </c>
      <c r="F897" s="2">
        <f t="shared" si="13"/>
        <v>0</v>
      </c>
    </row>
    <row r="898" spans="1:6" hidden="1" x14ac:dyDescent="0.35">
      <c r="A898" s="37" t="s">
        <v>6433</v>
      </c>
      <c r="B898" s="75" t="s">
        <v>6434</v>
      </c>
      <c r="C898" t="s">
        <v>4668</v>
      </c>
      <c r="D898" s="2">
        <v>52.7</v>
      </c>
      <c r="F898" s="2">
        <f t="shared" ref="F898:F961" si="14">D898*E898</f>
        <v>0</v>
      </c>
    </row>
    <row r="899" spans="1:6" hidden="1" x14ac:dyDescent="0.35">
      <c r="A899" s="37" t="s">
        <v>6435</v>
      </c>
      <c r="B899" s="75" t="s">
        <v>6436</v>
      </c>
      <c r="C899" t="s">
        <v>4668</v>
      </c>
      <c r="D899" s="2">
        <v>157.47999999999999</v>
      </c>
      <c r="F899" s="2">
        <f t="shared" si="14"/>
        <v>0</v>
      </c>
    </row>
    <row r="900" spans="1:6" hidden="1" x14ac:dyDescent="0.35">
      <c r="A900" s="37" t="s">
        <v>6437</v>
      </c>
      <c r="B900" s="75" t="s">
        <v>6438</v>
      </c>
      <c r="C900" t="s">
        <v>4668</v>
      </c>
      <c r="D900" s="2">
        <v>99.2</v>
      </c>
      <c r="F900" s="2">
        <f t="shared" si="14"/>
        <v>0</v>
      </c>
    </row>
    <row r="901" spans="1:6" hidden="1" x14ac:dyDescent="0.35">
      <c r="A901" s="37" t="s">
        <v>6439</v>
      </c>
      <c r="B901" s="75" t="s">
        <v>6440</v>
      </c>
      <c r="C901" t="s">
        <v>4668</v>
      </c>
      <c r="D901" s="2">
        <v>16.739999999999998</v>
      </c>
      <c r="F901" s="2">
        <f t="shared" si="14"/>
        <v>0</v>
      </c>
    </row>
    <row r="902" spans="1:6" hidden="1" x14ac:dyDescent="0.35">
      <c r="A902" s="37" t="s">
        <v>6441</v>
      </c>
      <c r="B902" s="75" t="s">
        <v>6442</v>
      </c>
      <c r="C902" t="s">
        <v>4668</v>
      </c>
      <c r="D902" s="2">
        <v>503.44</v>
      </c>
      <c r="F902" s="2">
        <f t="shared" si="14"/>
        <v>0</v>
      </c>
    </row>
    <row r="903" spans="1:6" hidden="1" x14ac:dyDescent="0.35">
      <c r="A903" s="37" t="s">
        <v>6443</v>
      </c>
      <c r="B903" s="75" t="s">
        <v>6444</v>
      </c>
      <c r="C903" t="s">
        <v>4668</v>
      </c>
      <c r="D903" s="2">
        <v>420.25</v>
      </c>
      <c r="F903" s="2">
        <f t="shared" si="14"/>
        <v>0</v>
      </c>
    </row>
    <row r="904" spans="1:6" hidden="1" x14ac:dyDescent="0.35">
      <c r="A904" s="37" t="s">
        <v>6445</v>
      </c>
      <c r="B904" s="75" t="s">
        <v>6446</v>
      </c>
      <c r="C904" t="s">
        <v>4668</v>
      </c>
      <c r="D904" s="2">
        <v>340.25</v>
      </c>
      <c r="F904" s="2">
        <f t="shared" si="14"/>
        <v>0</v>
      </c>
    </row>
    <row r="905" spans="1:6" hidden="1" x14ac:dyDescent="0.35">
      <c r="A905" s="37" t="s">
        <v>6447</v>
      </c>
      <c r="B905" s="75" t="s">
        <v>6448</v>
      </c>
      <c r="C905" t="s">
        <v>4668</v>
      </c>
      <c r="D905" s="2">
        <v>339.75</v>
      </c>
      <c r="F905" s="2">
        <f t="shared" si="14"/>
        <v>0</v>
      </c>
    </row>
    <row r="906" spans="1:6" hidden="1" x14ac:dyDescent="0.35">
      <c r="A906" s="37" t="s">
        <v>6449</v>
      </c>
      <c r="B906" s="75" t="s">
        <v>6450</v>
      </c>
      <c r="C906" t="s">
        <v>4668</v>
      </c>
      <c r="D906" s="2">
        <v>356</v>
      </c>
      <c r="F906" s="2">
        <f t="shared" si="14"/>
        <v>0</v>
      </c>
    </row>
    <row r="907" spans="1:6" hidden="1" x14ac:dyDescent="0.35">
      <c r="A907" s="37" t="s">
        <v>6451</v>
      </c>
      <c r="B907" s="75" t="s">
        <v>6452</v>
      </c>
      <c r="C907" t="s">
        <v>4668</v>
      </c>
      <c r="D907" s="2">
        <v>356</v>
      </c>
      <c r="F907" s="2">
        <f t="shared" si="14"/>
        <v>0</v>
      </c>
    </row>
    <row r="908" spans="1:6" hidden="1" x14ac:dyDescent="0.35">
      <c r="A908" s="37" t="s">
        <v>6453</v>
      </c>
      <c r="B908" s="75" t="s">
        <v>6454</v>
      </c>
      <c r="C908" t="s">
        <v>4668</v>
      </c>
      <c r="D908" s="2">
        <v>215.25</v>
      </c>
      <c r="F908" s="2">
        <f t="shared" si="14"/>
        <v>0</v>
      </c>
    </row>
    <row r="909" spans="1:6" hidden="1" x14ac:dyDescent="0.35">
      <c r="A909" s="37" t="s">
        <v>6455</v>
      </c>
      <c r="B909" s="75" t="s">
        <v>6456</v>
      </c>
      <c r="C909" t="s">
        <v>4668</v>
      </c>
      <c r="D909" s="2">
        <v>0</v>
      </c>
      <c r="F909" s="2">
        <f t="shared" si="14"/>
        <v>0</v>
      </c>
    </row>
    <row r="910" spans="1:6" hidden="1" x14ac:dyDescent="0.35">
      <c r="A910" s="37" t="s">
        <v>6457</v>
      </c>
      <c r="B910" s="75" t="s">
        <v>6458</v>
      </c>
      <c r="C910" t="s">
        <v>4668</v>
      </c>
      <c r="D910" s="2">
        <v>370.75</v>
      </c>
      <c r="F910" s="2">
        <f t="shared" si="14"/>
        <v>0</v>
      </c>
    </row>
    <row r="911" spans="1:6" hidden="1" x14ac:dyDescent="0.35">
      <c r="A911" s="37" t="s">
        <v>6459</v>
      </c>
      <c r="B911" s="75" t="s">
        <v>6460</v>
      </c>
      <c r="C911" t="s">
        <v>4668</v>
      </c>
      <c r="D911" s="2">
        <v>326</v>
      </c>
      <c r="F911" s="2">
        <f t="shared" si="14"/>
        <v>0</v>
      </c>
    </row>
    <row r="912" spans="1:6" hidden="1" x14ac:dyDescent="0.35">
      <c r="A912" s="37" t="s">
        <v>6461</v>
      </c>
      <c r="B912" s="75" t="s">
        <v>6462</v>
      </c>
      <c r="C912" t="s">
        <v>4668</v>
      </c>
      <c r="D912" s="2">
        <v>374</v>
      </c>
      <c r="F912" s="2">
        <f t="shared" si="14"/>
        <v>0</v>
      </c>
    </row>
    <row r="913" spans="1:6" hidden="1" x14ac:dyDescent="0.35">
      <c r="A913" s="37" t="s">
        <v>6463</v>
      </c>
      <c r="B913" s="75" t="s">
        <v>6464</v>
      </c>
      <c r="C913" t="s">
        <v>4668</v>
      </c>
      <c r="D913" s="2">
        <v>330.25</v>
      </c>
      <c r="F913" s="2">
        <f t="shared" si="14"/>
        <v>0</v>
      </c>
    </row>
    <row r="914" spans="1:6" hidden="1" x14ac:dyDescent="0.35">
      <c r="A914" s="37" t="s">
        <v>6465</v>
      </c>
      <c r="B914" s="75" t="s">
        <v>6466</v>
      </c>
      <c r="C914" t="s">
        <v>4668</v>
      </c>
      <c r="D914" s="2">
        <v>258.5</v>
      </c>
      <c r="F914" s="2">
        <f t="shared" si="14"/>
        <v>0</v>
      </c>
    </row>
    <row r="915" spans="1:6" hidden="1" x14ac:dyDescent="0.35">
      <c r="A915" s="37" t="s">
        <v>6467</v>
      </c>
      <c r="B915" s="75" t="s">
        <v>6468</v>
      </c>
      <c r="C915" t="s">
        <v>4668</v>
      </c>
      <c r="D915" s="2">
        <v>215.25</v>
      </c>
      <c r="F915" s="2">
        <f t="shared" si="14"/>
        <v>0</v>
      </c>
    </row>
    <row r="916" spans="1:6" hidden="1" x14ac:dyDescent="0.35">
      <c r="A916" s="37" t="s">
        <v>6469</v>
      </c>
      <c r="B916" s="75" t="s">
        <v>6470</v>
      </c>
      <c r="C916" t="s">
        <v>4668</v>
      </c>
      <c r="D916" s="2">
        <v>187.75</v>
      </c>
      <c r="F916" s="2">
        <f t="shared" si="14"/>
        <v>0</v>
      </c>
    </row>
    <row r="917" spans="1:6" hidden="1" x14ac:dyDescent="0.35">
      <c r="A917" s="37" t="s">
        <v>6471</v>
      </c>
      <c r="B917" s="75" t="s">
        <v>6472</v>
      </c>
      <c r="C917" t="s">
        <v>4668</v>
      </c>
      <c r="D917" s="2">
        <v>234.75</v>
      </c>
      <c r="F917" s="2">
        <f t="shared" si="14"/>
        <v>0</v>
      </c>
    </row>
    <row r="918" spans="1:6" hidden="1" x14ac:dyDescent="0.35">
      <c r="A918" s="37" t="s">
        <v>6473</v>
      </c>
      <c r="B918" s="75" t="s">
        <v>6474</v>
      </c>
      <c r="C918" t="s">
        <v>4668</v>
      </c>
      <c r="D918" s="2">
        <v>266.75</v>
      </c>
      <c r="F918" s="2">
        <f t="shared" si="14"/>
        <v>0</v>
      </c>
    </row>
    <row r="919" spans="1:6" hidden="1" x14ac:dyDescent="0.35">
      <c r="A919" s="37" t="s">
        <v>6475</v>
      </c>
      <c r="B919" s="75" t="s">
        <v>6476</v>
      </c>
      <c r="C919" t="s">
        <v>4668</v>
      </c>
      <c r="D919" s="2">
        <v>340</v>
      </c>
      <c r="F919" s="2">
        <f t="shared" si="14"/>
        <v>0</v>
      </c>
    </row>
    <row r="920" spans="1:6" hidden="1" x14ac:dyDescent="0.35">
      <c r="A920" s="37" t="s">
        <v>6477</v>
      </c>
      <c r="B920" s="75" t="s">
        <v>6478</v>
      </c>
      <c r="C920" t="s">
        <v>4668</v>
      </c>
      <c r="D920" s="2">
        <v>105.5</v>
      </c>
      <c r="F920" s="2">
        <f t="shared" si="14"/>
        <v>0</v>
      </c>
    </row>
    <row r="921" spans="1:6" hidden="1" x14ac:dyDescent="0.35">
      <c r="A921" s="37" t="s">
        <v>6479</v>
      </c>
      <c r="B921" s="75" t="s">
        <v>6480</v>
      </c>
      <c r="C921" t="s">
        <v>4668</v>
      </c>
      <c r="D921" s="2">
        <v>285.5</v>
      </c>
      <c r="F921" s="2">
        <f t="shared" si="14"/>
        <v>0</v>
      </c>
    </row>
    <row r="922" spans="1:6" hidden="1" x14ac:dyDescent="0.35">
      <c r="A922" s="37" t="s">
        <v>6481</v>
      </c>
      <c r="B922" s="75" t="s">
        <v>6482</v>
      </c>
      <c r="C922" t="s">
        <v>4668</v>
      </c>
      <c r="D922" s="2">
        <v>0</v>
      </c>
      <c r="F922" s="2">
        <f t="shared" si="14"/>
        <v>0</v>
      </c>
    </row>
    <row r="923" spans="1:6" hidden="1" x14ac:dyDescent="0.35">
      <c r="A923" s="37" t="s">
        <v>6483</v>
      </c>
      <c r="B923" s="75" t="s">
        <v>6484</v>
      </c>
      <c r="C923" t="s">
        <v>4668</v>
      </c>
      <c r="D923" s="2">
        <v>186.75</v>
      </c>
      <c r="F923" s="2">
        <f t="shared" si="14"/>
        <v>0</v>
      </c>
    </row>
    <row r="924" spans="1:6" hidden="1" x14ac:dyDescent="0.35">
      <c r="A924" s="37" t="s">
        <v>6485</v>
      </c>
      <c r="B924" s="75" t="s">
        <v>6486</v>
      </c>
      <c r="C924" t="s">
        <v>4668</v>
      </c>
      <c r="D924" s="2">
        <v>180.25</v>
      </c>
      <c r="F924" s="2">
        <f t="shared" si="14"/>
        <v>0</v>
      </c>
    </row>
    <row r="925" spans="1:6" hidden="1" x14ac:dyDescent="0.35">
      <c r="A925" s="37" t="s">
        <v>6487</v>
      </c>
      <c r="B925" s="75" t="s">
        <v>6488</v>
      </c>
      <c r="C925" t="s">
        <v>4668</v>
      </c>
      <c r="D925" s="2">
        <v>0</v>
      </c>
      <c r="F925" s="2">
        <f t="shared" si="14"/>
        <v>0</v>
      </c>
    </row>
    <row r="926" spans="1:6" hidden="1" x14ac:dyDescent="0.35">
      <c r="A926" s="37" t="s">
        <v>6489</v>
      </c>
      <c r="B926" s="75" t="s">
        <v>6490</v>
      </c>
      <c r="C926" t="s">
        <v>4668</v>
      </c>
      <c r="D926" s="2">
        <v>99.5</v>
      </c>
      <c r="F926" s="2">
        <f t="shared" si="14"/>
        <v>0</v>
      </c>
    </row>
    <row r="927" spans="1:6" hidden="1" x14ac:dyDescent="0.35">
      <c r="A927" s="37" t="s">
        <v>6491</v>
      </c>
      <c r="B927" s="75" t="s">
        <v>6492</v>
      </c>
      <c r="C927" t="s">
        <v>4668</v>
      </c>
      <c r="D927" s="2">
        <v>0</v>
      </c>
      <c r="F927" s="2">
        <f t="shared" si="14"/>
        <v>0</v>
      </c>
    </row>
    <row r="928" spans="1:6" hidden="1" x14ac:dyDescent="0.35">
      <c r="A928" s="37" t="s">
        <v>6493</v>
      </c>
      <c r="B928" s="75" t="s">
        <v>6494</v>
      </c>
      <c r="C928" t="s">
        <v>4668</v>
      </c>
      <c r="D928" s="2">
        <v>83</v>
      </c>
      <c r="F928" s="2">
        <f t="shared" si="14"/>
        <v>0</v>
      </c>
    </row>
    <row r="929" spans="1:6" hidden="1" x14ac:dyDescent="0.35">
      <c r="A929" s="37" t="s">
        <v>6495</v>
      </c>
      <c r="B929" s="75" t="s">
        <v>6496</v>
      </c>
      <c r="C929" t="s">
        <v>4668</v>
      </c>
      <c r="D929" s="2">
        <v>5.94</v>
      </c>
      <c r="F929" s="2">
        <f t="shared" si="14"/>
        <v>0</v>
      </c>
    </row>
    <row r="930" spans="1:6" hidden="1" x14ac:dyDescent="0.35">
      <c r="A930" s="37" t="s">
        <v>6497</v>
      </c>
      <c r="B930" s="75" t="s">
        <v>6498</v>
      </c>
      <c r="C930" t="s">
        <v>4668</v>
      </c>
      <c r="D930" s="2">
        <v>5.22</v>
      </c>
      <c r="F930" s="2">
        <f t="shared" si="14"/>
        <v>0</v>
      </c>
    </row>
    <row r="931" spans="1:6" hidden="1" x14ac:dyDescent="0.35">
      <c r="A931" s="37" t="s">
        <v>6499</v>
      </c>
      <c r="B931" s="75" t="s">
        <v>6500</v>
      </c>
      <c r="C931" t="s">
        <v>4668</v>
      </c>
      <c r="D931" s="2">
        <v>36</v>
      </c>
      <c r="F931" s="2">
        <f t="shared" si="14"/>
        <v>0</v>
      </c>
    </row>
    <row r="932" spans="1:6" hidden="1" x14ac:dyDescent="0.35">
      <c r="A932" s="37" t="s">
        <v>6501</v>
      </c>
      <c r="B932" s="75" t="s">
        <v>6502</v>
      </c>
      <c r="C932" t="s">
        <v>4668</v>
      </c>
      <c r="D932" s="2">
        <v>34.200000000000003</v>
      </c>
      <c r="F932" s="2">
        <f t="shared" si="14"/>
        <v>0</v>
      </c>
    </row>
    <row r="933" spans="1:6" hidden="1" x14ac:dyDescent="0.35">
      <c r="A933" s="37" t="s">
        <v>6503</v>
      </c>
      <c r="B933" s="75" t="s">
        <v>6504</v>
      </c>
      <c r="C933" t="s">
        <v>4668</v>
      </c>
      <c r="D933" s="2">
        <v>37.26</v>
      </c>
      <c r="F933" s="2">
        <f t="shared" si="14"/>
        <v>0</v>
      </c>
    </row>
    <row r="934" spans="1:6" hidden="1" x14ac:dyDescent="0.35">
      <c r="A934" s="37" t="s">
        <v>7188</v>
      </c>
      <c r="B934" s="75" t="s">
        <v>7189</v>
      </c>
      <c r="C934" t="s">
        <v>4668</v>
      </c>
      <c r="D934" s="2">
        <v>36</v>
      </c>
      <c r="F934" s="2">
        <f t="shared" si="14"/>
        <v>0</v>
      </c>
    </row>
    <row r="935" spans="1:6" hidden="1" x14ac:dyDescent="0.35">
      <c r="A935" s="37" t="s">
        <v>6505</v>
      </c>
      <c r="B935" s="75" t="s">
        <v>6506</v>
      </c>
      <c r="C935" t="s">
        <v>4668</v>
      </c>
      <c r="D935" s="2">
        <v>16.739999999999998</v>
      </c>
      <c r="F935" s="2">
        <f t="shared" si="14"/>
        <v>0</v>
      </c>
    </row>
    <row r="936" spans="1:6" hidden="1" x14ac:dyDescent="0.35">
      <c r="A936" s="37" t="s">
        <v>6507</v>
      </c>
      <c r="B936" s="75" t="s">
        <v>6508</v>
      </c>
      <c r="C936" t="s">
        <v>4668</v>
      </c>
      <c r="D936" s="2">
        <v>12.24</v>
      </c>
      <c r="F936" s="2">
        <f t="shared" si="14"/>
        <v>0</v>
      </c>
    </row>
    <row r="937" spans="1:6" x14ac:dyDescent="0.35">
      <c r="A937" s="37" t="s">
        <v>6509</v>
      </c>
      <c r="B937" s="75" t="s">
        <v>6510</v>
      </c>
      <c r="C937" t="s">
        <v>4668</v>
      </c>
      <c r="D937" s="2">
        <v>185.94</v>
      </c>
      <c r="E937" s="1">
        <v>2</v>
      </c>
      <c r="F937" s="2">
        <f t="shared" si="14"/>
        <v>371.88</v>
      </c>
    </row>
    <row r="938" spans="1:6" x14ac:dyDescent="0.35">
      <c r="A938" s="37" t="s">
        <v>6511</v>
      </c>
      <c r="B938" s="75" t="s">
        <v>6512</v>
      </c>
      <c r="C938" t="s">
        <v>4668</v>
      </c>
      <c r="D938" s="2">
        <v>175.14</v>
      </c>
      <c r="E938" s="1">
        <v>2</v>
      </c>
      <c r="F938" s="2">
        <f t="shared" si="14"/>
        <v>350.28</v>
      </c>
    </row>
    <row r="939" spans="1:6" hidden="1" x14ac:dyDescent="0.35">
      <c r="A939" s="37" t="s">
        <v>6513</v>
      </c>
      <c r="B939" s="75" t="s">
        <v>6514</v>
      </c>
      <c r="C939" t="s">
        <v>4668</v>
      </c>
      <c r="D939" s="2">
        <v>135</v>
      </c>
      <c r="E939" s="1">
        <v>0</v>
      </c>
      <c r="F939" s="2">
        <f t="shared" si="14"/>
        <v>0</v>
      </c>
    </row>
    <row r="940" spans="1:6" x14ac:dyDescent="0.35">
      <c r="A940" s="37" t="s">
        <v>6515</v>
      </c>
      <c r="B940" s="75" t="s">
        <v>6516</v>
      </c>
      <c r="C940" t="s">
        <v>4668</v>
      </c>
      <c r="D940" s="2">
        <v>94.86</v>
      </c>
      <c r="E940" s="1">
        <v>3</v>
      </c>
      <c r="F940" s="2">
        <f t="shared" si="14"/>
        <v>284.58</v>
      </c>
    </row>
    <row r="941" spans="1:6" x14ac:dyDescent="0.35">
      <c r="A941" s="37" t="s">
        <v>6517</v>
      </c>
      <c r="B941" s="75" t="s">
        <v>6518</v>
      </c>
      <c r="C941" t="s">
        <v>4668</v>
      </c>
      <c r="D941" s="2">
        <v>43.02</v>
      </c>
      <c r="E941" s="1">
        <v>4</v>
      </c>
      <c r="F941" s="2">
        <f t="shared" si="14"/>
        <v>172.08</v>
      </c>
    </row>
    <row r="942" spans="1:6" x14ac:dyDescent="0.35">
      <c r="A942" s="37" t="s">
        <v>6519</v>
      </c>
      <c r="B942" s="75" t="s">
        <v>6520</v>
      </c>
      <c r="C942" t="s">
        <v>4668</v>
      </c>
      <c r="D942" s="2">
        <v>37.26</v>
      </c>
      <c r="E942" s="1">
        <v>1</v>
      </c>
      <c r="F942" s="2">
        <f t="shared" si="14"/>
        <v>37.26</v>
      </c>
    </row>
    <row r="943" spans="1:6" x14ac:dyDescent="0.35">
      <c r="A943" s="37" t="s">
        <v>6521</v>
      </c>
      <c r="B943" s="75" t="s">
        <v>6522</v>
      </c>
      <c r="C943" t="s">
        <v>4668</v>
      </c>
      <c r="D943" s="2">
        <v>38.880000000000003</v>
      </c>
      <c r="E943" s="1">
        <v>8</v>
      </c>
      <c r="F943" s="2">
        <f t="shared" si="14"/>
        <v>311.04000000000002</v>
      </c>
    </row>
    <row r="944" spans="1:6" hidden="1" x14ac:dyDescent="0.35">
      <c r="A944" s="37" t="s">
        <v>6523</v>
      </c>
      <c r="B944" s="75" t="s">
        <v>6524</v>
      </c>
      <c r="C944" t="s">
        <v>4668</v>
      </c>
      <c r="D944" s="2">
        <v>67.680000000000007</v>
      </c>
      <c r="F944" s="2">
        <f t="shared" si="14"/>
        <v>0</v>
      </c>
    </row>
    <row r="945" spans="1:6" x14ac:dyDescent="0.35">
      <c r="A945" s="37" t="s">
        <v>6525</v>
      </c>
      <c r="B945" s="75" t="s">
        <v>6526</v>
      </c>
      <c r="C945" t="s">
        <v>4668</v>
      </c>
      <c r="D945" s="2">
        <v>34.020000000000003</v>
      </c>
      <c r="E945" s="1">
        <v>2</v>
      </c>
      <c r="F945" s="2">
        <f t="shared" si="14"/>
        <v>68.040000000000006</v>
      </c>
    </row>
    <row r="946" spans="1:6" x14ac:dyDescent="0.35">
      <c r="A946" s="37" t="s">
        <v>6527</v>
      </c>
      <c r="B946" s="75" t="s">
        <v>6528</v>
      </c>
      <c r="C946" t="s">
        <v>4668</v>
      </c>
      <c r="D946" s="2">
        <v>34.74</v>
      </c>
      <c r="E946" s="1">
        <v>2</v>
      </c>
      <c r="F946" s="2">
        <f t="shared" si="14"/>
        <v>69.48</v>
      </c>
    </row>
    <row r="947" spans="1:6" x14ac:dyDescent="0.35">
      <c r="A947" s="37" t="s">
        <v>6529</v>
      </c>
      <c r="B947" s="75" t="s">
        <v>6530</v>
      </c>
      <c r="C947" t="s">
        <v>4668</v>
      </c>
      <c r="D947" s="2">
        <v>76.319999999999993</v>
      </c>
      <c r="E947" s="1">
        <v>2</v>
      </c>
      <c r="F947" s="2">
        <f t="shared" si="14"/>
        <v>152.63999999999999</v>
      </c>
    </row>
    <row r="948" spans="1:6" x14ac:dyDescent="0.35">
      <c r="A948" s="37" t="s">
        <v>6531</v>
      </c>
      <c r="B948" s="75" t="s">
        <v>6532</v>
      </c>
      <c r="C948" t="s">
        <v>4668</v>
      </c>
      <c r="D948" s="2">
        <v>253.44</v>
      </c>
      <c r="E948" s="1">
        <v>5</v>
      </c>
      <c r="F948" s="2">
        <f t="shared" si="14"/>
        <v>1267.2</v>
      </c>
    </row>
    <row r="949" spans="1:6" x14ac:dyDescent="0.35">
      <c r="A949" s="37" t="s">
        <v>6533</v>
      </c>
      <c r="B949" s="75" t="s">
        <v>6534</v>
      </c>
      <c r="C949" t="s">
        <v>4668</v>
      </c>
      <c r="D949" s="2">
        <v>192.78</v>
      </c>
      <c r="E949" s="1">
        <v>2</v>
      </c>
      <c r="F949" s="2">
        <f t="shared" si="14"/>
        <v>385.56</v>
      </c>
    </row>
    <row r="950" spans="1:6" hidden="1" x14ac:dyDescent="0.35">
      <c r="A950" s="37" t="s">
        <v>6535</v>
      </c>
      <c r="B950" s="75" t="s">
        <v>6536</v>
      </c>
      <c r="C950" t="s">
        <v>4668</v>
      </c>
      <c r="D950" s="2">
        <v>152.63999999999999</v>
      </c>
      <c r="E950" s="1">
        <v>0</v>
      </c>
      <c r="F950" s="2">
        <f t="shared" si="14"/>
        <v>0</v>
      </c>
    </row>
    <row r="951" spans="1:6" hidden="1" x14ac:dyDescent="0.35">
      <c r="A951" s="37" t="s">
        <v>6537</v>
      </c>
      <c r="B951" s="75" t="s">
        <v>6538</v>
      </c>
      <c r="C951" t="s">
        <v>4668</v>
      </c>
      <c r="D951" s="2">
        <v>95.04</v>
      </c>
      <c r="E951" s="1">
        <v>0</v>
      </c>
      <c r="F951" s="2">
        <f t="shared" si="14"/>
        <v>0</v>
      </c>
    </row>
    <row r="952" spans="1:6" hidden="1" x14ac:dyDescent="0.35">
      <c r="A952" s="37" t="s">
        <v>6539</v>
      </c>
      <c r="B952" s="75" t="s">
        <v>6540</v>
      </c>
      <c r="C952" t="s">
        <v>4668</v>
      </c>
      <c r="D952" s="2">
        <v>73.8</v>
      </c>
      <c r="E952" s="1">
        <v>0</v>
      </c>
      <c r="F952" s="2">
        <f t="shared" si="14"/>
        <v>0</v>
      </c>
    </row>
    <row r="953" spans="1:6" hidden="1" x14ac:dyDescent="0.35">
      <c r="A953" s="37" t="s">
        <v>6541</v>
      </c>
      <c r="B953" s="75" t="s">
        <v>6542</v>
      </c>
      <c r="C953" t="s">
        <v>4668</v>
      </c>
      <c r="D953" s="2">
        <v>40.68</v>
      </c>
      <c r="E953" s="1">
        <v>0</v>
      </c>
      <c r="F953" s="2">
        <f t="shared" si="14"/>
        <v>0</v>
      </c>
    </row>
    <row r="954" spans="1:6" hidden="1" x14ac:dyDescent="0.35">
      <c r="A954" s="37" t="s">
        <v>6543</v>
      </c>
      <c r="B954" s="75" t="s">
        <v>6544</v>
      </c>
      <c r="C954" t="s">
        <v>4668</v>
      </c>
      <c r="D954" s="2">
        <v>70.739999999999995</v>
      </c>
      <c r="E954" s="1">
        <v>0</v>
      </c>
      <c r="F954" s="2">
        <f t="shared" si="14"/>
        <v>0</v>
      </c>
    </row>
    <row r="955" spans="1:6" x14ac:dyDescent="0.35">
      <c r="A955" s="37" t="s">
        <v>6545</v>
      </c>
      <c r="B955" s="75" t="s">
        <v>6546</v>
      </c>
      <c r="C955" t="s">
        <v>4668</v>
      </c>
      <c r="D955" s="2">
        <v>38.880000000000003</v>
      </c>
      <c r="E955" s="1">
        <v>2</v>
      </c>
      <c r="F955" s="2">
        <f t="shared" si="14"/>
        <v>77.760000000000005</v>
      </c>
    </row>
    <row r="956" spans="1:6" hidden="1" x14ac:dyDescent="0.35">
      <c r="A956" s="37" t="s">
        <v>6547</v>
      </c>
      <c r="B956" s="75" t="s">
        <v>6548</v>
      </c>
      <c r="C956" t="s">
        <v>4668</v>
      </c>
      <c r="D956" s="2">
        <v>38.520000000000003</v>
      </c>
      <c r="E956" s="1">
        <v>0</v>
      </c>
      <c r="F956" s="2">
        <f t="shared" si="14"/>
        <v>0</v>
      </c>
    </row>
    <row r="957" spans="1:6" hidden="1" x14ac:dyDescent="0.35">
      <c r="A957" s="37" t="s">
        <v>6549</v>
      </c>
      <c r="B957" s="75" t="s">
        <v>6550</v>
      </c>
      <c r="C957" t="s">
        <v>4668</v>
      </c>
      <c r="D957" s="2">
        <v>63.36</v>
      </c>
      <c r="E957" s="1">
        <v>0</v>
      </c>
      <c r="F957" s="2">
        <f t="shared" si="14"/>
        <v>0</v>
      </c>
    </row>
    <row r="958" spans="1:6" x14ac:dyDescent="0.35">
      <c r="A958" s="37" t="s">
        <v>6551</v>
      </c>
      <c r="B958" s="75" t="s">
        <v>6552</v>
      </c>
      <c r="C958" t="s">
        <v>4668</v>
      </c>
      <c r="D958" s="2">
        <v>32.76</v>
      </c>
      <c r="E958" s="1">
        <v>2</v>
      </c>
      <c r="F958" s="2">
        <f t="shared" si="14"/>
        <v>65.52</v>
      </c>
    </row>
    <row r="959" spans="1:6" x14ac:dyDescent="0.35">
      <c r="A959" s="37" t="s">
        <v>6553</v>
      </c>
      <c r="B959" s="75" t="s">
        <v>6554</v>
      </c>
      <c r="C959" t="s">
        <v>4668</v>
      </c>
      <c r="D959" s="2">
        <v>34.56</v>
      </c>
      <c r="E959" s="1">
        <v>2</v>
      </c>
      <c r="F959" s="2">
        <f t="shared" si="14"/>
        <v>69.12</v>
      </c>
    </row>
    <row r="960" spans="1:6" x14ac:dyDescent="0.35">
      <c r="A960" s="37" t="s">
        <v>6555</v>
      </c>
      <c r="B960" s="75" t="s">
        <v>6556</v>
      </c>
      <c r="C960" t="s">
        <v>4668</v>
      </c>
      <c r="D960" s="2">
        <v>57.6</v>
      </c>
      <c r="E960" s="1">
        <v>2</v>
      </c>
      <c r="F960" s="2">
        <f t="shared" si="14"/>
        <v>115.2</v>
      </c>
    </row>
    <row r="961" spans="1:6" x14ac:dyDescent="0.35">
      <c r="A961" s="37" t="s">
        <v>6557</v>
      </c>
      <c r="B961" s="75" t="s">
        <v>6558</v>
      </c>
      <c r="C961" t="s">
        <v>4668</v>
      </c>
      <c r="D961" s="2">
        <v>117.18</v>
      </c>
      <c r="E961" s="1">
        <v>4</v>
      </c>
      <c r="F961" s="2">
        <f t="shared" si="14"/>
        <v>468.72</v>
      </c>
    </row>
    <row r="962" spans="1:6" x14ac:dyDescent="0.35">
      <c r="A962" s="37" t="s">
        <v>6559</v>
      </c>
      <c r="B962" s="75" t="s">
        <v>6560</v>
      </c>
      <c r="C962" t="s">
        <v>4668</v>
      </c>
      <c r="D962" s="2">
        <v>91.8</v>
      </c>
      <c r="E962" s="1">
        <v>2</v>
      </c>
      <c r="F962" s="2">
        <f t="shared" ref="F962:F1025" si="15">D962*E962</f>
        <v>183.6</v>
      </c>
    </row>
    <row r="963" spans="1:6" hidden="1" x14ac:dyDescent="0.35">
      <c r="A963" s="37" t="s">
        <v>6561</v>
      </c>
      <c r="B963" s="75" t="s">
        <v>6562</v>
      </c>
      <c r="C963" t="s">
        <v>4668</v>
      </c>
      <c r="D963" s="2">
        <v>85.68</v>
      </c>
      <c r="F963" s="2">
        <f t="shared" si="15"/>
        <v>0</v>
      </c>
    </row>
    <row r="964" spans="1:6" hidden="1" x14ac:dyDescent="0.35">
      <c r="A964" s="37" t="s">
        <v>6563</v>
      </c>
      <c r="B964" s="75" t="s">
        <v>6564</v>
      </c>
      <c r="C964" t="s">
        <v>4668</v>
      </c>
      <c r="D964" s="2">
        <v>80.819999999999993</v>
      </c>
      <c r="F964" s="2">
        <f t="shared" si="15"/>
        <v>0</v>
      </c>
    </row>
    <row r="965" spans="1:6" hidden="1" x14ac:dyDescent="0.35">
      <c r="A965" s="37" t="s">
        <v>6565</v>
      </c>
      <c r="B965" s="75" t="s">
        <v>6566</v>
      </c>
      <c r="C965" t="s">
        <v>4668</v>
      </c>
      <c r="D965" s="2">
        <v>47.34</v>
      </c>
      <c r="F965" s="2">
        <f t="shared" si="15"/>
        <v>0</v>
      </c>
    </row>
    <row r="966" spans="1:6" hidden="1" x14ac:dyDescent="0.35">
      <c r="A966" s="37" t="s">
        <v>6567</v>
      </c>
      <c r="B966" s="75" t="s">
        <v>6568</v>
      </c>
      <c r="C966" t="s">
        <v>4668</v>
      </c>
      <c r="D966" s="2">
        <v>82.8</v>
      </c>
      <c r="F966" s="2">
        <f t="shared" si="15"/>
        <v>0</v>
      </c>
    </row>
    <row r="967" spans="1:6" x14ac:dyDescent="0.35">
      <c r="A967" s="37" t="s">
        <v>6569</v>
      </c>
      <c r="B967" s="75" t="s">
        <v>6570</v>
      </c>
      <c r="C967" t="s">
        <v>4668</v>
      </c>
      <c r="D967" s="2">
        <v>26.28</v>
      </c>
      <c r="E967" s="1">
        <v>4</v>
      </c>
      <c r="F967" s="2">
        <f t="shared" si="15"/>
        <v>105.12</v>
      </c>
    </row>
    <row r="968" spans="1:6" hidden="1" x14ac:dyDescent="0.35">
      <c r="A968" s="37" t="s">
        <v>6571</v>
      </c>
      <c r="B968" s="75" t="s">
        <v>6572</v>
      </c>
      <c r="C968" t="s">
        <v>4668</v>
      </c>
      <c r="D968" s="2">
        <v>358.2</v>
      </c>
      <c r="F968" s="2">
        <f t="shared" si="15"/>
        <v>0</v>
      </c>
    </row>
    <row r="969" spans="1:6" hidden="1" x14ac:dyDescent="0.35">
      <c r="A969" s="37" t="s">
        <v>6573</v>
      </c>
      <c r="B969" s="75" t="s">
        <v>6574</v>
      </c>
      <c r="C969" t="s">
        <v>4668</v>
      </c>
      <c r="D969" s="2">
        <v>32.94</v>
      </c>
      <c r="F969" s="2">
        <f t="shared" si="15"/>
        <v>0</v>
      </c>
    </row>
    <row r="970" spans="1:6" hidden="1" x14ac:dyDescent="0.35">
      <c r="A970" s="37" t="s">
        <v>6575</v>
      </c>
      <c r="B970" s="75" t="s">
        <v>6576</v>
      </c>
      <c r="C970" t="s">
        <v>4668</v>
      </c>
      <c r="D970" s="2">
        <v>62.46</v>
      </c>
      <c r="F970" s="2">
        <f t="shared" si="15"/>
        <v>0</v>
      </c>
    </row>
    <row r="971" spans="1:6" hidden="1" x14ac:dyDescent="0.35">
      <c r="A971" s="37" t="s">
        <v>6577</v>
      </c>
      <c r="B971" s="75" t="s">
        <v>6578</v>
      </c>
      <c r="C971" t="s">
        <v>4668</v>
      </c>
      <c r="D971" s="2">
        <v>19.62</v>
      </c>
      <c r="F971" s="2">
        <f t="shared" si="15"/>
        <v>0</v>
      </c>
    </row>
    <row r="972" spans="1:6" hidden="1" x14ac:dyDescent="0.35">
      <c r="A972" s="37" t="s">
        <v>6579</v>
      </c>
      <c r="B972" s="75" t="s">
        <v>6580</v>
      </c>
      <c r="C972" t="s">
        <v>4668</v>
      </c>
      <c r="D972" s="2">
        <v>27</v>
      </c>
      <c r="F972" s="2">
        <f t="shared" si="15"/>
        <v>0</v>
      </c>
    </row>
    <row r="973" spans="1:6" hidden="1" x14ac:dyDescent="0.35">
      <c r="A973" s="37" t="s">
        <v>6581</v>
      </c>
      <c r="B973" s="75" t="s">
        <v>6582</v>
      </c>
      <c r="C973" t="s">
        <v>4668</v>
      </c>
      <c r="D973" s="2">
        <v>39.96</v>
      </c>
      <c r="F973" s="2">
        <f t="shared" si="15"/>
        <v>0</v>
      </c>
    </row>
    <row r="974" spans="1:6" x14ac:dyDescent="0.35">
      <c r="A974" s="37" t="s">
        <v>6583</v>
      </c>
      <c r="B974" s="75" t="s">
        <v>6584</v>
      </c>
      <c r="C974" t="s">
        <v>4668</v>
      </c>
      <c r="D974" s="2">
        <v>18.54</v>
      </c>
      <c r="E974" s="1">
        <v>4</v>
      </c>
      <c r="F974" s="2">
        <f t="shared" si="15"/>
        <v>74.16</v>
      </c>
    </row>
    <row r="975" spans="1:6" x14ac:dyDescent="0.35">
      <c r="A975" s="37" t="s">
        <v>6585</v>
      </c>
      <c r="B975" s="75" t="s">
        <v>6586</v>
      </c>
      <c r="C975" t="s">
        <v>4668</v>
      </c>
      <c r="D975" s="2">
        <v>15.48</v>
      </c>
      <c r="E975" s="1">
        <v>1</v>
      </c>
      <c r="F975" s="2">
        <f t="shared" si="15"/>
        <v>15.48</v>
      </c>
    </row>
    <row r="976" spans="1:6" x14ac:dyDescent="0.35">
      <c r="A976" s="37" t="s">
        <v>6587</v>
      </c>
      <c r="B976" s="75" t="s">
        <v>6588</v>
      </c>
      <c r="C976" t="s">
        <v>4668</v>
      </c>
      <c r="D976" s="2">
        <v>30.96</v>
      </c>
      <c r="E976" s="1">
        <v>4</v>
      </c>
      <c r="F976" s="2">
        <f t="shared" si="15"/>
        <v>123.84</v>
      </c>
    </row>
    <row r="977" spans="1:6" x14ac:dyDescent="0.35">
      <c r="A977" s="37" t="s">
        <v>6589</v>
      </c>
      <c r="B977" s="75" t="s">
        <v>6590</v>
      </c>
      <c r="C977" t="s">
        <v>4668</v>
      </c>
      <c r="D977" s="2">
        <v>129.78</v>
      </c>
      <c r="E977" s="1">
        <v>6</v>
      </c>
      <c r="F977" s="2">
        <f t="shared" si="15"/>
        <v>778.68000000000006</v>
      </c>
    </row>
    <row r="978" spans="1:6" x14ac:dyDescent="0.35">
      <c r="A978" s="37" t="s">
        <v>6591</v>
      </c>
      <c r="B978" s="75" t="s">
        <v>6592</v>
      </c>
      <c r="C978" t="s">
        <v>4668</v>
      </c>
      <c r="D978" s="2">
        <v>97.92</v>
      </c>
      <c r="E978" s="1">
        <v>9</v>
      </c>
      <c r="F978" s="2">
        <f t="shared" si="15"/>
        <v>881.28</v>
      </c>
    </row>
    <row r="979" spans="1:6" x14ac:dyDescent="0.35">
      <c r="A979" s="37" t="s">
        <v>6593</v>
      </c>
      <c r="B979" s="75" t="s">
        <v>6594</v>
      </c>
      <c r="C979" t="s">
        <v>4668</v>
      </c>
      <c r="D979" s="2">
        <v>76.14</v>
      </c>
      <c r="E979" s="1">
        <v>2</v>
      </c>
      <c r="F979" s="2">
        <f t="shared" si="15"/>
        <v>152.28</v>
      </c>
    </row>
    <row r="980" spans="1:6" x14ac:dyDescent="0.35">
      <c r="A980" s="37" t="s">
        <v>6595</v>
      </c>
      <c r="B980" s="75" t="s">
        <v>6596</v>
      </c>
      <c r="C980" t="s">
        <v>4668</v>
      </c>
      <c r="D980" s="2">
        <v>40.32</v>
      </c>
      <c r="E980" s="1">
        <v>9</v>
      </c>
      <c r="F980" s="2">
        <f t="shared" si="15"/>
        <v>362.88</v>
      </c>
    </row>
    <row r="981" spans="1:6" x14ac:dyDescent="0.35">
      <c r="A981" s="37" t="s">
        <v>6597</v>
      </c>
      <c r="B981" s="75" t="s">
        <v>6598</v>
      </c>
      <c r="C981" t="s">
        <v>4668</v>
      </c>
      <c r="D981" s="2">
        <v>40.5</v>
      </c>
      <c r="E981" s="1">
        <v>2</v>
      </c>
      <c r="F981" s="2">
        <f t="shared" si="15"/>
        <v>81</v>
      </c>
    </row>
    <row r="982" spans="1:6" hidden="1" x14ac:dyDescent="0.35">
      <c r="A982" s="37" t="s">
        <v>6599</v>
      </c>
      <c r="B982" s="75" t="s">
        <v>6600</v>
      </c>
      <c r="C982" t="s">
        <v>4668</v>
      </c>
      <c r="D982" s="2">
        <v>65.88</v>
      </c>
      <c r="E982" s="1">
        <v>0</v>
      </c>
      <c r="F982" s="2">
        <f t="shared" si="15"/>
        <v>0</v>
      </c>
    </row>
    <row r="983" spans="1:6" hidden="1" x14ac:dyDescent="0.35">
      <c r="A983" s="37" t="s">
        <v>6601</v>
      </c>
      <c r="B983" s="75" t="s">
        <v>6602</v>
      </c>
      <c r="C983" t="s">
        <v>4668</v>
      </c>
      <c r="D983" s="2">
        <v>29.52</v>
      </c>
      <c r="F983" s="2">
        <f t="shared" si="15"/>
        <v>0</v>
      </c>
    </row>
    <row r="984" spans="1:6" x14ac:dyDescent="0.35">
      <c r="A984" s="37" t="s">
        <v>6603</v>
      </c>
      <c r="B984" s="75" t="s">
        <v>6604</v>
      </c>
      <c r="C984" t="s">
        <v>4668</v>
      </c>
      <c r="D984" s="2">
        <v>28.08</v>
      </c>
      <c r="E984" s="1">
        <v>3</v>
      </c>
      <c r="F984" s="2">
        <f t="shared" si="15"/>
        <v>84.24</v>
      </c>
    </row>
    <row r="985" spans="1:6" x14ac:dyDescent="0.35">
      <c r="A985" s="37" t="s">
        <v>6605</v>
      </c>
      <c r="B985" s="75" t="s">
        <v>6606</v>
      </c>
      <c r="C985" t="s">
        <v>4668</v>
      </c>
      <c r="D985" s="2">
        <v>33.840000000000003</v>
      </c>
      <c r="E985" s="1">
        <v>2</v>
      </c>
      <c r="F985" s="2">
        <f t="shared" si="15"/>
        <v>67.680000000000007</v>
      </c>
    </row>
    <row r="986" spans="1:6" x14ac:dyDescent="0.35">
      <c r="A986" s="37" t="s">
        <v>6607</v>
      </c>
      <c r="B986" s="75" t="s">
        <v>6608</v>
      </c>
      <c r="C986" t="s">
        <v>4668</v>
      </c>
      <c r="D986" s="2">
        <v>66.239999999999995</v>
      </c>
      <c r="E986" s="1">
        <v>2</v>
      </c>
      <c r="F986" s="2">
        <f t="shared" si="15"/>
        <v>132.47999999999999</v>
      </c>
    </row>
    <row r="987" spans="1:6" x14ac:dyDescent="0.35">
      <c r="A987" s="37" t="s">
        <v>6609</v>
      </c>
      <c r="B987" s="75" t="s">
        <v>6610</v>
      </c>
      <c r="C987" t="s">
        <v>4668</v>
      </c>
      <c r="D987" s="2">
        <v>139.5</v>
      </c>
      <c r="E987" s="1">
        <v>2</v>
      </c>
      <c r="F987" s="2">
        <f t="shared" si="15"/>
        <v>279</v>
      </c>
    </row>
    <row r="988" spans="1:6" x14ac:dyDescent="0.35">
      <c r="A988" s="37" t="s">
        <v>6611</v>
      </c>
      <c r="B988" s="75" t="s">
        <v>6612</v>
      </c>
      <c r="C988" t="s">
        <v>4668</v>
      </c>
      <c r="D988" s="2">
        <v>100.44</v>
      </c>
      <c r="E988" s="1">
        <v>6</v>
      </c>
      <c r="F988" s="2">
        <f t="shared" si="15"/>
        <v>602.64</v>
      </c>
    </row>
    <row r="989" spans="1:6" hidden="1" x14ac:dyDescent="0.35">
      <c r="A989" s="37" t="s">
        <v>6613</v>
      </c>
      <c r="B989" s="75" t="s">
        <v>6614</v>
      </c>
      <c r="C989" t="s">
        <v>4668</v>
      </c>
      <c r="D989" s="2">
        <v>70.92</v>
      </c>
      <c r="E989" s="1">
        <v>0</v>
      </c>
      <c r="F989" s="2">
        <f t="shared" si="15"/>
        <v>0</v>
      </c>
    </row>
    <row r="990" spans="1:6" x14ac:dyDescent="0.35">
      <c r="A990" s="37" t="s">
        <v>6615</v>
      </c>
      <c r="B990" s="75" t="s">
        <v>6616</v>
      </c>
      <c r="C990" t="s">
        <v>4668</v>
      </c>
      <c r="D990" s="2">
        <v>37.799999999999997</v>
      </c>
      <c r="E990" s="1">
        <v>2</v>
      </c>
      <c r="F990" s="2">
        <f t="shared" si="15"/>
        <v>75.599999999999994</v>
      </c>
    </row>
    <row r="991" spans="1:6" hidden="1" x14ac:dyDescent="0.35">
      <c r="A991" s="37" t="s">
        <v>6617</v>
      </c>
      <c r="B991" s="75" t="s">
        <v>6618</v>
      </c>
      <c r="C991" t="s">
        <v>4668</v>
      </c>
      <c r="D991" s="2">
        <v>49.14</v>
      </c>
      <c r="F991" s="2">
        <f t="shared" si="15"/>
        <v>0</v>
      </c>
    </row>
    <row r="992" spans="1:6" x14ac:dyDescent="0.35">
      <c r="A992" s="37" t="s">
        <v>7190</v>
      </c>
      <c r="B992" s="75" t="s">
        <v>7191</v>
      </c>
      <c r="C992" t="s">
        <v>4668</v>
      </c>
      <c r="D992" s="2">
        <v>37</v>
      </c>
      <c r="E992" s="1">
        <v>1</v>
      </c>
      <c r="F992" s="2">
        <f t="shared" si="15"/>
        <v>37</v>
      </c>
    </row>
    <row r="993" spans="1:6" x14ac:dyDescent="0.35">
      <c r="A993" s="37" t="s">
        <v>6619</v>
      </c>
      <c r="B993" s="75" t="s">
        <v>6620</v>
      </c>
      <c r="C993" t="s">
        <v>4668</v>
      </c>
      <c r="D993" s="2">
        <v>34.200000000000003</v>
      </c>
      <c r="E993" s="1">
        <v>2</v>
      </c>
      <c r="F993" s="2">
        <f t="shared" si="15"/>
        <v>68.400000000000006</v>
      </c>
    </row>
    <row r="994" spans="1:6" hidden="1" x14ac:dyDescent="0.35">
      <c r="A994" s="37" t="s">
        <v>6621</v>
      </c>
      <c r="B994" s="75" t="s">
        <v>6622</v>
      </c>
      <c r="C994" t="s">
        <v>4668</v>
      </c>
      <c r="D994" s="2">
        <v>47.52</v>
      </c>
      <c r="E994" s="1">
        <v>0</v>
      </c>
      <c r="F994" s="2">
        <f t="shared" si="15"/>
        <v>0</v>
      </c>
    </row>
    <row r="995" spans="1:6" hidden="1" x14ac:dyDescent="0.35">
      <c r="A995" s="37" t="s">
        <v>6623</v>
      </c>
      <c r="B995" s="75" t="s">
        <v>6624</v>
      </c>
      <c r="C995" t="s">
        <v>4668</v>
      </c>
      <c r="D995" s="2">
        <v>26.46</v>
      </c>
      <c r="F995" s="2">
        <f t="shared" si="15"/>
        <v>0</v>
      </c>
    </row>
    <row r="996" spans="1:6" x14ac:dyDescent="0.35">
      <c r="A996" s="37" t="s">
        <v>6625</v>
      </c>
      <c r="B996" s="75" t="s">
        <v>6626</v>
      </c>
      <c r="C996" t="s">
        <v>4668</v>
      </c>
      <c r="D996" s="2">
        <v>26.64</v>
      </c>
      <c r="E996" s="1">
        <v>2</v>
      </c>
      <c r="F996" s="2">
        <f t="shared" si="15"/>
        <v>53.28</v>
      </c>
    </row>
    <row r="997" spans="1:6" x14ac:dyDescent="0.35">
      <c r="A997" s="37" t="s">
        <v>6627</v>
      </c>
      <c r="B997" s="75" t="s">
        <v>6628</v>
      </c>
      <c r="C997" t="s">
        <v>4668</v>
      </c>
      <c r="D997" s="2">
        <v>23.94</v>
      </c>
      <c r="E997" s="1">
        <v>4</v>
      </c>
      <c r="F997" s="2">
        <f t="shared" si="15"/>
        <v>95.76</v>
      </c>
    </row>
    <row r="998" spans="1:6" x14ac:dyDescent="0.35">
      <c r="A998" s="37" t="s">
        <v>6629</v>
      </c>
      <c r="B998" s="75" t="s">
        <v>6630</v>
      </c>
      <c r="C998" t="s">
        <v>4668</v>
      </c>
      <c r="D998" s="2">
        <v>46.44</v>
      </c>
      <c r="E998" s="1">
        <v>3</v>
      </c>
      <c r="F998" s="2">
        <f t="shared" si="15"/>
        <v>139.32</v>
      </c>
    </row>
    <row r="999" spans="1:6" hidden="1" x14ac:dyDescent="0.35">
      <c r="A999" s="37" t="s">
        <v>6631</v>
      </c>
      <c r="B999" s="75" t="s">
        <v>6632</v>
      </c>
      <c r="C999" t="s">
        <v>4668</v>
      </c>
      <c r="D999" s="2">
        <v>139.68</v>
      </c>
      <c r="F999" s="2">
        <f t="shared" si="15"/>
        <v>0</v>
      </c>
    </row>
    <row r="1000" spans="1:6" x14ac:dyDescent="0.35">
      <c r="A1000" s="37" t="s">
        <v>6633</v>
      </c>
      <c r="B1000" s="75" t="s">
        <v>6634</v>
      </c>
      <c r="C1000" t="s">
        <v>4668</v>
      </c>
      <c r="D1000" s="2">
        <v>76.14</v>
      </c>
      <c r="E1000" s="1">
        <v>1</v>
      </c>
      <c r="F1000" s="2">
        <f t="shared" si="15"/>
        <v>76.14</v>
      </c>
    </row>
    <row r="1001" spans="1:6" hidden="1" x14ac:dyDescent="0.35">
      <c r="A1001" s="37" t="s">
        <v>6635</v>
      </c>
      <c r="B1001" s="75" t="s">
        <v>6636</v>
      </c>
      <c r="C1001" t="s">
        <v>4668</v>
      </c>
      <c r="D1001" s="2">
        <v>104.58</v>
      </c>
      <c r="F1001" s="2">
        <f t="shared" si="15"/>
        <v>0</v>
      </c>
    </row>
    <row r="1002" spans="1:6" x14ac:dyDescent="0.35">
      <c r="A1002" s="37" t="s">
        <v>6637</v>
      </c>
      <c r="B1002" s="75" t="s">
        <v>6638</v>
      </c>
      <c r="C1002" t="s">
        <v>4668</v>
      </c>
      <c r="D1002" s="2">
        <v>54</v>
      </c>
      <c r="E1002" s="1">
        <v>13</v>
      </c>
      <c r="F1002" s="2">
        <f t="shared" si="15"/>
        <v>702</v>
      </c>
    </row>
    <row r="1003" spans="1:6" x14ac:dyDescent="0.35">
      <c r="A1003" s="37" t="s">
        <v>6639</v>
      </c>
      <c r="B1003" s="75" t="s">
        <v>6640</v>
      </c>
      <c r="C1003" t="s">
        <v>4668</v>
      </c>
      <c r="D1003" s="2">
        <v>37.08</v>
      </c>
      <c r="E1003" s="1">
        <v>3</v>
      </c>
      <c r="F1003" s="2">
        <f t="shared" si="15"/>
        <v>111.24</v>
      </c>
    </row>
    <row r="1004" spans="1:6" x14ac:dyDescent="0.35">
      <c r="A1004" s="37" t="s">
        <v>6641</v>
      </c>
      <c r="B1004" s="75" t="s">
        <v>6642</v>
      </c>
      <c r="C1004" t="s">
        <v>4668</v>
      </c>
      <c r="D1004" s="2">
        <v>22.14</v>
      </c>
      <c r="E1004" s="1">
        <v>2</v>
      </c>
      <c r="F1004" s="2">
        <f t="shared" si="15"/>
        <v>44.28</v>
      </c>
    </row>
    <row r="1005" spans="1:6" hidden="1" x14ac:dyDescent="0.35">
      <c r="A1005" s="37" t="s">
        <v>6643</v>
      </c>
      <c r="B1005" s="75" t="s">
        <v>6644</v>
      </c>
      <c r="C1005" t="s">
        <v>4668</v>
      </c>
      <c r="D1005" s="2">
        <v>29.7</v>
      </c>
      <c r="F1005" s="2">
        <f t="shared" si="15"/>
        <v>0</v>
      </c>
    </row>
    <row r="1006" spans="1:6" hidden="1" x14ac:dyDescent="0.35">
      <c r="A1006" s="37" t="s">
        <v>6645</v>
      </c>
      <c r="B1006" s="75" t="s">
        <v>6646</v>
      </c>
      <c r="C1006" t="s">
        <v>4668</v>
      </c>
      <c r="D1006" s="2">
        <v>62.46</v>
      </c>
      <c r="E1006" s="1">
        <v>0</v>
      </c>
      <c r="F1006" s="2">
        <f t="shared" si="15"/>
        <v>0</v>
      </c>
    </row>
    <row r="1007" spans="1:6" x14ac:dyDescent="0.35">
      <c r="A1007" s="37" t="s">
        <v>7192</v>
      </c>
      <c r="B1007" s="75" t="s">
        <v>7193</v>
      </c>
      <c r="C1007" t="s">
        <v>4668</v>
      </c>
      <c r="D1007" s="2">
        <v>21</v>
      </c>
      <c r="E1007" s="1">
        <v>4</v>
      </c>
      <c r="F1007" s="2">
        <f t="shared" si="15"/>
        <v>84</v>
      </c>
    </row>
    <row r="1008" spans="1:6" hidden="1" x14ac:dyDescent="0.35">
      <c r="A1008" s="37" t="s">
        <v>6647</v>
      </c>
      <c r="B1008" s="75" t="s">
        <v>6648</v>
      </c>
      <c r="C1008" t="s">
        <v>4668</v>
      </c>
      <c r="D1008" s="2">
        <v>15.84</v>
      </c>
      <c r="F1008" s="2">
        <f t="shared" si="15"/>
        <v>0</v>
      </c>
    </row>
    <row r="1009" spans="1:6" hidden="1" x14ac:dyDescent="0.35">
      <c r="A1009" s="37" t="s">
        <v>6649</v>
      </c>
      <c r="B1009" s="75" t="s">
        <v>6650</v>
      </c>
      <c r="C1009" t="s">
        <v>4668</v>
      </c>
      <c r="D1009" s="2">
        <v>25.02</v>
      </c>
      <c r="F1009" s="2">
        <f t="shared" si="15"/>
        <v>0</v>
      </c>
    </row>
    <row r="1010" spans="1:6" hidden="1" x14ac:dyDescent="0.35">
      <c r="A1010" s="37" t="s">
        <v>6651</v>
      </c>
      <c r="B1010" s="75" t="s">
        <v>6652</v>
      </c>
      <c r="C1010" t="s">
        <v>4668</v>
      </c>
      <c r="D1010" s="2">
        <v>30.96</v>
      </c>
      <c r="F1010" s="2">
        <f t="shared" si="15"/>
        <v>0</v>
      </c>
    </row>
    <row r="1011" spans="1:6" x14ac:dyDescent="0.35">
      <c r="A1011" s="37" t="s">
        <v>6653</v>
      </c>
      <c r="B1011" s="75" t="s">
        <v>6654</v>
      </c>
      <c r="C1011" t="s">
        <v>4668</v>
      </c>
      <c r="D1011" s="2">
        <v>15.48</v>
      </c>
      <c r="E1011" s="1">
        <v>1</v>
      </c>
      <c r="F1011" s="2">
        <f t="shared" si="15"/>
        <v>15.48</v>
      </c>
    </row>
    <row r="1012" spans="1:6" hidden="1" x14ac:dyDescent="0.35">
      <c r="A1012" s="37" t="s">
        <v>6655</v>
      </c>
      <c r="B1012" s="75" t="s">
        <v>6656</v>
      </c>
      <c r="C1012" t="s">
        <v>4668</v>
      </c>
      <c r="D1012" s="2">
        <v>14.58</v>
      </c>
      <c r="E1012" s="1">
        <v>0</v>
      </c>
      <c r="F1012" s="2">
        <f t="shared" si="15"/>
        <v>0</v>
      </c>
    </row>
    <row r="1013" spans="1:6" x14ac:dyDescent="0.35">
      <c r="A1013" s="37" t="s">
        <v>6657</v>
      </c>
      <c r="B1013" s="75" t="s">
        <v>6658</v>
      </c>
      <c r="C1013" t="s">
        <v>4668</v>
      </c>
      <c r="D1013" s="2">
        <v>37.26</v>
      </c>
      <c r="E1013" s="1">
        <v>4</v>
      </c>
      <c r="F1013" s="2">
        <f t="shared" si="15"/>
        <v>149.04</v>
      </c>
    </row>
    <row r="1014" spans="1:6" hidden="1" x14ac:dyDescent="0.35">
      <c r="A1014" s="37" t="s">
        <v>6659</v>
      </c>
      <c r="B1014" s="75" t="s">
        <v>6660</v>
      </c>
      <c r="C1014" t="s">
        <v>4668</v>
      </c>
      <c r="D1014" s="2">
        <v>13.5</v>
      </c>
      <c r="F1014" s="2">
        <f t="shared" si="15"/>
        <v>0</v>
      </c>
    </row>
    <row r="1015" spans="1:6" x14ac:dyDescent="0.35">
      <c r="A1015" s="37" t="s">
        <v>6661</v>
      </c>
      <c r="B1015" s="75" t="s">
        <v>6662</v>
      </c>
      <c r="C1015" t="s">
        <v>4668</v>
      </c>
      <c r="D1015" s="2">
        <v>115.56</v>
      </c>
      <c r="E1015" s="1">
        <v>2</v>
      </c>
      <c r="F1015" s="2">
        <f t="shared" si="15"/>
        <v>231.12</v>
      </c>
    </row>
    <row r="1016" spans="1:6" x14ac:dyDescent="0.35">
      <c r="A1016" s="37" t="s">
        <v>6663</v>
      </c>
      <c r="B1016" s="75" t="s">
        <v>6664</v>
      </c>
      <c r="C1016" t="s">
        <v>4668</v>
      </c>
      <c r="D1016" s="2">
        <v>80.64</v>
      </c>
      <c r="E1016" s="1">
        <v>2</v>
      </c>
      <c r="F1016" s="2">
        <f t="shared" si="15"/>
        <v>161.28</v>
      </c>
    </row>
    <row r="1017" spans="1:6" hidden="1" x14ac:dyDescent="0.35">
      <c r="A1017" s="37" t="s">
        <v>6665</v>
      </c>
      <c r="B1017" s="75" t="s">
        <v>6666</v>
      </c>
      <c r="C1017" t="s">
        <v>4668</v>
      </c>
      <c r="D1017" s="2">
        <v>76.14</v>
      </c>
      <c r="F1017" s="2">
        <f t="shared" si="15"/>
        <v>0</v>
      </c>
    </row>
    <row r="1018" spans="1:6" x14ac:dyDescent="0.35">
      <c r="A1018" s="37" t="s">
        <v>6667</v>
      </c>
      <c r="B1018" s="75" t="s">
        <v>6668</v>
      </c>
      <c r="C1018" t="s">
        <v>4668</v>
      </c>
      <c r="D1018" s="2">
        <v>53.46</v>
      </c>
      <c r="E1018" s="1">
        <v>1</v>
      </c>
      <c r="F1018" s="2">
        <f t="shared" si="15"/>
        <v>53.46</v>
      </c>
    </row>
    <row r="1019" spans="1:6" hidden="1" x14ac:dyDescent="0.35">
      <c r="A1019" s="37" t="s">
        <v>6669</v>
      </c>
      <c r="B1019" s="75" t="s">
        <v>6670</v>
      </c>
      <c r="C1019" t="s">
        <v>4668</v>
      </c>
      <c r="D1019" s="2">
        <v>29.52</v>
      </c>
      <c r="E1019" s="1">
        <v>0</v>
      </c>
      <c r="F1019" s="2">
        <f t="shared" si="15"/>
        <v>0</v>
      </c>
    </row>
    <row r="1020" spans="1:6" hidden="1" x14ac:dyDescent="0.35">
      <c r="A1020" s="37" t="s">
        <v>6671</v>
      </c>
      <c r="B1020" s="75" t="s">
        <v>6672</v>
      </c>
      <c r="C1020" t="s">
        <v>4668</v>
      </c>
      <c r="D1020" s="2">
        <v>23.94</v>
      </c>
      <c r="F1020" s="2">
        <f t="shared" si="15"/>
        <v>0</v>
      </c>
    </row>
    <row r="1021" spans="1:6" hidden="1" x14ac:dyDescent="0.35">
      <c r="A1021" s="37" t="s">
        <v>6673</v>
      </c>
      <c r="B1021" s="75" t="s">
        <v>6674</v>
      </c>
      <c r="C1021" t="s">
        <v>4668</v>
      </c>
      <c r="D1021" s="2">
        <v>24.84</v>
      </c>
      <c r="F1021" s="2">
        <f t="shared" si="15"/>
        <v>0</v>
      </c>
    </row>
    <row r="1022" spans="1:6" hidden="1" x14ac:dyDescent="0.35">
      <c r="A1022" s="37" t="s">
        <v>6675</v>
      </c>
      <c r="B1022" s="75" t="s">
        <v>6676</v>
      </c>
      <c r="C1022" t="s">
        <v>4668</v>
      </c>
      <c r="D1022" s="2">
        <v>24.48</v>
      </c>
      <c r="F1022" s="2">
        <f t="shared" si="15"/>
        <v>0</v>
      </c>
    </row>
    <row r="1023" spans="1:6" x14ac:dyDescent="0.35">
      <c r="A1023" s="37" t="s">
        <v>6677</v>
      </c>
      <c r="B1023" s="75" t="s">
        <v>6678</v>
      </c>
      <c r="C1023" t="s">
        <v>4668</v>
      </c>
      <c r="D1023" s="2">
        <v>19.079999999999998</v>
      </c>
      <c r="E1023" s="1">
        <v>2</v>
      </c>
      <c r="F1023" s="2">
        <f t="shared" si="15"/>
        <v>38.159999999999997</v>
      </c>
    </row>
    <row r="1024" spans="1:6" x14ac:dyDescent="0.35">
      <c r="A1024" s="37" t="s">
        <v>6679</v>
      </c>
      <c r="B1024" s="75" t="s">
        <v>6680</v>
      </c>
      <c r="C1024" t="s">
        <v>4668</v>
      </c>
      <c r="D1024" s="2">
        <v>21.96</v>
      </c>
      <c r="E1024" s="1">
        <v>2</v>
      </c>
      <c r="F1024" s="2">
        <f t="shared" si="15"/>
        <v>43.92</v>
      </c>
    </row>
    <row r="1025" spans="1:6" x14ac:dyDescent="0.35">
      <c r="A1025" s="37" t="s">
        <v>6681</v>
      </c>
      <c r="B1025" s="75" t="s">
        <v>6682</v>
      </c>
      <c r="C1025" t="s">
        <v>4668</v>
      </c>
      <c r="D1025" s="2">
        <v>21.78</v>
      </c>
      <c r="E1025" s="1">
        <v>5</v>
      </c>
      <c r="F1025" s="2">
        <f t="shared" si="15"/>
        <v>108.9</v>
      </c>
    </row>
    <row r="1026" spans="1:6" x14ac:dyDescent="0.35">
      <c r="A1026" s="37" t="s">
        <v>6683</v>
      </c>
      <c r="B1026" s="75" t="s">
        <v>6684</v>
      </c>
      <c r="C1026" t="s">
        <v>4668</v>
      </c>
      <c r="D1026" s="2">
        <v>80.64</v>
      </c>
      <c r="E1026" s="1">
        <v>2</v>
      </c>
      <c r="F1026" s="2">
        <f t="shared" ref="F1026:F1089" si="16">D1026*E1026</f>
        <v>161.28</v>
      </c>
    </row>
    <row r="1027" spans="1:6" hidden="1" x14ac:dyDescent="0.35">
      <c r="A1027" s="37" t="s">
        <v>6685</v>
      </c>
      <c r="B1027" s="75" t="s">
        <v>6686</v>
      </c>
      <c r="C1027" t="s">
        <v>4668</v>
      </c>
      <c r="D1027" s="2">
        <v>98.46</v>
      </c>
      <c r="F1027" s="2">
        <f t="shared" si="16"/>
        <v>0</v>
      </c>
    </row>
    <row r="1028" spans="1:6" x14ac:dyDescent="0.35">
      <c r="A1028" s="37" t="s">
        <v>6687</v>
      </c>
      <c r="B1028" s="75" t="s">
        <v>6688</v>
      </c>
      <c r="C1028" t="s">
        <v>4668</v>
      </c>
      <c r="D1028" s="2">
        <v>40.5</v>
      </c>
      <c r="E1028" s="1">
        <v>3</v>
      </c>
      <c r="F1028" s="2">
        <f t="shared" si="16"/>
        <v>121.5</v>
      </c>
    </row>
    <row r="1029" spans="1:6" hidden="1" x14ac:dyDescent="0.35">
      <c r="A1029" s="37" t="s">
        <v>6689</v>
      </c>
      <c r="B1029" s="75" t="s">
        <v>6690</v>
      </c>
      <c r="C1029" t="s">
        <v>4668</v>
      </c>
      <c r="D1029" s="2">
        <v>30.78</v>
      </c>
      <c r="E1029" s="1">
        <v>0</v>
      </c>
      <c r="F1029" s="2">
        <f t="shared" si="16"/>
        <v>0</v>
      </c>
    </row>
    <row r="1030" spans="1:6" x14ac:dyDescent="0.35">
      <c r="A1030" s="37" t="s">
        <v>6691</v>
      </c>
      <c r="B1030" s="75" t="s">
        <v>6692</v>
      </c>
      <c r="C1030" t="s">
        <v>4668</v>
      </c>
      <c r="D1030" s="2">
        <v>19.440000000000001</v>
      </c>
      <c r="E1030" s="1">
        <v>2</v>
      </c>
      <c r="F1030" s="2">
        <f t="shared" si="16"/>
        <v>38.880000000000003</v>
      </c>
    </row>
    <row r="1031" spans="1:6" hidden="1" x14ac:dyDescent="0.35">
      <c r="A1031" s="37" t="s">
        <v>6693</v>
      </c>
      <c r="B1031" s="75" t="s">
        <v>6694</v>
      </c>
      <c r="C1031" t="s">
        <v>4668</v>
      </c>
      <c r="D1031" s="2">
        <v>21.96</v>
      </c>
      <c r="F1031" s="2">
        <f t="shared" si="16"/>
        <v>0</v>
      </c>
    </row>
    <row r="1032" spans="1:6" hidden="1" x14ac:dyDescent="0.35">
      <c r="A1032" s="37" t="s">
        <v>6695</v>
      </c>
      <c r="B1032" s="75" t="s">
        <v>6696</v>
      </c>
      <c r="C1032" t="s">
        <v>4668</v>
      </c>
      <c r="D1032" s="2">
        <v>22.14</v>
      </c>
      <c r="E1032" s="1">
        <v>0</v>
      </c>
      <c r="F1032" s="2">
        <f t="shared" si="16"/>
        <v>0</v>
      </c>
    </row>
    <row r="1033" spans="1:6" hidden="1" x14ac:dyDescent="0.35">
      <c r="A1033" s="37" t="s">
        <v>6697</v>
      </c>
      <c r="B1033" s="75" t="s">
        <v>6698</v>
      </c>
      <c r="C1033" t="s">
        <v>4668</v>
      </c>
      <c r="D1033" s="2">
        <v>15.3</v>
      </c>
      <c r="E1033" s="1">
        <v>0</v>
      </c>
      <c r="F1033" s="2">
        <f t="shared" si="16"/>
        <v>0</v>
      </c>
    </row>
    <row r="1034" spans="1:6" hidden="1" x14ac:dyDescent="0.35">
      <c r="A1034" s="37" t="s">
        <v>6699</v>
      </c>
      <c r="B1034" s="75" t="s">
        <v>6700</v>
      </c>
      <c r="C1034" t="s">
        <v>4668</v>
      </c>
      <c r="D1034" s="2">
        <v>21.78</v>
      </c>
      <c r="E1034" s="1">
        <v>0</v>
      </c>
      <c r="F1034" s="2">
        <f t="shared" si="16"/>
        <v>0</v>
      </c>
    </row>
    <row r="1035" spans="1:6" hidden="1" x14ac:dyDescent="0.35">
      <c r="A1035" s="37" t="s">
        <v>6701</v>
      </c>
      <c r="B1035" s="75" t="s">
        <v>6702</v>
      </c>
      <c r="C1035" t="s">
        <v>4668</v>
      </c>
      <c r="D1035" s="2">
        <v>15.12</v>
      </c>
      <c r="F1035" s="2">
        <f t="shared" si="16"/>
        <v>0</v>
      </c>
    </row>
    <row r="1036" spans="1:6" hidden="1" x14ac:dyDescent="0.35">
      <c r="A1036" s="37" t="s">
        <v>6703</v>
      </c>
      <c r="B1036" s="75" t="s">
        <v>6704</v>
      </c>
      <c r="C1036" t="s">
        <v>4668</v>
      </c>
      <c r="D1036" s="2">
        <v>14.22</v>
      </c>
      <c r="F1036" s="2">
        <f t="shared" si="16"/>
        <v>0</v>
      </c>
    </row>
    <row r="1037" spans="1:6" x14ac:dyDescent="0.35">
      <c r="A1037" s="37" t="s">
        <v>6705</v>
      </c>
      <c r="B1037" s="75" t="s">
        <v>6706</v>
      </c>
      <c r="C1037" t="s">
        <v>4668</v>
      </c>
      <c r="D1037" s="2">
        <v>15.84</v>
      </c>
      <c r="E1037" s="1">
        <v>9</v>
      </c>
      <c r="F1037" s="2">
        <f t="shared" si="16"/>
        <v>142.56</v>
      </c>
    </row>
    <row r="1038" spans="1:6" x14ac:dyDescent="0.35">
      <c r="A1038" s="37" t="s">
        <v>6707</v>
      </c>
      <c r="B1038" s="75" t="s">
        <v>6708</v>
      </c>
      <c r="C1038" t="s">
        <v>4668</v>
      </c>
      <c r="D1038" s="2">
        <v>15.66</v>
      </c>
      <c r="E1038" s="1">
        <v>4</v>
      </c>
      <c r="F1038" s="2">
        <f t="shared" si="16"/>
        <v>62.64</v>
      </c>
    </row>
    <row r="1039" spans="1:6" x14ac:dyDescent="0.35">
      <c r="A1039" s="37" t="s">
        <v>6709</v>
      </c>
      <c r="B1039" s="75" t="s">
        <v>6710</v>
      </c>
      <c r="C1039" t="s">
        <v>4668</v>
      </c>
      <c r="D1039" s="2">
        <v>16.02</v>
      </c>
      <c r="E1039" s="1">
        <v>2</v>
      </c>
      <c r="F1039" s="2">
        <f t="shared" si="16"/>
        <v>32.04</v>
      </c>
    </row>
    <row r="1040" spans="1:6" hidden="1" x14ac:dyDescent="0.35">
      <c r="A1040" s="37" t="s">
        <v>6711</v>
      </c>
      <c r="B1040" s="75" t="s">
        <v>6712</v>
      </c>
      <c r="C1040" t="s">
        <v>4668</v>
      </c>
      <c r="D1040" s="2">
        <v>126.9</v>
      </c>
      <c r="F1040" s="2">
        <f t="shared" si="16"/>
        <v>0</v>
      </c>
    </row>
    <row r="1041" spans="1:6" hidden="1" x14ac:dyDescent="0.35">
      <c r="A1041" s="37" t="s">
        <v>6713</v>
      </c>
      <c r="B1041" s="75" t="s">
        <v>6714</v>
      </c>
      <c r="C1041" t="s">
        <v>4668</v>
      </c>
      <c r="D1041" s="2">
        <v>182.52</v>
      </c>
      <c r="F1041" s="2">
        <f t="shared" si="16"/>
        <v>0</v>
      </c>
    </row>
    <row r="1042" spans="1:6" hidden="1" x14ac:dyDescent="0.35">
      <c r="A1042" s="37" t="s">
        <v>6715</v>
      </c>
      <c r="B1042" s="75" t="s">
        <v>6716</v>
      </c>
      <c r="C1042" t="s">
        <v>4668</v>
      </c>
      <c r="D1042" s="2">
        <v>100.8</v>
      </c>
      <c r="F1042" s="2">
        <f t="shared" si="16"/>
        <v>0</v>
      </c>
    </row>
    <row r="1043" spans="1:6" x14ac:dyDescent="0.35">
      <c r="A1043" s="37" t="s">
        <v>6717</v>
      </c>
      <c r="B1043" s="75" t="s">
        <v>6718</v>
      </c>
      <c r="C1043" t="s">
        <v>4668</v>
      </c>
      <c r="D1043" s="2">
        <v>81.36</v>
      </c>
      <c r="E1043" s="1">
        <v>2</v>
      </c>
      <c r="F1043" s="2">
        <f t="shared" si="16"/>
        <v>162.72</v>
      </c>
    </row>
    <row r="1044" spans="1:6" x14ac:dyDescent="0.35">
      <c r="A1044" s="37" t="s">
        <v>6719</v>
      </c>
      <c r="B1044" s="75" t="s">
        <v>6720</v>
      </c>
      <c r="C1044" t="s">
        <v>4668</v>
      </c>
      <c r="D1044" s="2">
        <v>70.739999999999995</v>
      </c>
      <c r="E1044" s="1">
        <v>2</v>
      </c>
      <c r="F1044" s="2">
        <f t="shared" si="16"/>
        <v>141.47999999999999</v>
      </c>
    </row>
    <row r="1045" spans="1:6" x14ac:dyDescent="0.35">
      <c r="A1045" s="37" t="s">
        <v>6721</v>
      </c>
      <c r="B1045" s="75" t="s">
        <v>6722</v>
      </c>
      <c r="C1045" t="s">
        <v>4668</v>
      </c>
      <c r="D1045" s="2">
        <v>58.86</v>
      </c>
      <c r="E1045" s="1">
        <v>3</v>
      </c>
      <c r="F1045" s="2">
        <f t="shared" si="16"/>
        <v>176.57999999999998</v>
      </c>
    </row>
    <row r="1046" spans="1:6" x14ac:dyDescent="0.35">
      <c r="A1046" s="37" t="s">
        <v>6723</v>
      </c>
      <c r="B1046" s="75" t="s">
        <v>6724</v>
      </c>
      <c r="C1046" t="s">
        <v>4668</v>
      </c>
      <c r="D1046" s="2">
        <v>40.68</v>
      </c>
      <c r="E1046" s="1">
        <v>6</v>
      </c>
      <c r="F1046" s="2">
        <f t="shared" si="16"/>
        <v>244.07999999999998</v>
      </c>
    </row>
    <row r="1047" spans="1:6" x14ac:dyDescent="0.35">
      <c r="A1047" s="37" t="s">
        <v>6725</v>
      </c>
      <c r="B1047" s="75" t="s">
        <v>6726</v>
      </c>
      <c r="C1047" t="s">
        <v>4668</v>
      </c>
      <c r="D1047" s="2">
        <v>30.78</v>
      </c>
      <c r="E1047" s="1">
        <v>1</v>
      </c>
      <c r="F1047" s="2">
        <f t="shared" si="16"/>
        <v>30.78</v>
      </c>
    </row>
    <row r="1048" spans="1:6" hidden="1" x14ac:dyDescent="0.35">
      <c r="A1048" s="37" t="s">
        <v>6727</v>
      </c>
      <c r="B1048" s="75" t="s">
        <v>6728</v>
      </c>
      <c r="C1048" t="s">
        <v>4668</v>
      </c>
      <c r="D1048" s="2">
        <v>32.04</v>
      </c>
      <c r="F1048" s="2">
        <f t="shared" si="16"/>
        <v>0</v>
      </c>
    </row>
    <row r="1049" spans="1:6" x14ac:dyDescent="0.35">
      <c r="A1049" s="37" t="s">
        <v>6729</v>
      </c>
      <c r="B1049" s="75" t="s">
        <v>6730</v>
      </c>
      <c r="C1049" t="s">
        <v>4668</v>
      </c>
      <c r="D1049" s="2">
        <v>33.479999999999997</v>
      </c>
      <c r="E1049" s="1">
        <v>6</v>
      </c>
      <c r="F1049" s="2">
        <f t="shared" si="16"/>
        <v>200.88</v>
      </c>
    </row>
    <row r="1050" spans="1:6" hidden="1" x14ac:dyDescent="0.35">
      <c r="A1050" s="37" t="s">
        <v>6731</v>
      </c>
      <c r="B1050" s="75" t="s">
        <v>6732</v>
      </c>
      <c r="C1050" t="s">
        <v>4668</v>
      </c>
      <c r="D1050" s="2">
        <v>47.34</v>
      </c>
      <c r="F1050" s="2">
        <f t="shared" si="16"/>
        <v>0</v>
      </c>
    </row>
    <row r="1051" spans="1:6" x14ac:dyDescent="0.35">
      <c r="A1051" s="37" t="s">
        <v>6733</v>
      </c>
      <c r="B1051" s="75" t="s">
        <v>6734</v>
      </c>
      <c r="C1051" t="s">
        <v>4668</v>
      </c>
      <c r="D1051" s="2">
        <v>30.78</v>
      </c>
      <c r="E1051" s="1">
        <v>3</v>
      </c>
      <c r="F1051" s="2">
        <f t="shared" si="16"/>
        <v>92.34</v>
      </c>
    </row>
    <row r="1052" spans="1:6" x14ac:dyDescent="0.35">
      <c r="A1052" s="37" t="s">
        <v>6735</v>
      </c>
      <c r="B1052" s="75" t="s">
        <v>6736</v>
      </c>
      <c r="C1052" t="s">
        <v>4668</v>
      </c>
      <c r="D1052" s="2">
        <v>136.80000000000001</v>
      </c>
      <c r="E1052" s="1">
        <v>2</v>
      </c>
      <c r="F1052" s="2">
        <f t="shared" si="16"/>
        <v>273.60000000000002</v>
      </c>
    </row>
    <row r="1053" spans="1:6" hidden="1" x14ac:dyDescent="0.35">
      <c r="A1053" s="37" t="s">
        <v>6737</v>
      </c>
      <c r="B1053" s="75" t="s">
        <v>6738</v>
      </c>
      <c r="C1053" t="s">
        <v>4668</v>
      </c>
      <c r="D1053" s="2">
        <v>89.1</v>
      </c>
      <c r="F1053" s="2">
        <f t="shared" si="16"/>
        <v>0</v>
      </c>
    </row>
    <row r="1054" spans="1:6" x14ac:dyDescent="0.35">
      <c r="A1054" s="37" t="s">
        <v>6739</v>
      </c>
      <c r="B1054" s="75" t="s">
        <v>6740</v>
      </c>
      <c r="C1054" t="s">
        <v>4668</v>
      </c>
      <c r="D1054" s="2">
        <v>79.2</v>
      </c>
      <c r="E1054" s="1">
        <v>2</v>
      </c>
      <c r="F1054" s="2">
        <f t="shared" si="16"/>
        <v>158.4</v>
      </c>
    </row>
    <row r="1055" spans="1:6" hidden="1" x14ac:dyDescent="0.35">
      <c r="A1055" s="37" t="s">
        <v>6741</v>
      </c>
      <c r="B1055" s="75" t="s">
        <v>6742</v>
      </c>
      <c r="C1055" t="s">
        <v>4668</v>
      </c>
      <c r="D1055" s="2">
        <v>83.52</v>
      </c>
      <c r="F1055" s="2">
        <f t="shared" si="16"/>
        <v>0</v>
      </c>
    </row>
    <row r="1056" spans="1:6" x14ac:dyDescent="0.35">
      <c r="A1056" s="37" t="s">
        <v>6743</v>
      </c>
      <c r="B1056" s="75" t="s">
        <v>6744</v>
      </c>
      <c r="C1056" t="s">
        <v>4668</v>
      </c>
      <c r="D1056" s="2">
        <v>63.54</v>
      </c>
      <c r="E1056" s="1">
        <v>1</v>
      </c>
      <c r="F1056" s="2">
        <f t="shared" si="16"/>
        <v>63.54</v>
      </c>
    </row>
    <row r="1057" spans="1:6" x14ac:dyDescent="0.35">
      <c r="A1057" s="37" t="s">
        <v>6745</v>
      </c>
      <c r="B1057" s="75" t="s">
        <v>6746</v>
      </c>
      <c r="C1057" t="s">
        <v>4668</v>
      </c>
      <c r="D1057" s="2">
        <v>47.7</v>
      </c>
      <c r="E1057" s="1">
        <v>4</v>
      </c>
      <c r="F1057" s="2">
        <f t="shared" si="16"/>
        <v>190.8</v>
      </c>
    </row>
    <row r="1058" spans="1:6" hidden="1" x14ac:dyDescent="0.35">
      <c r="A1058" s="37" t="s">
        <v>6747</v>
      </c>
      <c r="B1058" s="75" t="s">
        <v>6748</v>
      </c>
      <c r="C1058" t="s">
        <v>4668</v>
      </c>
      <c r="D1058" s="2">
        <v>50.04</v>
      </c>
      <c r="E1058" s="1">
        <v>0</v>
      </c>
      <c r="F1058" s="2">
        <f t="shared" si="16"/>
        <v>0</v>
      </c>
    </row>
    <row r="1059" spans="1:6" hidden="1" x14ac:dyDescent="0.35">
      <c r="A1059" s="37" t="s">
        <v>6749</v>
      </c>
      <c r="B1059" s="75" t="s">
        <v>6750</v>
      </c>
      <c r="C1059" t="s">
        <v>4668</v>
      </c>
      <c r="D1059" s="2">
        <v>42.66</v>
      </c>
      <c r="F1059" s="2">
        <f t="shared" si="16"/>
        <v>0</v>
      </c>
    </row>
    <row r="1060" spans="1:6" hidden="1" x14ac:dyDescent="0.35">
      <c r="A1060" s="37" t="s">
        <v>6751</v>
      </c>
      <c r="B1060" s="75" t="s">
        <v>6752</v>
      </c>
      <c r="C1060" t="s">
        <v>4668</v>
      </c>
      <c r="D1060" s="2">
        <v>29.88</v>
      </c>
      <c r="F1060" s="2">
        <f t="shared" si="16"/>
        <v>0</v>
      </c>
    </row>
    <row r="1061" spans="1:6" x14ac:dyDescent="0.35">
      <c r="A1061" s="37" t="s">
        <v>6753</v>
      </c>
      <c r="B1061" s="75" t="s">
        <v>6754</v>
      </c>
      <c r="C1061" t="s">
        <v>4668</v>
      </c>
      <c r="D1061" s="2">
        <v>30.78</v>
      </c>
      <c r="E1061" s="1">
        <v>6</v>
      </c>
      <c r="F1061" s="2">
        <f t="shared" si="16"/>
        <v>184.68</v>
      </c>
    </row>
    <row r="1062" spans="1:6" hidden="1" x14ac:dyDescent="0.35">
      <c r="A1062" s="37" t="s">
        <v>6755</v>
      </c>
      <c r="B1062" s="75" t="s">
        <v>6756</v>
      </c>
      <c r="C1062" t="s">
        <v>4668</v>
      </c>
      <c r="D1062" s="2">
        <v>29.52</v>
      </c>
      <c r="F1062" s="2">
        <f t="shared" si="16"/>
        <v>0</v>
      </c>
    </row>
    <row r="1063" spans="1:6" hidden="1" x14ac:dyDescent="0.35">
      <c r="A1063" s="37" t="s">
        <v>6757</v>
      </c>
      <c r="B1063" s="75" t="s">
        <v>6758</v>
      </c>
      <c r="C1063" t="s">
        <v>4668</v>
      </c>
      <c r="D1063" s="2">
        <v>54</v>
      </c>
      <c r="F1063" s="2">
        <f t="shared" si="16"/>
        <v>0</v>
      </c>
    </row>
    <row r="1064" spans="1:6" hidden="1" x14ac:dyDescent="0.35">
      <c r="A1064" s="37" t="s">
        <v>6759</v>
      </c>
      <c r="B1064" s="75" t="s">
        <v>6760</v>
      </c>
      <c r="C1064" t="s">
        <v>4668</v>
      </c>
      <c r="D1064" s="2">
        <v>30.78</v>
      </c>
      <c r="F1064" s="2">
        <f t="shared" si="16"/>
        <v>0</v>
      </c>
    </row>
    <row r="1065" spans="1:6" hidden="1" x14ac:dyDescent="0.35">
      <c r="A1065" s="37" t="s">
        <v>6761</v>
      </c>
      <c r="B1065" s="75" t="s">
        <v>6762</v>
      </c>
      <c r="C1065" t="s">
        <v>4668</v>
      </c>
      <c r="D1065" s="2">
        <v>44.82</v>
      </c>
      <c r="F1065" s="2">
        <f t="shared" si="16"/>
        <v>0</v>
      </c>
    </row>
    <row r="1066" spans="1:6" x14ac:dyDescent="0.35">
      <c r="A1066" s="37" t="s">
        <v>6763</v>
      </c>
      <c r="B1066" s="75" t="s">
        <v>6764</v>
      </c>
      <c r="C1066" t="s">
        <v>4668</v>
      </c>
      <c r="D1066" s="2">
        <v>23.76</v>
      </c>
      <c r="E1066" s="1">
        <v>3</v>
      </c>
      <c r="F1066" s="2">
        <f t="shared" si="16"/>
        <v>71.28</v>
      </c>
    </row>
    <row r="1067" spans="1:6" hidden="1" x14ac:dyDescent="0.35">
      <c r="A1067" s="37" t="s">
        <v>6765</v>
      </c>
      <c r="B1067" s="75" t="s">
        <v>6766</v>
      </c>
      <c r="C1067" t="s">
        <v>4668</v>
      </c>
      <c r="D1067" s="2">
        <v>113.58</v>
      </c>
      <c r="F1067" s="2">
        <f t="shared" si="16"/>
        <v>0</v>
      </c>
    </row>
    <row r="1068" spans="1:6" hidden="1" x14ac:dyDescent="0.35">
      <c r="A1068" s="37" t="s">
        <v>6767</v>
      </c>
      <c r="B1068" s="75" t="s">
        <v>6768</v>
      </c>
      <c r="C1068" t="s">
        <v>4668</v>
      </c>
      <c r="D1068" s="2">
        <v>63.54</v>
      </c>
      <c r="F1068" s="2">
        <f t="shared" si="16"/>
        <v>0</v>
      </c>
    </row>
    <row r="1069" spans="1:6" hidden="1" x14ac:dyDescent="0.35">
      <c r="A1069" s="37" t="s">
        <v>6769</v>
      </c>
      <c r="B1069" s="75" t="s">
        <v>6770</v>
      </c>
      <c r="C1069" t="s">
        <v>4668</v>
      </c>
      <c r="D1069" s="2">
        <v>73.44</v>
      </c>
      <c r="F1069" s="2">
        <f t="shared" si="16"/>
        <v>0</v>
      </c>
    </row>
    <row r="1070" spans="1:6" x14ac:dyDescent="0.35">
      <c r="A1070" s="37" t="s">
        <v>6771</v>
      </c>
      <c r="B1070" s="75" t="s">
        <v>6772</v>
      </c>
      <c r="C1070" t="s">
        <v>4668</v>
      </c>
      <c r="D1070" s="2">
        <v>39.96</v>
      </c>
      <c r="E1070" s="1">
        <v>11</v>
      </c>
      <c r="F1070" s="2">
        <f t="shared" si="16"/>
        <v>439.56</v>
      </c>
    </row>
    <row r="1071" spans="1:6" x14ac:dyDescent="0.35">
      <c r="A1071" s="37" t="s">
        <v>7194</v>
      </c>
      <c r="B1071" s="75" t="s">
        <v>7195</v>
      </c>
      <c r="C1071" t="s">
        <v>4668</v>
      </c>
      <c r="D1071" s="2">
        <v>32</v>
      </c>
      <c r="E1071" s="1">
        <v>2</v>
      </c>
      <c r="F1071" s="2">
        <f t="shared" si="16"/>
        <v>64</v>
      </c>
    </row>
    <row r="1072" spans="1:6" hidden="1" x14ac:dyDescent="0.35">
      <c r="A1072" s="37" t="s">
        <v>6773</v>
      </c>
      <c r="B1072" s="75" t="s">
        <v>6774</v>
      </c>
      <c r="C1072" t="s">
        <v>4668</v>
      </c>
      <c r="D1072" s="2">
        <v>55.8</v>
      </c>
      <c r="F1072" s="2">
        <f t="shared" si="16"/>
        <v>0</v>
      </c>
    </row>
    <row r="1073" spans="1:6" x14ac:dyDescent="0.35">
      <c r="A1073" s="37" t="s">
        <v>6775</v>
      </c>
      <c r="B1073" s="75" t="s">
        <v>6776</v>
      </c>
      <c r="C1073" t="s">
        <v>4668</v>
      </c>
      <c r="D1073" s="2">
        <v>27.18</v>
      </c>
      <c r="E1073" s="1">
        <v>2</v>
      </c>
      <c r="F1073" s="2">
        <f t="shared" si="16"/>
        <v>54.36</v>
      </c>
    </row>
    <row r="1074" spans="1:6" x14ac:dyDescent="0.35">
      <c r="A1074" s="37" t="s">
        <v>6777</v>
      </c>
      <c r="B1074" s="75" t="s">
        <v>6778</v>
      </c>
      <c r="C1074" t="s">
        <v>4668</v>
      </c>
      <c r="D1074" s="2">
        <v>26.46</v>
      </c>
      <c r="E1074" s="1">
        <v>5</v>
      </c>
      <c r="F1074" s="2">
        <f t="shared" si="16"/>
        <v>132.30000000000001</v>
      </c>
    </row>
    <row r="1075" spans="1:6" x14ac:dyDescent="0.35">
      <c r="A1075" s="37" t="s">
        <v>6779</v>
      </c>
      <c r="B1075" s="75" t="s">
        <v>6780</v>
      </c>
      <c r="C1075" t="s">
        <v>4668</v>
      </c>
      <c r="D1075" s="2">
        <v>25.5</v>
      </c>
      <c r="E1075" s="1">
        <v>9</v>
      </c>
      <c r="F1075" s="2">
        <f t="shared" si="16"/>
        <v>229.5</v>
      </c>
    </row>
    <row r="1076" spans="1:6" hidden="1" x14ac:dyDescent="0.35">
      <c r="A1076" s="37" t="s">
        <v>6781</v>
      </c>
      <c r="B1076" s="75" t="s">
        <v>6782</v>
      </c>
      <c r="C1076" t="s">
        <v>4668</v>
      </c>
      <c r="D1076" s="2">
        <v>16.559999999999999</v>
      </c>
      <c r="F1076" s="2">
        <f t="shared" si="16"/>
        <v>0</v>
      </c>
    </row>
    <row r="1077" spans="1:6" x14ac:dyDescent="0.35">
      <c r="A1077" s="37" t="s">
        <v>6783</v>
      </c>
      <c r="B1077" s="75" t="s">
        <v>6784</v>
      </c>
      <c r="C1077" t="s">
        <v>4668</v>
      </c>
      <c r="D1077" s="2">
        <v>24.25</v>
      </c>
      <c r="E1077" s="1">
        <v>4</v>
      </c>
      <c r="F1077" s="2">
        <f t="shared" si="16"/>
        <v>97</v>
      </c>
    </row>
    <row r="1078" spans="1:6" x14ac:dyDescent="0.35">
      <c r="A1078" s="37" t="s">
        <v>6785</v>
      </c>
      <c r="B1078" s="75" t="s">
        <v>6786</v>
      </c>
      <c r="C1078" t="s">
        <v>4668</v>
      </c>
      <c r="D1078" s="2">
        <v>12.96</v>
      </c>
      <c r="E1078" s="1">
        <v>8</v>
      </c>
      <c r="F1078" s="2">
        <f t="shared" si="16"/>
        <v>103.68</v>
      </c>
    </row>
    <row r="1079" spans="1:6" hidden="1" x14ac:dyDescent="0.35">
      <c r="A1079" s="37" t="s">
        <v>6787</v>
      </c>
      <c r="B1079" s="75" t="s">
        <v>6788</v>
      </c>
      <c r="C1079" t="s">
        <v>4668</v>
      </c>
      <c r="D1079" s="2">
        <v>14.76</v>
      </c>
      <c r="F1079" s="2">
        <f t="shared" si="16"/>
        <v>0</v>
      </c>
    </row>
    <row r="1080" spans="1:6" x14ac:dyDescent="0.35">
      <c r="A1080" s="37" t="s">
        <v>6789</v>
      </c>
      <c r="B1080" s="75" t="s">
        <v>6790</v>
      </c>
      <c r="C1080" t="s">
        <v>4668</v>
      </c>
      <c r="D1080" s="2">
        <v>18.899999999999999</v>
      </c>
      <c r="E1080" s="1">
        <v>13</v>
      </c>
      <c r="F1080" s="2">
        <f t="shared" si="16"/>
        <v>245.7</v>
      </c>
    </row>
    <row r="1081" spans="1:6" hidden="1" x14ac:dyDescent="0.35">
      <c r="A1081" s="37" t="s">
        <v>6791</v>
      </c>
      <c r="B1081" s="75" t="s">
        <v>6792</v>
      </c>
      <c r="C1081" t="s">
        <v>4668</v>
      </c>
      <c r="D1081" s="2">
        <v>21</v>
      </c>
      <c r="E1081" s="1">
        <v>0</v>
      </c>
      <c r="F1081" s="2">
        <f t="shared" si="16"/>
        <v>0</v>
      </c>
    </row>
    <row r="1082" spans="1:6" x14ac:dyDescent="0.35">
      <c r="A1082" s="37" t="s">
        <v>6793</v>
      </c>
      <c r="B1082" s="75" t="s">
        <v>6794</v>
      </c>
      <c r="C1082" t="s">
        <v>4668</v>
      </c>
      <c r="D1082" s="2">
        <v>13.32</v>
      </c>
      <c r="E1082" s="1">
        <v>2</v>
      </c>
      <c r="F1082" s="2">
        <f t="shared" si="16"/>
        <v>26.64</v>
      </c>
    </row>
    <row r="1083" spans="1:6" hidden="1" x14ac:dyDescent="0.35">
      <c r="A1083" s="37" t="s">
        <v>6795</v>
      </c>
      <c r="B1083" s="75" t="s">
        <v>6796</v>
      </c>
      <c r="C1083" t="s">
        <v>4668</v>
      </c>
      <c r="D1083" s="2">
        <v>126.54</v>
      </c>
      <c r="F1083" s="2">
        <f t="shared" si="16"/>
        <v>0</v>
      </c>
    </row>
    <row r="1084" spans="1:6" hidden="1" x14ac:dyDescent="0.35">
      <c r="A1084" s="37" t="s">
        <v>6797</v>
      </c>
      <c r="B1084" s="75" t="s">
        <v>6798</v>
      </c>
      <c r="C1084" t="s">
        <v>4668</v>
      </c>
      <c r="D1084" s="2">
        <v>57.78</v>
      </c>
      <c r="F1084" s="2">
        <f t="shared" si="16"/>
        <v>0</v>
      </c>
    </row>
    <row r="1085" spans="1:6" hidden="1" x14ac:dyDescent="0.35">
      <c r="A1085" s="37" t="s">
        <v>6799</v>
      </c>
      <c r="B1085" s="75" t="s">
        <v>6800</v>
      </c>
      <c r="C1085" t="s">
        <v>4668</v>
      </c>
      <c r="D1085" s="2">
        <v>159.84</v>
      </c>
      <c r="E1085" s="1">
        <v>0</v>
      </c>
      <c r="F1085" s="2">
        <f t="shared" si="16"/>
        <v>0</v>
      </c>
    </row>
    <row r="1086" spans="1:6" x14ac:dyDescent="0.35">
      <c r="A1086" s="37" t="s">
        <v>6801</v>
      </c>
      <c r="B1086" s="75" t="s">
        <v>6802</v>
      </c>
      <c r="C1086" t="s">
        <v>4668</v>
      </c>
      <c r="D1086" s="2">
        <v>37.26</v>
      </c>
      <c r="E1086" s="1">
        <v>1</v>
      </c>
      <c r="F1086" s="2">
        <f t="shared" si="16"/>
        <v>37.26</v>
      </c>
    </row>
    <row r="1087" spans="1:6" x14ac:dyDescent="0.35">
      <c r="A1087" s="37" t="s">
        <v>7196</v>
      </c>
      <c r="B1087" s="75" t="s">
        <v>7197</v>
      </c>
      <c r="C1087" t="s">
        <v>4668</v>
      </c>
      <c r="D1087" s="2">
        <v>43.5</v>
      </c>
      <c r="E1087" s="1">
        <v>2</v>
      </c>
      <c r="F1087" s="2">
        <f t="shared" si="16"/>
        <v>87</v>
      </c>
    </row>
    <row r="1088" spans="1:6" hidden="1" x14ac:dyDescent="0.35">
      <c r="A1088" s="37" t="s">
        <v>6803</v>
      </c>
      <c r="B1088" s="75" t="s">
        <v>6804</v>
      </c>
      <c r="C1088" t="s">
        <v>4668</v>
      </c>
      <c r="D1088" s="2">
        <v>37.26</v>
      </c>
      <c r="F1088" s="2">
        <f t="shared" si="16"/>
        <v>0</v>
      </c>
    </row>
    <row r="1089" spans="1:6" x14ac:dyDescent="0.35">
      <c r="A1089" s="37" t="s">
        <v>6805</v>
      </c>
      <c r="B1089" s="75" t="s">
        <v>6806</v>
      </c>
      <c r="C1089" t="s">
        <v>4668</v>
      </c>
      <c r="D1089" s="2">
        <v>23.94</v>
      </c>
      <c r="E1089" s="1">
        <v>1</v>
      </c>
      <c r="F1089" s="2">
        <f t="shared" si="16"/>
        <v>23.94</v>
      </c>
    </row>
    <row r="1090" spans="1:6" x14ac:dyDescent="0.35">
      <c r="A1090" s="37" t="s">
        <v>7198</v>
      </c>
      <c r="B1090" s="75" t="s">
        <v>7199</v>
      </c>
      <c r="C1090" t="s">
        <v>4668</v>
      </c>
      <c r="D1090" s="2">
        <v>28</v>
      </c>
      <c r="E1090" s="1">
        <v>1</v>
      </c>
      <c r="F1090" s="2">
        <f t="shared" ref="F1090:F1153" si="17">D1090*E1090</f>
        <v>28</v>
      </c>
    </row>
    <row r="1091" spans="1:6" hidden="1" x14ac:dyDescent="0.35">
      <c r="A1091" s="37" t="s">
        <v>6807</v>
      </c>
      <c r="B1091" s="75" t="s">
        <v>6808</v>
      </c>
      <c r="C1091" t="s">
        <v>4668</v>
      </c>
      <c r="D1091" s="2">
        <v>43.02</v>
      </c>
      <c r="F1091" s="2">
        <f t="shared" si="17"/>
        <v>0</v>
      </c>
    </row>
    <row r="1092" spans="1:6" hidden="1" x14ac:dyDescent="0.35">
      <c r="A1092" s="37" t="s">
        <v>6809</v>
      </c>
      <c r="B1092" s="75" t="s">
        <v>6810</v>
      </c>
      <c r="C1092" t="s">
        <v>4668</v>
      </c>
      <c r="D1092" s="2">
        <v>24.12</v>
      </c>
      <c r="F1092" s="2">
        <f t="shared" si="17"/>
        <v>0</v>
      </c>
    </row>
    <row r="1093" spans="1:6" x14ac:dyDescent="0.35">
      <c r="A1093" s="37" t="s">
        <v>7200</v>
      </c>
      <c r="B1093" s="75" t="s">
        <v>7201</v>
      </c>
      <c r="C1093" t="s">
        <v>4668</v>
      </c>
      <c r="D1093" s="2">
        <v>24.5</v>
      </c>
      <c r="E1093" s="1">
        <v>7</v>
      </c>
      <c r="F1093" s="2">
        <f t="shared" si="17"/>
        <v>171.5</v>
      </c>
    </row>
    <row r="1094" spans="1:6" x14ac:dyDescent="0.35">
      <c r="A1094" s="37" t="s">
        <v>7202</v>
      </c>
      <c r="B1094" s="75" t="s">
        <v>7203</v>
      </c>
      <c r="C1094" t="s">
        <v>4668</v>
      </c>
      <c r="D1094" s="2">
        <v>19.5</v>
      </c>
      <c r="E1094" s="1">
        <v>5</v>
      </c>
      <c r="F1094" s="2">
        <f t="shared" si="17"/>
        <v>97.5</v>
      </c>
    </row>
    <row r="1095" spans="1:6" hidden="1" x14ac:dyDescent="0.35">
      <c r="A1095" s="37" t="s">
        <v>6811</v>
      </c>
      <c r="B1095" s="75" t="s">
        <v>6812</v>
      </c>
      <c r="C1095" t="s">
        <v>4668</v>
      </c>
      <c r="D1095" s="2">
        <v>15.3</v>
      </c>
      <c r="F1095" s="2">
        <f t="shared" si="17"/>
        <v>0</v>
      </c>
    </row>
    <row r="1096" spans="1:6" x14ac:dyDescent="0.35">
      <c r="A1096" s="37" t="s">
        <v>6813</v>
      </c>
      <c r="B1096" s="75" t="s">
        <v>6814</v>
      </c>
      <c r="C1096" t="s">
        <v>4668</v>
      </c>
      <c r="D1096" s="2">
        <v>22</v>
      </c>
      <c r="E1096" s="1">
        <v>6</v>
      </c>
      <c r="F1096" s="2">
        <f t="shared" si="17"/>
        <v>132</v>
      </c>
    </row>
    <row r="1097" spans="1:6" hidden="1" x14ac:dyDescent="0.35">
      <c r="A1097" s="37" t="s">
        <v>6815</v>
      </c>
      <c r="B1097" s="75" t="s">
        <v>6816</v>
      </c>
      <c r="C1097" t="s">
        <v>4668</v>
      </c>
      <c r="D1097" s="2">
        <v>19.5</v>
      </c>
      <c r="E1097" s="1">
        <v>0</v>
      </c>
      <c r="F1097" s="2">
        <f t="shared" si="17"/>
        <v>0</v>
      </c>
    </row>
    <row r="1098" spans="1:6" hidden="1" x14ac:dyDescent="0.35">
      <c r="A1098" s="37" t="s">
        <v>6817</v>
      </c>
      <c r="B1098" s="75" t="s">
        <v>6818</v>
      </c>
      <c r="C1098" t="s">
        <v>4668</v>
      </c>
      <c r="D1098" s="2">
        <v>23.94</v>
      </c>
      <c r="F1098" s="2">
        <f t="shared" si="17"/>
        <v>0</v>
      </c>
    </row>
    <row r="1099" spans="1:6" hidden="1" x14ac:dyDescent="0.35">
      <c r="A1099" s="37" t="s">
        <v>6819</v>
      </c>
      <c r="B1099" s="75" t="s">
        <v>6820</v>
      </c>
      <c r="C1099" t="s">
        <v>4668</v>
      </c>
      <c r="D1099" s="2">
        <v>95.4</v>
      </c>
      <c r="F1099" s="2">
        <f t="shared" si="17"/>
        <v>0</v>
      </c>
    </row>
    <row r="1100" spans="1:6" hidden="1" x14ac:dyDescent="0.35">
      <c r="A1100" s="37" t="s">
        <v>6821</v>
      </c>
      <c r="B1100" s="75" t="s">
        <v>6822</v>
      </c>
      <c r="C1100" t="s">
        <v>4668</v>
      </c>
      <c r="D1100" s="2">
        <v>40.68</v>
      </c>
      <c r="F1100" s="2">
        <f t="shared" si="17"/>
        <v>0</v>
      </c>
    </row>
    <row r="1101" spans="1:6" hidden="1" x14ac:dyDescent="0.35">
      <c r="A1101" s="37" t="s">
        <v>6823</v>
      </c>
      <c r="B1101" s="75" t="s">
        <v>6824</v>
      </c>
      <c r="C1101" t="s">
        <v>4668</v>
      </c>
      <c r="D1101" s="2">
        <v>110.52</v>
      </c>
      <c r="E1101" s="1">
        <v>0</v>
      </c>
      <c r="F1101" s="2">
        <f t="shared" si="17"/>
        <v>0</v>
      </c>
    </row>
    <row r="1102" spans="1:6" x14ac:dyDescent="0.35">
      <c r="A1102" s="37" t="s">
        <v>6825</v>
      </c>
      <c r="B1102" s="75" t="s">
        <v>6826</v>
      </c>
      <c r="C1102" t="s">
        <v>4668</v>
      </c>
      <c r="D1102" s="2">
        <v>66.239999999999995</v>
      </c>
      <c r="E1102" s="1">
        <v>1</v>
      </c>
      <c r="F1102" s="2">
        <f t="shared" si="17"/>
        <v>66.239999999999995</v>
      </c>
    </row>
    <row r="1103" spans="1:6" x14ac:dyDescent="0.35">
      <c r="A1103" s="37" t="s">
        <v>6827</v>
      </c>
      <c r="B1103" s="75" t="s">
        <v>6828</v>
      </c>
      <c r="C1103" t="s">
        <v>4668</v>
      </c>
      <c r="D1103" s="2">
        <v>40.86</v>
      </c>
      <c r="E1103" s="1">
        <v>2</v>
      </c>
      <c r="F1103" s="2">
        <f t="shared" si="17"/>
        <v>81.72</v>
      </c>
    </row>
    <row r="1104" spans="1:6" x14ac:dyDescent="0.35">
      <c r="A1104" s="37" t="s">
        <v>6829</v>
      </c>
      <c r="B1104" s="75" t="s">
        <v>6830</v>
      </c>
      <c r="C1104" t="s">
        <v>4668</v>
      </c>
      <c r="D1104" s="2">
        <v>24.48</v>
      </c>
      <c r="E1104" s="1">
        <v>6</v>
      </c>
      <c r="F1104" s="2">
        <f t="shared" si="17"/>
        <v>146.88</v>
      </c>
    </row>
    <row r="1105" spans="1:6" hidden="1" x14ac:dyDescent="0.35">
      <c r="A1105" s="37" t="s">
        <v>6831</v>
      </c>
      <c r="B1105" s="75" t="s">
        <v>6832</v>
      </c>
      <c r="C1105" t="s">
        <v>4668</v>
      </c>
      <c r="D1105" s="2">
        <v>19.440000000000001</v>
      </c>
      <c r="F1105" s="2">
        <f t="shared" si="17"/>
        <v>0</v>
      </c>
    </row>
    <row r="1106" spans="1:6" x14ac:dyDescent="0.35">
      <c r="A1106" s="37" t="s">
        <v>6833</v>
      </c>
      <c r="B1106" s="75" t="s">
        <v>6834</v>
      </c>
      <c r="C1106" t="s">
        <v>4668</v>
      </c>
      <c r="D1106" s="2">
        <v>19.62</v>
      </c>
      <c r="E1106" s="1">
        <v>4</v>
      </c>
      <c r="F1106" s="2">
        <f t="shared" si="17"/>
        <v>78.48</v>
      </c>
    </row>
    <row r="1107" spans="1:6" hidden="1" x14ac:dyDescent="0.35">
      <c r="A1107" s="37" t="s">
        <v>6835</v>
      </c>
      <c r="B1107" s="75" t="s">
        <v>6836</v>
      </c>
      <c r="C1107" t="s">
        <v>4668</v>
      </c>
      <c r="D1107" s="2">
        <v>268.2</v>
      </c>
      <c r="F1107" s="2">
        <f t="shared" si="17"/>
        <v>0</v>
      </c>
    </row>
    <row r="1108" spans="1:6" x14ac:dyDescent="0.35">
      <c r="A1108" s="37" t="s">
        <v>6837</v>
      </c>
      <c r="B1108" s="75" t="s">
        <v>6838</v>
      </c>
      <c r="C1108" t="s">
        <v>4668</v>
      </c>
      <c r="D1108" s="2">
        <v>103.68</v>
      </c>
      <c r="E1108" s="1">
        <v>1</v>
      </c>
      <c r="F1108" s="2">
        <f t="shared" si="17"/>
        <v>103.68</v>
      </c>
    </row>
    <row r="1109" spans="1:6" hidden="1" x14ac:dyDescent="0.35">
      <c r="A1109" s="37" t="s">
        <v>7204</v>
      </c>
      <c r="B1109" s="75" t="s">
        <v>7205</v>
      </c>
      <c r="C1109" t="s">
        <v>4668</v>
      </c>
      <c r="D1109" s="2">
        <v>87</v>
      </c>
      <c r="E1109" s="1">
        <v>0</v>
      </c>
      <c r="F1109" s="2">
        <f t="shared" si="17"/>
        <v>0</v>
      </c>
    </row>
    <row r="1110" spans="1:6" hidden="1" x14ac:dyDescent="0.35">
      <c r="A1110" s="37" t="s">
        <v>6839</v>
      </c>
      <c r="B1110" s="75" t="s">
        <v>6840</v>
      </c>
      <c r="C1110" t="s">
        <v>4668</v>
      </c>
      <c r="D1110" s="2">
        <v>89.28</v>
      </c>
      <c r="F1110" s="2">
        <f t="shared" si="17"/>
        <v>0</v>
      </c>
    </row>
    <row r="1111" spans="1:6" x14ac:dyDescent="0.35">
      <c r="A1111" s="37" t="s">
        <v>6841</v>
      </c>
      <c r="B1111" s="75" t="s">
        <v>6842</v>
      </c>
      <c r="C1111" t="s">
        <v>4668</v>
      </c>
      <c r="D1111" s="2">
        <v>37.799999999999997</v>
      </c>
      <c r="E1111" s="1">
        <v>2</v>
      </c>
      <c r="F1111" s="2">
        <f t="shared" si="17"/>
        <v>75.599999999999994</v>
      </c>
    </row>
    <row r="1112" spans="1:6" hidden="1" x14ac:dyDescent="0.35">
      <c r="A1112" s="37" t="s">
        <v>6843</v>
      </c>
      <c r="B1112" s="75" t="s">
        <v>6844</v>
      </c>
      <c r="C1112" t="s">
        <v>4668</v>
      </c>
      <c r="D1112" s="2">
        <v>40.32</v>
      </c>
      <c r="F1112" s="2">
        <f t="shared" si="17"/>
        <v>0</v>
      </c>
    </row>
    <row r="1113" spans="1:6" hidden="1" x14ac:dyDescent="0.35">
      <c r="A1113" s="37" t="s">
        <v>6845</v>
      </c>
      <c r="B1113" s="75" t="s">
        <v>6846</v>
      </c>
      <c r="C1113" t="s">
        <v>4668</v>
      </c>
      <c r="D1113" s="2">
        <v>63.36</v>
      </c>
      <c r="F1113" s="2">
        <f t="shared" si="17"/>
        <v>0</v>
      </c>
    </row>
    <row r="1114" spans="1:6" hidden="1" x14ac:dyDescent="0.35">
      <c r="A1114" s="37" t="s">
        <v>6847</v>
      </c>
      <c r="B1114" s="75" t="s">
        <v>6848</v>
      </c>
      <c r="C1114" t="s">
        <v>4668</v>
      </c>
      <c r="D1114" s="2">
        <v>25.38</v>
      </c>
      <c r="F1114" s="2">
        <f t="shared" si="17"/>
        <v>0</v>
      </c>
    </row>
    <row r="1115" spans="1:6" x14ac:dyDescent="0.35">
      <c r="A1115" s="37" t="s">
        <v>6849</v>
      </c>
      <c r="B1115" s="75" t="s">
        <v>6850</v>
      </c>
      <c r="C1115" t="s">
        <v>4668</v>
      </c>
      <c r="D1115" s="2">
        <v>26.46</v>
      </c>
      <c r="E1115" s="1">
        <v>1</v>
      </c>
      <c r="F1115" s="2">
        <f t="shared" si="17"/>
        <v>26.46</v>
      </c>
    </row>
    <row r="1116" spans="1:6" x14ac:dyDescent="0.35">
      <c r="A1116" s="37" t="s">
        <v>6851</v>
      </c>
      <c r="B1116" s="75" t="s">
        <v>6852</v>
      </c>
      <c r="C1116" t="s">
        <v>4668</v>
      </c>
      <c r="D1116" s="2">
        <v>35.5</v>
      </c>
      <c r="E1116" s="1">
        <v>4</v>
      </c>
      <c r="F1116" s="2">
        <f t="shared" si="17"/>
        <v>142</v>
      </c>
    </row>
    <row r="1117" spans="1:6" x14ac:dyDescent="0.35">
      <c r="A1117" s="37" t="s">
        <v>6853</v>
      </c>
      <c r="B1117" s="75" t="s">
        <v>6854</v>
      </c>
      <c r="C1117" t="s">
        <v>4668</v>
      </c>
      <c r="D1117" s="2">
        <v>70.56</v>
      </c>
      <c r="E1117" s="1">
        <v>2</v>
      </c>
      <c r="F1117" s="2">
        <f t="shared" si="17"/>
        <v>141.12</v>
      </c>
    </row>
    <row r="1118" spans="1:6" x14ac:dyDescent="0.35">
      <c r="A1118" s="37" t="s">
        <v>6855</v>
      </c>
      <c r="B1118" s="75" t="s">
        <v>6856</v>
      </c>
      <c r="C1118" t="s">
        <v>4668</v>
      </c>
      <c r="D1118" s="2">
        <v>47.52</v>
      </c>
      <c r="E1118" s="1">
        <v>4</v>
      </c>
      <c r="F1118" s="2">
        <f t="shared" si="17"/>
        <v>190.08</v>
      </c>
    </row>
    <row r="1119" spans="1:6" x14ac:dyDescent="0.35">
      <c r="A1119" s="37" t="s">
        <v>6857</v>
      </c>
      <c r="B1119" s="75" t="s">
        <v>6858</v>
      </c>
      <c r="C1119" t="s">
        <v>4668</v>
      </c>
      <c r="D1119" s="2">
        <v>23.94</v>
      </c>
      <c r="E1119" s="1">
        <v>4</v>
      </c>
      <c r="F1119" s="2">
        <f t="shared" si="17"/>
        <v>95.76</v>
      </c>
    </row>
    <row r="1120" spans="1:6" hidden="1" x14ac:dyDescent="0.35">
      <c r="A1120" s="37" t="s">
        <v>6859</v>
      </c>
      <c r="B1120" s="75" t="s">
        <v>6860</v>
      </c>
      <c r="C1120" t="s">
        <v>4668</v>
      </c>
      <c r="D1120" s="2">
        <v>17.82</v>
      </c>
      <c r="E1120" s="1">
        <v>0</v>
      </c>
      <c r="F1120" s="2">
        <f t="shared" si="17"/>
        <v>0</v>
      </c>
    </row>
    <row r="1121" spans="1:6" x14ac:dyDescent="0.35">
      <c r="A1121" s="37" t="s">
        <v>6861</v>
      </c>
      <c r="B1121" s="75" t="s">
        <v>6862</v>
      </c>
      <c r="C1121" t="s">
        <v>4668</v>
      </c>
      <c r="D1121" s="2">
        <v>16.559999999999999</v>
      </c>
      <c r="E1121" s="1">
        <v>11</v>
      </c>
      <c r="F1121" s="2">
        <f t="shared" si="17"/>
        <v>182.16</v>
      </c>
    </row>
    <row r="1122" spans="1:6" hidden="1" x14ac:dyDescent="0.35">
      <c r="A1122" s="37" t="s">
        <v>6863</v>
      </c>
      <c r="B1122" s="75" t="s">
        <v>6864</v>
      </c>
      <c r="C1122" t="s">
        <v>4668</v>
      </c>
      <c r="D1122" s="2">
        <v>95.04</v>
      </c>
      <c r="F1122" s="2">
        <f t="shared" si="17"/>
        <v>0</v>
      </c>
    </row>
    <row r="1123" spans="1:6" x14ac:dyDescent="0.35">
      <c r="A1123" s="37" t="s">
        <v>7206</v>
      </c>
      <c r="B1123" s="75" t="s">
        <v>7207</v>
      </c>
      <c r="C1123" t="s">
        <v>4668</v>
      </c>
      <c r="D1123" s="2">
        <v>68</v>
      </c>
      <c r="E1123" s="1">
        <v>6</v>
      </c>
      <c r="F1123" s="2">
        <f t="shared" si="17"/>
        <v>408</v>
      </c>
    </row>
    <row r="1124" spans="1:6" hidden="1" x14ac:dyDescent="0.35">
      <c r="A1124" s="37" t="s">
        <v>6865</v>
      </c>
      <c r="B1124" s="75" t="s">
        <v>6866</v>
      </c>
      <c r="C1124" t="s">
        <v>4668</v>
      </c>
      <c r="D1124" s="2">
        <v>215.82</v>
      </c>
      <c r="F1124" s="2">
        <f t="shared" si="17"/>
        <v>0</v>
      </c>
    </row>
    <row r="1125" spans="1:6" x14ac:dyDescent="0.35">
      <c r="A1125" s="37" t="s">
        <v>6867</v>
      </c>
      <c r="B1125" s="75" t="s">
        <v>6868</v>
      </c>
      <c r="C1125" t="s">
        <v>4668</v>
      </c>
      <c r="D1125" s="2">
        <v>42.25</v>
      </c>
      <c r="E1125" s="1">
        <v>4</v>
      </c>
      <c r="F1125" s="2">
        <f t="shared" si="17"/>
        <v>169</v>
      </c>
    </row>
    <row r="1126" spans="1:6" hidden="1" x14ac:dyDescent="0.35">
      <c r="A1126" s="37" t="s">
        <v>6869</v>
      </c>
      <c r="B1126" s="75" t="s">
        <v>6870</v>
      </c>
      <c r="C1126" t="s">
        <v>4668</v>
      </c>
      <c r="D1126" s="2">
        <v>53.64</v>
      </c>
      <c r="F1126" s="2">
        <f t="shared" si="17"/>
        <v>0</v>
      </c>
    </row>
    <row r="1127" spans="1:6" hidden="1" x14ac:dyDescent="0.35">
      <c r="A1127" s="37" t="s">
        <v>6871</v>
      </c>
      <c r="B1127" s="75" t="s">
        <v>6872</v>
      </c>
      <c r="C1127" t="s">
        <v>4668</v>
      </c>
      <c r="D1127" s="2">
        <v>108.18</v>
      </c>
      <c r="F1127" s="2">
        <f t="shared" si="17"/>
        <v>0</v>
      </c>
    </row>
    <row r="1128" spans="1:6" x14ac:dyDescent="0.35">
      <c r="A1128" s="37" t="s">
        <v>6873</v>
      </c>
      <c r="B1128" s="75" t="s">
        <v>6874</v>
      </c>
      <c r="C1128" t="s">
        <v>4668</v>
      </c>
      <c r="D1128" s="2">
        <v>16.739999999999998</v>
      </c>
      <c r="E1128" s="1">
        <v>1</v>
      </c>
      <c r="F1128" s="2">
        <f t="shared" si="17"/>
        <v>16.739999999999998</v>
      </c>
    </row>
    <row r="1129" spans="1:6" x14ac:dyDescent="0.35">
      <c r="A1129" s="37" t="s">
        <v>7208</v>
      </c>
      <c r="B1129" s="75" t="s">
        <v>7209</v>
      </c>
      <c r="C1129" t="s">
        <v>4668</v>
      </c>
      <c r="D1129" s="2">
        <v>19.5</v>
      </c>
      <c r="E1129" s="1">
        <v>9</v>
      </c>
      <c r="F1129" s="2">
        <f t="shared" si="17"/>
        <v>175.5</v>
      </c>
    </row>
    <row r="1130" spans="1:6" x14ac:dyDescent="0.35">
      <c r="A1130" s="37" t="s">
        <v>6875</v>
      </c>
      <c r="B1130" s="75" t="s">
        <v>6876</v>
      </c>
      <c r="C1130" t="s">
        <v>4668</v>
      </c>
      <c r="D1130" s="2">
        <v>14.75</v>
      </c>
      <c r="E1130" s="1">
        <v>8</v>
      </c>
      <c r="F1130" s="2">
        <f t="shared" si="17"/>
        <v>118</v>
      </c>
    </row>
    <row r="1131" spans="1:6" hidden="1" x14ac:dyDescent="0.35">
      <c r="A1131" s="37" t="s">
        <v>6877</v>
      </c>
      <c r="B1131" s="75" t="s">
        <v>6878</v>
      </c>
      <c r="C1131" t="s">
        <v>4668</v>
      </c>
      <c r="D1131" s="2">
        <v>79.2</v>
      </c>
      <c r="F1131" s="2">
        <f t="shared" si="17"/>
        <v>0</v>
      </c>
    </row>
    <row r="1132" spans="1:6" hidden="1" x14ac:dyDescent="0.35">
      <c r="A1132" s="37" t="s">
        <v>6879</v>
      </c>
      <c r="B1132" s="75" t="s">
        <v>6880</v>
      </c>
      <c r="C1132" t="s">
        <v>4668</v>
      </c>
      <c r="D1132" s="2">
        <v>81.72</v>
      </c>
      <c r="F1132" s="2">
        <f t="shared" si="17"/>
        <v>0</v>
      </c>
    </row>
    <row r="1133" spans="1:6" x14ac:dyDescent="0.35">
      <c r="A1133" s="37" t="s">
        <v>7210</v>
      </c>
      <c r="B1133" s="75" t="s">
        <v>7211</v>
      </c>
      <c r="C1133" t="s">
        <v>4668</v>
      </c>
      <c r="D1133" s="2">
        <v>50.25</v>
      </c>
      <c r="E1133" s="1">
        <v>4</v>
      </c>
      <c r="F1133" s="2">
        <f t="shared" si="17"/>
        <v>201</v>
      </c>
    </row>
    <row r="1134" spans="1:6" hidden="1" x14ac:dyDescent="0.35">
      <c r="A1134" s="37" t="s">
        <v>6881</v>
      </c>
      <c r="B1134" s="75" t="s">
        <v>6882</v>
      </c>
      <c r="C1134" t="s">
        <v>4668</v>
      </c>
      <c r="D1134" s="2">
        <v>18.5</v>
      </c>
      <c r="F1134" s="2">
        <f t="shared" si="17"/>
        <v>0</v>
      </c>
    </row>
    <row r="1135" spans="1:6" x14ac:dyDescent="0.35">
      <c r="A1135" s="37" t="s">
        <v>7212</v>
      </c>
      <c r="B1135" s="75" t="s">
        <v>7213</v>
      </c>
      <c r="C1135" t="s">
        <v>4668</v>
      </c>
      <c r="D1135" s="2">
        <v>17</v>
      </c>
      <c r="E1135" s="1">
        <v>27</v>
      </c>
      <c r="F1135" s="2">
        <f t="shared" si="17"/>
        <v>459</v>
      </c>
    </row>
    <row r="1136" spans="1:6" x14ac:dyDescent="0.35">
      <c r="A1136" s="37" t="s">
        <v>6883</v>
      </c>
      <c r="B1136" s="75" t="s">
        <v>6884</v>
      </c>
      <c r="C1136" t="s">
        <v>4668</v>
      </c>
      <c r="D1136" s="2">
        <v>7.74</v>
      </c>
      <c r="E1136" s="1">
        <v>17</v>
      </c>
      <c r="F1136" s="2">
        <f t="shared" si="17"/>
        <v>131.58000000000001</v>
      </c>
    </row>
    <row r="1137" spans="1:6" hidden="1" x14ac:dyDescent="0.35">
      <c r="A1137" s="37" t="s">
        <v>6885</v>
      </c>
      <c r="B1137" s="75" t="s">
        <v>6886</v>
      </c>
      <c r="C1137" t="s">
        <v>4668</v>
      </c>
      <c r="D1137" s="2">
        <v>8.4600000000000009</v>
      </c>
      <c r="F1137" s="2">
        <f t="shared" si="17"/>
        <v>0</v>
      </c>
    </row>
    <row r="1138" spans="1:6" x14ac:dyDescent="0.35">
      <c r="A1138" s="37" t="s">
        <v>6887</v>
      </c>
      <c r="B1138" s="75" t="s">
        <v>6888</v>
      </c>
      <c r="C1138" t="s">
        <v>4668</v>
      </c>
      <c r="D1138" s="2">
        <v>12</v>
      </c>
      <c r="E1138" s="1">
        <v>23</v>
      </c>
      <c r="F1138" s="2">
        <f t="shared" si="17"/>
        <v>276</v>
      </c>
    </row>
    <row r="1139" spans="1:6" hidden="1" x14ac:dyDescent="0.35">
      <c r="A1139" s="37" t="s">
        <v>6889</v>
      </c>
      <c r="B1139" s="75" t="s">
        <v>6890</v>
      </c>
      <c r="C1139" t="s">
        <v>4668</v>
      </c>
      <c r="D1139" s="2">
        <v>56.16</v>
      </c>
      <c r="F1139" s="2">
        <f t="shared" si="17"/>
        <v>0</v>
      </c>
    </row>
    <row r="1140" spans="1:6" hidden="1" x14ac:dyDescent="0.35">
      <c r="A1140" s="37" t="s">
        <v>6891</v>
      </c>
      <c r="B1140" s="75" t="s">
        <v>6892</v>
      </c>
      <c r="C1140" t="s">
        <v>4668</v>
      </c>
      <c r="D1140" s="2">
        <v>9</v>
      </c>
      <c r="F1140" s="2">
        <f t="shared" si="17"/>
        <v>0</v>
      </c>
    </row>
    <row r="1141" spans="1:6" hidden="1" x14ac:dyDescent="0.35">
      <c r="A1141" s="37" t="s">
        <v>6893</v>
      </c>
      <c r="B1141" s="75" t="s">
        <v>6894</v>
      </c>
      <c r="C1141" t="s">
        <v>4668</v>
      </c>
      <c r="D1141" s="2">
        <v>7.56</v>
      </c>
      <c r="F1141" s="2">
        <f t="shared" si="17"/>
        <v>0</v>
      </c>
    </row>
    <row r="1142" spans="1:6" hidden="1" x14ac:dyDescent="0.35">
      <c r="A1142" s="37" t="s">
        <v>6895</v>
      </c>
      <c r="B1142" s="75" t="s">
        <v>6896</v>
      </c>
      <c r="C1142" t="s">
        <v>4668</v>
      </c>
      <c r="D1142" s="2">
        <v>47.16</v>
      </c>
      <c r="F1142" s="2">
        <f t="shared" si="17"/>
        <v>0</v>
      </c>
    </row>
    <row r="1143" spans="1:6" hidden="1" x14ac:dyDescent="0.35">
      <c r="A1143" s="37" t="s">
        <v>6897</v>
      </c>
      <c r="B1143" s="75" t="s">
        <v>6898</v>
      </c>
      <c r="C1143" t="s">
        <v>4668</v>
      </c>
      <c r="D1143" s="2">
        <v>4.9400000000000004</v>
      </c>
      <c r="F1143" s="2">
        <f t="shared" si="17"/>
        <v>0</v>
      </c>
    </row>
    <row r="1144" spans="1:6" hidden="1" x14ac:dyDescent="0.35">
      <c r="A1144" s="37" t="s">
        <v>6899</v>
      </c>
      <c r="B1144" s="75" t="s">
        <v>6900</v>
      </c>
      <c r="C1144" t="s">
        <v>4668</v>
      </c>
      <c r="D1144" s="2">
        <v>261.95</v>
      </c>
      <c r="F1144" s="2">
        <f t="shared" si="17"/>
        <v>0</v>
      </c>
    </row>
    <row r="1145" spans="1:6" hidden="1" x14ac:dyDescent="0.35">
      <c r="A1145" s="37" t="s">
        <v>6901</v>
      </c>
      <c r="B1145" s="75" t="s">
        <v>6902</v>
      </c>
      <c r="C1145" t="s">
        <v>4668</v>
      </c>
      <c r="D1145" s="2">
        <v>142.35</v>
      </c>
      <c r="F1145" s="2">
        <f t="shared" si="17"/>
        <v>0</v>
      </c>
    </row>
    <row r="1146" spans="1:6" hidden="1" x14ac:dyDescent="0.35">
      <c r="A1146" s="37" t="s">
        <v>6903</v>
      </c>
      <c r="B1146" s="75" t="s">
        <v>6904</v>
      </c>
      <c r="C1146" t="s">
        <v>4668</v>
      </c>
      <c r="D1146" s="2">
        <v>104</v>
      </c>
      <c r="F1146" s="2">
        <f t="shared" si="17"/>
        <v>0</v>
      </c>
    </row>
    <row r="1147" spans="1:6" hidden="1" x14ac:dyDescent="0.35">
      <c r="A1147" s="37" t="s">
        <v>6905</v>
      </c>
      <c r="B1147" s="75" t="s">
        <v>6906</v>
      </c>
      <c r="C1147" t="s">
        <v>4668</v>
      </c>
      <c r="D1147" s="2">
        <v>87.1</v>
      </c>
      <c r="F1147" s="2">
        <f t="shared" si="17"/>
        <v>0</v>
      </c>
    </row>
    <row r="1148" spans="1:6" hidden="1" x14ac:dyDescent="0.35">
      <c r="A1148" s="37" t="s">
        <v>6907</v>
      </c>
      <c r="B1148" s="75" t="s">
        <v>6908</v>
      </c>
      <c r="C1148" t="s">
        <v>4668</v>
      </c>
      <c r="D1148" s="2">
        <v>51.35</v>
      </c>
      <c r="F1148" s="2">
        <f t="shared" si="17"/>
        <v>0</v>
      </c>
    </row>
    <row r="1149" spans="1:6" hidden="1" x14ac:dyDescent="0.35">
      <c r="A1149" s="37" t="s">
        <v>6909</v>
      </c>
      <c r="B1149" s="75" t="s">
        <v>6910</v>
      </c>
      <c r="C1149" t="s">
        <v>4668</v>
      </c>
      <c r="D1149" s="2">
        <v>39.65</v>
      </c>
      <c r="F1149" s="2">
        <f t="shared" si="17"/>
        <v>0</v>
      </c>
    </row>
    <row r="1150" spans="1:6" hidden="1" x14ac:dyDescent="0.35">
      <c r="A1150" s="37" t="s">
        <v>6911</v>
      </c>
      <c r="B1150" s="75" t="s">
        <v>6912</v>
      </c>
      <c r="C1150" t="s">
        <v>4668</v>
      </c>
      <c r="D1150" s="2">
        <v>185.4</v>
      </c>
      <c r="F1150" s="2">
        <f t="shared" si="17"/>
        <v>0</v>
      </c>
    </row>
    <row r="1151" spans="1:6" hidden="1" x14ac:dyDescent="0.35">
      <c r="A1151" s="37" t="s">
        <v>6913</v>
      </c>
      <c r="B1151" s="75" t="s">
        <v>6914</v>
      </c>
      <c r="C1151" t="s">
        <v>4668</v>
      </c>
      <c r="D1151" s="2">
        <v>697.5</v>
      </c>
      <c r="F1151" s="2">
        <f t="shared" si="17"/>
        <v>0</v>
      </c>
    </row>
    <row r="1152" spans="1:6" hidden="1" x14ac:dyDescent="0.35">
      <c r="A1152" s="37" t="s">
        <v>6915</v>
      </c>
      <c r="B1152" s="75" t="s">
        <v>6916</v>
      </c>
      <c r="C1152" t="s">
        <v>4668</v>
      </c>
      <c r="D1152" s="2">
        <v>1302.0899999999999</v>
      </c>
      <c r="F1152" s="2">
        <f t="shared" si="17"/>
        <v>0</v>
      </c>
    </row>
    <row r="1153" spans="1:6" hidden="1" x14ac:dyDescent="0.35">
      <c r="A1153" s="37" t="s">
        <v>6917</v>
      </c>
      <c r="B1153" s="75" t="s">
        <v>6918</v>
      </c>
      <c r="C1153" t="s">
        <v>4668</v>
      </c>
      <c r="D1153" s="2">
        <v>837.45</v>
      </c>
      <c r="F1153" s="2">
        <f t="shared" si="17"/>
        <v>0</v>
      </c>
    </row>
    <row r="1154" spans="1:6" hidden="1" x14ac:dyDescent="0.35">
      <c r="A1154" s="37" t="s">
        <v>6919</v>
      </c>
      <c r="B1154" s="75" t="s">
        <v>6920</v>
      </c>
      <c r="C1154" t="s">
        <v>4668</v>
      </c>
      <c r="D1154" s="2">
        <v>444.85</v>
      </c>
      <c r="F1154" s="2">
        <f t="shared" ref="F1154:F1173" si="18">D1154*E1154</f>
        <v>0</v>
      </c>
    </row>
    <row r="1155" spans="1:6" hidden="1" x14ac:dyDescent="0.35">
      <c r="A1155" s="37" t="s">
        <v>6921</v>
      </c>
      <c r="B1155" s="75" t="s">
        <v>6922</v>
      </c>
      <c r="C1155" t="s">
        <v>4668</v>
      </c>
      <c r="D1155" s="2">
        <v>501.75</v>
      </c>
      <c r="F1155" s="2">
        <f t="shared" si="18"/>
        <v>0</v>
      </c>
    </row>
    <row r="1156" spans="1:6" hidden="1" x14ac:dyDescent="0.35">
      <c r="A1156" s="37" t="s">
        <v>6923</v>
      </c>
      <c r="B1156" s="75" t="s">
        <v>6924</v>
      </c>
      <c r="C1156" t="s">
        <v>4668</v>
      </c>
      <c r="D1156" s="2">
        <v>385.65</v>
      </c>
      <c r="F1156" s="2">
        <f t="shared" si="18"/>
        <v>0</v>
      </c>
    </row>
    <row r="1157" spans="1:6" hidden="1" x14ac:dyDescent="0.35">
      <c r="A1157" s="37" t="s">
        <v>6925</v>
      </c>
      <c r="B1157" s="75" t="s">
        <v>6926</v>
      </c>
      <c r="C1157" t="s">
        <v>4668</v>
      </c>
      <c r="D1157" s="2">
        <v>382.95</v>
      </c>
      <c r="F1157" s="2">
        <f t="shared" si="18"/>
        <v>0</v>
      </c>
    </row>
    <row r="1158" spans="1:6" hidden="1" x14ac:dyDescent="0.35">
      <c r="A1158" s="37" t="s">
        <v>6927</v>
      </c>
      <c r="B1158" s="75" t="s">
        <v>6928</v>
      </c>
      <c r="C1158" t="s">
        <v>4668</v>
      </c>
      <c r="D1158" s="2">
        <v>70.2</v>
      </c>
      <c r="F1158" s="2">
        <f t="shared" si="18"/>
        <v>0</v>
      </c>
    </row>
    <row r="1159" spans="1:6" hidden="1" x14ac:dyDescent="0.35">
      <c r="A1159" s="37" t="s">
        <v>6929</v>
      </c>
      <c r="B1159" s="75" t="s">
        <v>6930</v>
      </c>
      <c r="C1159" t="s">
        <v>4668</v>
      </c>
      <c r="D1159" s="2">
        <v>5779.15</v>
      </c>
      <c r="F1159" s="2">
        <f t="shared" si="18"/>
        <v>0</v>
      </c>
    </row>
    <row r="1160" spans="1:6" hidden="1" x14ac:dyDescent="0.35">
      <c r="A1160" s="37" t="s">
        <v>6931</v>
      </c>
      <c r="B1160" s="75" t="s">
        <v>6932</v>
      </c>
      <c r="C1160" t="s">
        <v>4668</v>
      </c>
      <c r="D1160" s="2">
        <v>164</v>
      </c>
      <c r="E1160" s="1">
        <v>0</v>
      </c>
      <c r="F1160" s="2">
        <f t="shared" si="18"/>
        <v>0</v>
      </c>
    </row>
    <row r="1161" spans="1:6" x14ac:dyDescent="0.35">
      <c r="A1161" s="37" t="s">
        <v>7214</v>
      </c>
      <c r="B1161" s="75" t="s">
        <v>7215</v>
      </c>
      <c r="C1161" t="s">
        <v>4668</v>
      </c>
      <c r="D1161" s="2">
        <v>118.04</v>
      </c>
      <c r="E1161" s="1">
        <v>7.1</v>
      </c>
      <c r="F1161" s="2">
        <f t="shared" si="18"/>
        <v>838.08399999999995</v>
      </c>
    </row>
    <row r="1162" spans="1:6" x14ac:dyDescent="0.35">
      <c r="A1162" s="37" t="s">
        <v>6933</v>
      </c>
      <c r="B1162" s="75" t="s">
        <v>6934</v>
      </c>
      <c r="C1162" t="s">
        <v>4668</v>
      </c>
      <c r="D1162" s="2">
        <v>132</v>
      </c>
      <c r="E1162" s="1">
        <v>6.1</v>
      </c>
      <c r="F1162" s="2">
        <f t="shared" si="18"/>
        <v>805.19999999999993</v>
      </c>
    </row>
    <row r="1163" spans="1:6" x14ac:dyDescent="0.35">
      <c r="A1163" s="37" t="s">
        <v>7216</v>
      </c>
      <c r="B1163" s="75" t="s">
        <v>7217</v>
      </c>
      <c r="C1163" t="s">
        <v>4668</v>
      </c>
      <c r="D1163" s="2">
        <v>115.5</v>
      </c>
      <c r="E1163" s="1">
        <v>6.6</v>
      </c>
      <c r="F1163" s="2">
        <f t="shared" si="18"/>
        <v>762.3</v>
      </c>
    </row>
    <row r="1164" spans="1:6" x14ac:dyDescent="0.35">
      <c r="A1164" s="37" t="s">
        <v>7218</v>
      </c>
      <c r="B1164" s="75" t="s">
        <v>7219</v>
      </c>
      <c r="C1164" t="s">
        <v>4668</v>
      </c>
      <c r="D1164" s="2">
        <v>110.5</v>
      </c>
      <c r="E1164" s="1">
        <v>15.9</v>
      </c>
      <c r="F1164" s="2">
        <f t="shared" si="18"/>
        <v>1756.95</v>
      </c>
    </row>
    <row r="1165" spans="1:6" hidden="1" x14ac:dyDescent="0.35">
      <c r="A1165" s="37" t="s">
        <v>6935</v>
      </c>
      <c r="B1165" s="75" t="s">
        <v>6936</v>
      </c>
      <c r="C1165" t="s">
        <v>4668</v>
      </c>
      <c r="D1165" s="2">
        <v>56.92</v>
      </c>
      <c r="E1165" s="1">
        <v>0</v>
      </c>
      <c r="F1165" s="2">
        <f t="shared" si="18"/>
        <v>0</v>
      </c>
    </row>
    <row r="1166" spans="1:6" x14ac:dyDescent="0.35">
      <c r="A1166" s="37" t="s">
        <v>7220</v>
      </c>
      <c r="B1166" s="75" t="s">
        <v>7221</v>
      </c>
      <c r="C1166" t="s">
        <v>4668</v>
      </c>
      <c r="D1166" s="2">
        <v>94.5</v>
      </c>
      <c r="E1166" s="1">
        <v>4.2</v>
      </c>
      <c r="F1166" s="2">
        <f t="shared" si="18"/>
        <v>396.90000000000003</v>
      </c>
    </row>
    <row r="1167" spans="1:6" hidden="1" x14ac:dyDescent="0.35">
      <c r="A1167" s="37" t="s">
        <v>6937</v>
      </c>
      <c r="B1167" s="75" t="s">
        <v>6938</v>
      </c>
      <c r="C1167" t="s">
        <v>4668</v>
      </c>
      <c r="D1167" s="2">
        <v>255.25</v>
      </c>
      <c r="F1167" s="2">
        <f t="shared" si="18"/>
        <v>0</v>
      </c>
    </row>
    <row r="1168" spans="1:6" hidden="1" x14ac:dyDescent="0.35">
      <c r="A1168" s="37" t="s">
        <v>6939</v>
      </c>
      <c r="B1168" s="75" t="s">
        <v>6940</v>
      </c>
      <c r="C1168" t="s">
        <v>4668</v>
      </c>
      <c r="D1168" s="2">
        <v>591.24</v>
      </c>
      <c r="F1168" s="2">
        <f t="shared" si="18"/>
        <v>0</v>
      </c>
    </row>
    <row r="1169" spans="1:6" hidden="1" x14ac:dyDescent="0.35">
      <c r="A1169" s="37" t="s">
        <v>6941</v>
      </c>
      <c r="B1169" s="75" t="s">
        <v>6942</v>
      </c>
      <c r="C1169" t="s">
        <v>4668</v>
      </c>
      <c r="D1169" s="2">
        <v>0</v>
      </c>
      <c r="F1169" s="2">
        <f t="shared" si="18"/>
        <v>0</v>
      </c>
    </row>
    <row r="1170" spans="1:6" hidden="1" x14ac:dyDescent="0.35">
      <c r="A1170" s="37" t="s">
        <v>6943</v>
      </c>
      <c r="B1170" s="75" t="s">
        <v>6944</v>
      </c>
      <c r="C1170" t="s">
        <v>4668</v>
      </c>
      <c r="D1170" s="2">
        <v>536.38</v>
      </c>
      <c r="F1170" s="2">
        <f t="shared" si="18"/>
        <v>0</v>
      </c>
    </row>
    <row r="1171" spans="1:6" hidden="1" x14ac:dyDescent="0.35">
      <c r="A1171" s="37" t="s">
        <v>6945</v>
      </c>
      <c r="B1171" s="75" t="s">
        <v>6946</v>
      </c>
      <c r="C1171" t="s">
        <v>4668</v>
      </c>
      <c r="D1171" s="2">
        <v>251.75</v>
      </c>
      <c r="F1171" s="2">
        <f t="shared" si="18"/>
        <v>0</v>
      </c>
    </row>
    <row r="1172" spans="1:6" hidden="1" x14ac:dyDescent="0.35">
      <c r="A1172" s="37" t="s">
        <v>6947</v>
      </c>
      <c r="B1172" s="75" t="s">
        <v>6948</v>
      </c>
      <c r="C1172" t="s">
        <v>4668</v>
      </c>
      <c r="D1172" s="2">
        <v>131</v>
      </c>
      <c r="F1172" s="2">
        <f t="shared" si="18"/>
        <v>0</v>
      </c>
    </row>
    <row r="1173" spans="1:6" x14ac:dyDescent="0.35">
      <c r="A1173" s="94">
        <v>42001112</v>
      </c>
      <c r="B1173" s="75" t="s">
        <v>7634</v>
      </c>
      <c r="C1173" t="s">
        <v>4668</v>
      </c>
      <c r="D1173" s="2">
        <v>25.5</v>
      </c>
      <c r="E1173" s="1">
        <v>14</v>
      </c>
      <c r="F1173" s="2">
        <f t="shared" si="18"/>
        <v>357</v>
      </c>
    </row>
    <row r="1174" spans="1:6" x14ac:dyDescent="0.35">
      <c r="A1174" s="37">
        <v>70171206</v>
      </c>
      <c r="E1174" s="1">
        <v>1</v>
      </c>
      <c r="F1174" s="2">
        <f>D1174*E1174</f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1704-FE84-41A5-8EEF-EBE50A0EE170}">
  <dimension ref="A1:I47"/>
  <sheetViews>
    <sheetView workbookViewId="0">
      <selection activeCell="I54" sqref="I54"/>
    </sheetView>
  </sheetViews>
  <sheetFormatPr defaultRowHeight="14.5" x14ac:dyDescent="0.35"/>
  <cols>
    <col min="1" max="1" width="14.54296875" style="75" customWidth="1"/>
    <col min="2" max="2" width="32" style="75" customWidth="1"/>
    <col min="3" max="3" width="13.1796875" style="75" customWidth="1"/>
    <col min="4" max="4" width="8.54296875" style="37" customWidth="1"/>
    <col min="5" max="5" width="9.1796875" style="37"/>
    <col min="6" max="6" width="11.54296875" style="2" customWidth="1"/>
    <col min="9" max="9" width="10.1796875" bestFit="1" customWidth="1"/>
  </cols>
  <sheetData>
    <row r="1" spans="1:6" x14ac:dyDescent="0.35">
      <c r="A1" s="100" t="s">
        <v>0</v>
      </c>
      <c r="B1" s="100" t="s">
        <v>1</v>
      </c>
      <c r="C1" s="100" t="s">
        <v>2</v>
      </c>
      <c r="D1" s="175" t="s">
        <v>5</v>
      </c>
      <c r="E1" s="175" t="s">
        <v>752</v>
      </c>
      <c r="F1" s="102" t="s">
        <v>1016</v>
      </c>
    </row>
    <row r="2" spans="1:6" hidden="1" x14ac:dyDescent="0.35">
      <c r="A2" s="100" t="s">
        <v>8832</v>
      </c>
      <c r="B2" s="100" t="s">
        <v>8833</v>
      </c>
      <c r="C2" s="100" t="s">
        <v>8834</v>
      </c>
      <c r="D2" s="175">
        <v>5165</v>
      </c>
      <c r="E2" s="175"/>
      <c r="F2" s="102">
        <f t="shared" ref="F2:F34" si="0">D2*E2</f>
        <v>0</v>
      </c>
    </row>
    <row r="3" spans="1:6" hidden="1" x14ac:dyDescent="0.35">
      <c r="A3" s="100" t="s">
        <v>8835</v>
      </c>
      <c r="B3" s="100" t="s">
        <v>8836</v>
      </c>
      <c r="C3" s="100" t="s">
        <v>8837</v>
      </c>
      <c r="D3" s="175">
        <v>4415</v>
      </c>
      <c r="E3" s="175"/>
      <c r="F3" s="102">
        <f t="shared" si="0"/>
        <v>0</v>
      </c>
    </row>
    <row r="4" spans="1:6" hidden="1" x14ac:dyDescent="0.35">
      <c r="A4" s="100" t="s">
        <v>8838</v>
      </c>
      <c r="B4" s="100" t="s">
        <v>8839</v>
      </c>
      <c r="C4" s="100" t="s">
        <v>8834</v>
      </c>
      <c r="D4" s="175">
        <v>4941</v>
      </c>
      <c r="E4" s="175"/>
      <c r="F4" s="102">
        <f t="shared" si="0"/>
        <v>0</v>
      </c>
    </row>
    <row r="5" spans="1:6" hidden="1" x14ac:dyDescent="0.35">
      <c r="A5" s="100" t="s">
        <v>8840</v>
      </c>
      <c r="B5" s="100" t="s">
        <v>8841</v>
      </c>
      <c r="C5" s="100" t="s">
        <v>8834</v>
      </c>
      <c r="D5" s="175">
        <v>4941</v>
      </c>
      <c r="E5" s="175"/>
      <c r="F5" s="102">
        <f t="shared" si="0"/>
        <v>0</v>
      </c>
    </row>
    <row r="6" spans="1:6" hidden="1" x14ac:dyDescent="0.35">
      <c r="A6" s="100" t="s">
        <v>8842</v>
      </c>
      <c r="B6" s="100" t="s">
        <v>8843</v>
      </c>
      <c r="C6" s="100" t="s">
        <v>8834</v>
      </c>
      <c r="D6" s="175">
        <v>3707</v>
      </c>
      <c r="E6" s="175"/>
      <c r="F6" s="102">
        <f t="shared" si="0"/>
        <v>0</v>
      </c>
    </row>
    <row r="7" spans="1:6" hidden="1" x14ac:dyDescent="0.35">
      <c r="A7" s="100" t="s">
        <v>8844</v>
      </c>
      <c r="B7" s="100" t="s">
        <v>8845</v>
      </c>
      <c r="C7" s="100" t="s">
        <v>8834</v>
      </c>
      <c r="D7" s="175">
        <v>4324</v>
      </c>
      <c r="E7" s="175"/>
      <c r="F7" s="102">
        <f t="shared" si="0"/>
        <v>0</v>
      </c>
    </row>
    <row r="8" spans="1:6" hidden="1" x14ac:dyDescent="0.35">
      <c r="A8" s="100" t="s">
        <v>8846</v>
      </c>
      <c r="B8" s="100" t="s">
        <v>8847</v>
      </c>
      <c r="C8" s="100" t="s">
        <v>8834</v>
      </c>
      <c r="D8" s="175">
        <v>4840</v>
      </c>
      <c r="E8" s="175"/>
      <c r="F8" s="102">
        <f t="shared" si="0"/>
        <v>0</v>
      </c>
    </row>
    <row r="9" spans="1:6" hidden="1" x14ac:dyDescent="0.35">
      <c r="A9" s="100" t="s">
        <v>8848</v>
      </c>
      <c r="B9" s="100" t="s">
        <v>8849</v>
      </c>
      <c r="C9" s="100" t="s">
        <v>8834</v>
      </c>
      <c r="D9" s="175">
        <v>4840</v>
      </c>
      <c r="E9" s="175"/>
      <c r="F9" s="102">
        <f t="shared" si="0"/>
        <v>0</v>
      </c>
    </row>
    <row r="10" spans="1:6" hidden="1" x14ac:dyDescent="0.35">
      <c r="A10" s="100" t="s">
        <v>8850</v>
      </c>
      <c r="B10" s="100" t="s">
        <v>8851</v>
      </c>
      <c r="C10" s="100" t="s">
        <v>8834</v>
      </c>
      <c r="D10" s="175">
        <v>5503</v>
      </c>
      <c r="E10" s="175"/>
      <c r="F10" s="102">
        <f t="shared" si="0"/>
        <v>0</v>
      </c>
    </row>
    <row r="11" spans="1:6" hidden="1" x14ac:dyDescent="0.35">
      <c r="A11" s="100" t="s">
        <v>8852</v>
      </c>
      <c r="B11" s="100" t="s">
        <v>8853</v>
      </c>
      <c r="C11" s="100" t="s">
        <v>8834</v>
      </c>
      <c r="D11" s="175">
        <v>15431</v>
      </c>
      <c r="E11" s="175"/>
      <c r="F11" s="102">
        <f t="shared" si="0"/>
        <v>0</v>
      </c>
    </row>
    <row r="12" spans="1:6" hidden="1" x14ac:dyDescent="0.35">
      <c r="A12" s="100" t="s">
        <v>8854</v>
      </c>
      <c r="B12" s="100" t="s">
        <v>8855</v>
      </c>
      <c r="C12" s="100" t="s">
        <v>8834</v>
      </c>
      <c r="D12" s="175">
        <v>21095</v>
      </c>
      <c r="E12" s="175"/>
      <c r="F12" s="102">
        <f t="shared" si="0"/>
        <v>0</v>
      </c>
    </row>
    <row r="13" spans="1:6" hidden="1" x14ac:dyDescent="0.35">
      <c r="A13" s="100" t="s">
        <v>8856</v>
      </c>
      <c r="B13" s="100" t="s">
        <v>8857</v>
      </c>
      <c r="C13" s="100" t="s">
        <v>8837</v>
      </c>
      <c r="D13" s="175">
        <v>0</v>
      </c>
      <c r="E13" s="175"/>
      <c r="F13" s="102">
        <f t="shared" si="0"/>
        <v>0</v>
      </c>
    </row>
    <row r="14" spans="1:6" hidden="1" x14ac:dyDescent="0.35">
      <c r="A14" s="100" t="s">
        <v>8858</v>
      </c>
      <c r="B14" s="100" t="s">
        <v>8859</v>
      </c>
      <c r="C14" s="100" t="s">
        <v>8834</v>
      </c>
      <c r="D14" s="175">
        <v>16807</v>
      </c>
      <c r="E14" s="175"/>
      <c r="F14" s="102">
        <f t="shared" si="0"/>
        <v>0</v>
      </c>
    </row>
    <row r="15" spans="1:6" hidden="1" x14ac:dyDescent="0.35">
      <c r="A15" s="100" t="s">
        <v>8860</v>
      </c>
      <c r="B15" s="100" t="s">
        <v>8861</v>
      </c>
      <c r="C15" s="100" t="s">
        <v>8834</v>
      </c>
      <c r="D15" s="175">
        <v>16807</v>
      </c>
      <c r="E15" s="175"/>
      <c r="F15" s="102">
        <f t="shared" si="0"/>
        <v>0</v>
      </c>
    </row>
    <row r="16" spans="1:6" hidden="1" x14ac:dyDescent="0.35">
      <c r="A16" s="100" t="s">
        <v>8862</v>
      </c>
      <c r="B16" s="100" t="s">
        <v>8863</v>
      </c>
      <c r="C16" s="100" t="s">
        <v>8834</v>
      </c>
      <c r="D16" s="175">
        <v>1398</v>
      </c>
      <c r="E16" s="175"/>
      <c r="F16" s="102">
        <f t="shared" si="0"/>
        <v>0</v>
      </c>
    </row>
    <row r="17" spans="1:9" hidden="1" x14ac:dyDescent="0.35">
      <c r="A17" s="100" t="s">
        <v>8864</v>
      </c>
      <c r="B17" s="100" t="s">
        <v>8865</v>
      </c>
      <c r="C17" s="100" t="s">
        <v>8837</v>
      </c>
      <c r="D17" s="175">
        <v>400</v>
      </c>
      <c r="E17" s="175"/>
      <c r="F17" s="102">
        <f t="shared" si="0"/>
        <v>0</v>
      </c>
    </row>
    <row r="18" spans="1:9" hidden="1" x14ac:dyDescent="0.35">
      <c r="A18" s="100" t="s">
        <v>8866</v>
      </c>
      <c r="B18" s="100" t="s">
        <v>8867</v>
      </c>
      <c r="C18" s="100" t="s">
        <v>8834</v>
      </c>
      <c r="D18" s="175">
        <v>467</v>
      </c>
      <c r="E18" s="175"/>
      <c r="F18" s="102">
        <f t="shared" si="0"/>
        <v>0</v>
      </c>
    </row>
    <row r="19" spans="1:9" hidden="1" x14ac:dyDescent="0.35">
      <c r="A19" s="100" t="s">
        <v>8868</v>
      </c>
      <c r="B19" s="100" t="s">
        <v>8869</v>
      </c>
      <c r="C19" s="100" t="s">
        <v>8834</v>
      </c>
      <c r="D19" s="175">
        <v>1080</v>
      </c>
      <c r="E19" s="175"/>
      <c r="F19" s="102">
        <f t="shared" si="0"/>
        <v>0</v>
      </c>
    </row>
    <row r="20" spans="1:9" hidden="1" x14ac:dyDescent="0.35">
      <c r="A20" s="100" t="s">
        <v>8870</v>
      </c>
      <c r="B20" s="100" t="s">
        <v>8871</v>
      </c>
      <c r="C20" s="100" t="s">
        <v>8837</v>
      </c>
      <c r="D20" s="175">
        <v>1080</v>
      </c>
      <c r="E20" s="175"/>
      <c r="F20" s="102">
        <f t="shared" si="0"/>
        <v>0</v>
      </c>
    </row>
    <row r="21" spans="1:9" x14ac:dyDescent="0.35">
      <c r="A21" s="100" t="s">
        <v>8872</v>
      </c>
      <c r="B21" s="100" t="s">
        <v>8873</v>
      </c>
      <c r="C21" s="100" t="s">
        <v>8834</v>
      </c>
      <c r="D21" s="175">
        <v>609</v>
      </c>
      <c r="E21" s="175">
        <v>1</v>
      </c>
      <c r="F21" s="102">
        <f t="shared" si="0"/>
        <v>609</v>
      </c>
    </row>
    <row r="22" spans="1:9" hidden="1" x14ac:dyDescent="0.35">
      <c r="A22" s="100" t="s">
        <v>8874</v>
      </c>
      <c r="B22" s="100" t="s">
        <v>8875</v>
      </c>
      <c r="C22" s="100" t="s">
        <v>8834</v>
      </c>
      <c r="D22" s="175">
        <v>3397</v>
      </c>
      <c r="E22" s="175"/>
      <c r="F22" s="102">
        <f t="shared" si="0"/>
        <v>0</v>
      </c>
    </row>
    <row r="23" spans="1:9" hidden="1" x14ac:dyDescent="0.35">
      <c r="A23" s="100" t="s">
        <v>8876</v>
      </c>
      <c r="B23" s="100" t="s">
        <v>8877</v>
      </c>
      <c r="C23" s="100" t="s">
        <v>8834</v>
      </c>
      <c r="D23" s="175">
        <v>3397</v>
      </c>
      <c r="E23" s="175"/>
      <c r="F23" s="102">
        <f t="shared" si="0"/>
        <v>0</v>
      </c>
    </row>
    <row r="24" spans="1:9" hidden="1" x14ac:dyDescent="0.35">
      <c r="A24" s="100" t="s">
        <v>8878</v>
      </c>
      <c r="B24" s="100" t="s">
        <v>8879</v>
      </c>
      <c r="C24" s="100" t="s">
        <v>8834</v>
      </c>
      <c r="D24" s="175">
        <v>3397</v>
      </c>
      <c r="E24" s="175"/>
      <c r="F24" s="102">
        <f t="shared" si="0"/>
        <v>0</v>
      </c>
    </row>
    <row r="25" spans="1:9" hidden="1" x14ac:dyDescent="0.35">
      <c r="A25" s="100" t="s">
        <v>8880</v>
      </c>
      <c r="B25" s="100" t="s">
        <v>8880</v>
      </c>
      <c r="C25" s="100" t="s">
        <v>8837</v>
      </c>
      <c r="D25" s="175">
        <v>3397</v>
      </c>
      <c r="E25" s="175"/>
      <c r="F25" s="102">
        <f t="shared" si="0"/>
        <v>0</v>
      </c>
    </row>
    <row r="26" spans="1:9" hidden="1" x14ac:dyDescent="0.35">
      <c r="A26" s="100" t="s">
        <v>8881</v>
      </c>
      <c r="B26" s="100" t="s">
        <v>8882</v>
      </c>
      <c r="C26" s="100" t="s">
        <v>8834</v>
      </c>
      <c r="D26" s="175">
        <v>597</v>
      </c>
      <c r="E26" s="175"/>
      <c r="F26" s="102">
        <f t="shared" si="0"/>
        <v>0</v>
      </c>
    </row>
    <row r="27" spans="1:9" hidden="1" x14ac:dyDescent="0.35">
      <c r="A27" s="100" t="s">
        <v>8883</v>
      </c>
      <c r="B27" s="100" t="s">
        <v>8884</v>
      </c>
      <c r="C27" s="100" t="s">
        <v>8834</v>
      </c>
      <c r="D27" s="175">
        <v>495</v>
      </c>
      <c r="E27" s="175"/>
      <c r="F27" s="102">
        <f t="shared" si="0"/>
        <v>0</v>
      </c>
    </row>
    <row r="28" spans="1:9" hidden="1" x14ac:dyDescent="0.35">
      <c r="A28" s="100" t="s">
        <v>8885</v>
      </c>
      <c r="B28" s="100" t="s">
        <v>8886</v>
      </c>
      <c r="C28" s="100" t="s">
        <v>8834</v>
      </c>
      <c r="D28" s="175">
        <v>425</v>
      </c>
      <c r="E28" s="175"/>
      <c r="F28" s="102">
        <f t="shared" si="0"/>
        <v>0</v>
      </c>
    </row>
    <row r="29" spans="1:9" hidden="1" x14ac:dyDescent="0.35">
      <c r="A29" s="100" t="s">
        <v>8887</v>
      </c>
      <c r="B29" s="100" t="s">
        <v>8888</v>
      </c>
      <c r="C29" s="100" t="s">
        <v>8834</v>
      </c>
      <c r="D29" s="175">
        <v>300</v>
      </c>
      <c r="E29" s="175"/>
      <c r="F29" s="102">
        <f t="shared" si="0"/>
        <v>0</v>
      </c>
    </row>
    <row r="30" spans="1:9" hidden="1" x14ac:dyDescent="0.35">
      <c r="A30" s="100" t="s">
        <v>8889</v>
      </c>
      <c r="B30" s="100" t="s">
        <v>8890</v>
      </c>
      <c r="C30" s="100" t="s">
        <v>8834</v>
      </c>
      <c r="D30" s="175">
        <v>300</v>
      </c>
      <c r="E30" s="175"/>
      <c r="F30" s="102">
        <f t="shared" si="0"/>
        <v>0</v>
      </c>
    </row>
    <row r="31" spans="1:9" x14ac:dyDescent="0.35">
      <c r="A31" s="100" t="s">
        <v>8891</v>
      </c>
      <c r="B31" s="100" t="s">
        <v>8892</v>
      </c>
      <c r="C31" s="100" t="s">
        <v>8834</v>
      </c>
      <c r="D31" s="175">
        <v>300</v>
      </c>
      <c r="E31" s="175">
        <v>1</v>
      </c>
      <c r="F31" s="102">
        <f t="shared" si="0"/>
        <v>300</v>
      </c>
      <c r="H31" t="s">
        <v>790</v>
      </c>
      <c r="I31" s="2">
        <f>SUM(F2:F38)</f>
        <v>2509</v>
      </c>
    </row>
    <row r="32" spans="1:9" x14ac:dyDescent="0.35">
      <c r="A32" s="100" t="s">
        <v>8893</v>
      </c>
      <c r="B32" s="100" t="s">
        <v>8894</v>
      </c>
      <c r="C32" s="100" t="s">
        <v>8834</v>
      </c>
      <c r="D32" s="175">
        <v>200</v>
      </c>
      <c r="E32" s="175">
        <v>1</v>
      </c>
      <c r="F32" s="102">
        <f t="shared" si="0"/>
        <v>200</v>
      </c>
    </row>
    <row r="33" spans="1:6" x14ac:dyDescent="0.35">
      <c r="A33" s="100" t="s">
        <v>8895</v>
      </c>
      <c r="B33" s="100" t="s">
        <v>8896</v>
      </c>
      <c r="C33" s="100" t="s">
        <v>8834</v>
      </c>
      <c r="D33" s="175">
        <v>200</v>
      </c>
      <c r="E33" s="175">
        <v>6</v>
      </c>
      <c r="F33" s="102">
        <f t="shared" si="0"/>
        <v>1200</v>
      </c>
    </row>
    <row r="34" spans="1:6" x14ac:dyDescent="0.35">
      <c r="A34" s="100" t="s">
        <v>8897</v>
      </c>
      <c r="B34" s="100" t="s">
        <v>8898</v>
      </c>
      <c r="C34" s="100" t="s">
        <v>8834</v>
      </c>
      <c r="D34" s="175">
        <v>200</v>
      </c>
      <c r="E34" s="175">
        <v>1</v>
      </c>
      <c r="F34" s="102">
        <f t="shared" si="0"/>
        <v>200</v>
      </c>
    </row>
    <row r="35" spans="1:6" x14ac:dyDescent="0.35">
      <c r="A35" s="100"/>
      <c r="B35" s="100"/>
      <c r="C35" s="100"/>
      <c r="D35" s="175"/>
      <c r="E35" s="175"/>
      <c r="F35" s="102"/>
    </row>
    <row r="36" spans="1:6" x14ac:dyDescent="0.35">
      <c r="A36" s="100"/>
      <c r="B36" s="100"/>
      <c r="C36" s="100"/>
      <c r="D36" s="175"/>
      <c r="E36" s="175"/>
      <c r="F36" s="102"/>
    </row>
    <row r="37" spans="1:6" x14ac:dyDescent="0.35">
      <c r="A37" s="100"/>
      <c r="B37" s="100"/>
      <c r="C37" s="100"/>
      <c r="D37" s="175"/>
      <c r="E37" s="175"/>
      <c r="F37" s="102"/>
    </row>
    <row r="38" spans="1:6" x14ac:dyDescent="0.35">
      <c r="A38" s="100"/>
      <c r="B38" s="100"/>
      <c r="C38" s="100"/>
      <c r="D38" s="175"/>
      <c r="E38" s="175"/>
      <c r="F38" s="102"/>
    </row>
    <row r="39" spans="1:6" x14ac:dyDescent="0.35">
      <c r="A39" s="100"/>
      <c r="B39" s="100"/>
      <c r="C39" s="100"/>
      <c r="D39" s="175"/>
      <c r="E39" s="175"/>
      <c r="F39" s="102"/>
    </row>
    <row r="40" spans="1:6" x14ac:dyDescent="0.35">
      <c r="A40" s="100"/>
      <c r="B40" s="100"/>
      <c r="C40" s="100"/>
      <c r="D40" s="175"/>
      <c r="E40" s="175"/>
      <c r="F40" s="102"/>
    </row>
    <row r="41" spans="1:6" x14ac:dyDescent="0.35">
      <c r="A41" s="100"/>
      <c r="B41" s="100"/>
      <c r="C41" s="100"/>
      <c r="D41" s="175"/>
      <c r="E41" s="175"/>
      <c r="F41" s="102"/>
    </row>
    <row r="42" spans="1:6" x14ac:dyDescent="0.35">
      <c r="A42" s="100"/>
      <c r="B42" s="100"/>
      <c r="C42" s="100"/>
      <c r="D42" s="175"/>
      <c r="E42" s="175"/>
      <c r="F42" s="102"/>
    </row>
    <row r="43" spans="1:6" x14ac:dyDescent="0.35">
      <c r="A43" s="100"/>
      <c r="B43" s="100"/>
      <c r="C43" s="100"/>
      <c r="D43" s="175"/>
      <c r="E43" s="175"/>
      <c r="F43" s="102"/>
    </row>
    <row r="44" spans="1:6" x14ac:dyDescent="0.35">
      <c r="A44" s="100"/>
      <c r="B44" s="100"/>
      <c r="C44" s="100"/>
      <c r="D44" s="175"/>
      <c r="E44" s="175"/>
      <c r="F44" s="102"/>
    </row>
    <row r="45" spans="1:6" x14ac:dyDescent="0.35">
      <c r="A45" s="100"/>
      <c r="B45" s="100"/>
      <c r="C45" s="100"/>
      <c r="D45" s="175"/>
      <c r="E45" s="175"/>
      <c r="F45" s="102"/>
    </row>
    <row r="46" spans="1:6" x14ac:dyDescent="0.35">
      <c r="A46" s="100"/>
      <c r="B46" s="100"/>
      <c r="C46" s="100"/>
      <c r="D46" s="175"/>
      <c r="E46" s="175"/>
      <c r="F46" s="102"/>
    </row>
    <row r="47" spans="1:6" x14ac:dyDescent="0.35">
      <c r="A47" s="100"/>
      <c r="B47" s="100"/>
      <c r="C47" s="100"/>
      <c r="D47" s="175"/>
      <c r="E47" s="175"/>
      <c r="F47" s="10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289B3-3CA0-4036-8520-C1C637FEBEC6}">
  <dimension ref="A1:I383"/>
  <sheetViews>
    <sheetView topLeftCell="A278" workbookViewId="0">
      <selection activeCell="A378" sqref="A378"/>
    </sheetView>
  </sheetViews>
  <sheetFormatPr defaultRowHeight="14.5" x14ac:dyDescent="0.35"/>
  <cols>
    <col min="1" max="1" width="21.81640625" style="75" bestFit="1" customWidth="1"/>
    <col min="2" max="2" width="29.81640625" style="75" customWidth="1"/>
    <col min="3" max="3" width="12.453125" style="75" customWidth="1"/>
    <col min="4" max="4" width="15.26953125" style="2" bestFit="1" customWidth="1"/>
    <col min="5" max="5" width="7.1796875" style="37" customWidth="1"/>
    <col min="6" max="6" width="12.81640625" customWidth="1"/>
    <col min="9" max="9" width="14.7265625" customWidth="1"/>
  </cols>
  <sheetData>
    <row r="1" spans="1:6" x14ac:dyDescent="0.35">
      <c r="A1" s="104" t="s">
        <v>0</v>
      </c>
      <c r="B1" s="105" t="s">
        <v>1</v>
      </c>
      <c r="C1" s="105" t="s">
        <v>2</v>
      </c>
      <c r="D1" s="106" t="s">
        <v>5</v>
      </c>
      <c r="E1" s="181" t="s">
        <v>752</v>
      </c>
      <c r="F1" s="107" t="s">
        <v>1016</v>
      </c>
    </row>
    <row r="2" spans="1:6" hidden="1" x14ac:dyDescent="0.35">
      <c r="A2" s="108" t="s">
        <v>7845</v>
      </c>
      <c r="B2" s="109" t="s">
        <v>7846</v>
      </c>
      <c r="C2" s="109" t="s">
        <v>7847</v>
      </c>
      <c r="D2" s="110">
        <v>0</v>
      </c>
      <c r="E2" s="116">
        <v>0</v>
      </c>
      <c r="F2" s="111">
        <f t="shared" ref="F2:F65" si="0">D2*E2</f>
        <v>0</v>
      </c>
    </row>
    <row r="3" spans="1:6" hidden="1" x14ac:dyDescent="0.35">
      <c r="A3" s="108" t="s">
        <v>7848</v>
      </c>
      <c r="B3" s="109" t="s">
        <v>7849</v>
      </c>
      <c r="C3" s="109" t="s">
        <v>7847</v>
      </c>
      <c r="D3" s="110">
        <v>0</v>
      </c>
      <c r="E3" s="116">
        <v>0</v>
      </c>
      <c r="F3" s="111">
        <f t="shared" si="0"/>
        <v>0</v>
      </c>
    </row>
    <row r="4" spans="1:6" hidden="1" x14ac:dyDescent="0.35">
      <c r="A4" s="108" t="s">
        <v>7850</v>
      </c>
      <c r="B4" s="109" t="s">
        <v>7851</v>
      </c>
      <c r="C4" s="109" t="s">
        <v>7847</v>
      </c>
      <c r="D4" s="110">
        <v>0</v>
      </c>
      <c r="E4" s="116">
        <v>0</v>
      </c>
      <c r="F4" s="111">
        <f t="shared" si="0"/>
        <v>0</v>
      </c>
    </row>
    <row r="5" spans="1:6" hidden="1" x14ac:dyDescent="0.35">
      <c r="A5" s="108" t="s">
        <v>7852</v>
      </c>
      <c r="B5" s="109" t="s">
        <v>7853</v>
      </c>
      <c r="C5" s="109" t="s">
        <v>7847</v>
      </c>
      <c r="D5" s="110">
        <v>132.04</v>
      </c>
      <c r="E5" s="116">
        <v>0</v>
      </c>
      <c r="F5" s="111">
        <f t="shared" si="0"/>
        <v>0</v>
      </c>
    </row>
    <row r="6" spans="1:6" hidden="1" x14ac:dyDescent="0.35">
      <c r="A6" s="108" t="s">
        <v>7854</v>
      </c>
      <c r="B6" s="109" t="s">
        <v>7855</v>
      </c>
      <c r="C6" s="109" t="s">
        <v>7847</v>
      </c>
      <c r="D6" s="110">
        <v>95.03</v>
      </c>
      <c r="E6" s="116">
        <v>0</v>
      </c>
      <c r="F6" s="111">
        <f t="shared" si="0"/>
        <v>0</v>
      </c>
    </row>
    <row r="7" spans="1:6" hidden="1" x14ac:dyDescent="0.35">
      <c r="A7" s="108" t="s">
        <v>7856</v>
      </c>
      <c r="B7" s="109" t="s">
        <v>7857</v>
      </c>
      <c r="C7" s="109" t="s">
        <v>7847</v>
      </c>
      <c r="D7" s="110">
        <v>61.06</v>
      </c>
      <c r="E7" s="116">
        <v>0</v>
      </c>
      <c r="F7" s="111">
        <f t="shared" si="0"/>
        <v>0</v>
      </c>
    </row>
    <row r="8" spans="1:6" hidden="1" x14ac:dyDescent="0.35">
      <c r="A8" s="108" t="s">
        <v>7858</v>
      </c>
      <c r="B8" s="109" t="s">
        <v>7859</v>
      </c>
      <c r="C8" s="109" t="s">
        <v>7847</v>
      </c>
      <c r="D8" s="110">
        <v>0</v>
      </c>
      <c r="E8" s="116">
        <v>0</v>
      </c>
      <c r="F8" s="111">
        <f t="shared" si="0"/>
        <v>0</v>
      </c>
    </row>
    <row r="9" spans="1:6" hidden="1" x14ac:dyDescent="0.35">
      <c r="A9" s="108" t="s">
        <v>7860</v>
      </c>
      <c r="B9" s="109" t="s">
        <v>7861</v>
      </c>
      <c r="C9" s="109" t="s">
        <v>7847</v>
      </c>
      <c r="D9" s="110">
        <v>0</v>
      </c>
      <c r="E9" s="116">
        <v>0</v>
      </c>
      <c r="F9" s="111">
        <f t="shared" si="0"/>
        <v>0</v>
      </c>
    </row>
    <row r="10" spans="1:6" hidden="1" x14ac:dyDescent="0.35">
      <c r="A10" s="108" t="s">
        <v>7862</v>
      </c>
      <c r="B10" s="109" t="s">
        <v>7863</v>
      </c>
      <c r="C10" s="109" t="s">
        <v>7847</v>
      </c>
      <c r="D10" s="110">
        <v>205.38</v>
      </c>
      <c r="E10" s="116">
        <v>0</v>
      </c>
      <c r="F10" s="111">
        <f t="shared" si="0"/>
        <v>0</v>
      </c>
    </row>
    <row r="11" spans="1:6" hidden="1" x14ac:dyDescent="0.35">
      <c r="A11" s="108" t="s">
        <v>7864</v>
      </c>
      <c r="B11" s="109" t="s">
        <v>7865</v>
      </c>
      <c r="C11" s="109" t="s">
        <v>7847</v>
      </c>
      <c r="D11" s="110">
        <v>0</v>
      </c>
      <c r="E11" s="116">
        <v>0</v>
      </c>
      <c r="F11" s="111">
        <f t="shared" si="0"/>
        <v>0</v>
      </c>
    </row>
    <row r="12" spans="1:6" hidden="1" x14ac:dyDescent="0.35">
      <c r="A12" s="108" t="s">
        <v>7866</v>
      </c>
      <c r="B12" s="109" t="s">
        <v>7867</v>
      </c>
      <c r="C12" s="109" t="s">
        <v>7847</v>
      </c>
      <c r="D12" s="110">
        <v>4.5</v>
      </c>
      <c r="E12" s="116">
        <v>0</v>
      </c>
      <c r="F12" s="111">
        <f t="shared" si="0"/>
        <v>0</v>
      </c>
    </row>
    <row r="13" spans="1:6" hidden="1" x14ac:dyDescent="0.35">
      <c r="A13" s="108" t="s">
        <v>7868</v>
      </c>
      <c r="B13" s="109" t="s">
        <v>7869</v>
      </c>
      <c r="C13" s="109" t="s">
        <v>7847</v>
      </c>
      <c r="D13" s="110">
        <v>2.7</v>
      </c>
      <c r="E13" s="116">
        <v>0</v>
      </c>
      <c r="F13" s="111">
        <f t="shared" si="0"/>
        <v>0</v>
      </c>
    </row>
    <row r="14" spans="1:6" hidden="1" x14ac:dyDescent="0.35">
      <c r="A14" s="108" t="s">
        <v>7870</v>
      </c>
      <c r="B14" s="109" t="s">
        <v>7871</v>
      </c>
      <c r="C14" s="109" t="s">
        <v>7847</v>
      </c>
      <c r="D14" s="110">
        <v>1.8</v>
      </c>
      <c r="E14" s="116">
        <v>0</v>
      </c>
      <c r="F14" s="111">
        <f t="shared" si="0"/>
        <v>0</v>
      </c>
    </row>
    <row r="15" spans="1:6" hidden="1" x14ac:dyDescent="0.35">
      <c r="A15" s="108" t="s">
        <v>7872</v>
      </c>
      <c r="B15" s="109" t="s">
        <v>7873</v>
      </c>
      <c r="C15" s="109" t="s">
        <v>7847</v>
      </c>
      <c r="D15" s="110">
        <v>0</v>
      </c>
      <c r="E15" s="116">
        <v>0</v>
      </c>
      <c r="F15" s="111">
        <f t="shared" si="0"/>
        <v>0</v>
      </c>
    </row>
    <row r="16" spans="1:6" hidden="1" x14ac:dyDescent="0.35">
      <c r="A16" s="108" t="s">
        <v>7874</v>
      </c>
      <c r="B16" s="109" t="s">
        <v>7875</v>
      </c>
      <c r="C16" s="109" t="s">
        <v>7847</v>
      </c>
      <c r="D16" s="110">
        <v>5804.43</v>
      </c>
      <c r="E16" s="116">
        <v>0</v>
      </c>
      <c r="F16" s="111">
        <f t="shared" si="0"/>
        <v>0</v>
      </c>
    </row>
    <row r="17" spans="1:6" hidden="1" x14ac:dyDescent="0.35">
      <c r="A17" s="108" t="s">
        <v>7876</v>
      </c>
      <c r="B17" s="109" t="s">
        <v>7877</v>
      </c>
      <c r="C17" s="109" t="s">
        <v>7847</v>
      </c>
      <c r="D17" s="110">
        <v>8116.37</v>
      </c>
      <c r="E17" s="116">
        <v>0</v>
      </c>
      <c r="F17" s="111">
        <f t="shared" si="0"/>
        <v>0</v>
      </c>
    </row>
    <row r="18" spans="1:6" hidden="1" x14ac:dyDescent="0.35">
      <c r="A18" s="108" t="s">
        <v>7878</v>
      </c>
      <c r="B18" s="109" t="s">
        <v>7879</v>
      </c>
      <c r="C18" s="109" t="s">
        <v>7847</v>
      </c>
      <c r="D18" s="110">
        <v>50.07</v>
      </c>
      <c r="E18" s="116">
        <v>0</v>
      </c>
      <c r="F18" s="111">
        <f t="shared" si="0"/>
        <v>0</v>
      </c>
    </row>
    <row r="19" spans="1:6" hidden="1" x14ac:dyDescent="0.35">
      <c r="A19" s="108" t="s">
        <v>7880</v>
      </c>
      <c r="B19" s="109" t="s">
        <v>7881</v>
      </c>
      <c r="C19" s="109" t="s">
        <v>7847</v>
      </c>
      <c r="D19" s="110">
        <v>0</v>
      </c>
      <c r="E19" s="116">
        <v>0</v>
      </c>
      <c r="F19" s="111">
        <f t="shared" si="0"/>
        <v>0</v>
      </c>
    </row>
    <row r="20" spans="1:6" hidden="1" x14ac:dyDescent="0.35">
      <c r="A20" s="108" t="s">
        <v>7882</v>
      </c>
      <c r="B20" s="109" t="s">
        <v>7883</v>
      </c>
      <c r="C20" s="109" t="s">
        <v>7847</v>
      </c>
      <c r="D20" s="110">
        <v>0</v>
      </c>
      <c r="E20" s="116">
        <v>0</v>
      </c>
      <c r="F20" s="111">
        <f t="shared" si="0"/>
        <v>0</v>
      </c>
    </row>
    <row r="21" spans="1:6" hidden="1" x14ac:dyDescent="0.35">
      <c r="A21" s="108" t="s">
        <v>7884</v>
      </c>
      <c r="B21" s="109" t="s">
        <v>7885</v>
      </c>
      <c r="C21" s="109" t="s">
        <v>7847</v>
      </c>
      <c r="D21" s="110">
        <v>0</v>
      </c>
      <c r="E21" s="116">
        <v>0</v>
      </c>
      <c r="F21" s="111">
        <f t="shared" si="0"/>
        <v>0</v>
      </c>
    </row>
    <row r="22" spans="1:6" hidden="1" x14ac:dyDescent="0.35">
      <c r="A22" s="108" t="s">
        <v>7886</v>
      </c>
      <c r="B22" s="109" t="s">
        <v>7887</v>
      </c>
      <c r="C22" s="109" t="s">
        <v>7847</v>
      </c>
      <c r="D22" s="110">
        <v>0</v>
      </c>
      <c r="E22" s="116">
        <v>0</v>
      </c>
      <c r="F22" s="111">
        <f t="shared" si="0"/>
        <v>0</v>
      </c>
    </row>
    <row r="23" spans="1:6" hidden="1" x14ac:dyDescent="0.35">
      <c r="A23" s="108" t="s">
        <v>7888</v>
      </c>
      <c r="B23" s="109" t="s">
        <v>7889</v>
      </c>
      <c r="C23" s="109" t="s">
        <v>7847</v>
      </c>
      <c r="D23" s="110">
        <v>0</v>
      </c>
      <c r="E23" s="116">
        <v>0</v>
      </c>
      <c r="F23" s="111">
        <f t="shared" si="0"/>
        <v>0</v>
      </c>
    </row>
    <row r="24" spans="1:6" hidden="1" x14ac:dyDescent="0.35">
      <c r="A24" s="108" t="s">
        <v>7890</v>
      </c>
      <c r="B24" s="109" t="s">
        <v>7891</v>
      </c>
      <c r="C24" s="109" t="s">
        <v>7847</v>
      </c>
      <c r="D24" s="110">
        <v>9.0299999999999994</v>
      </c>
      <c r="E24" s="116">
        <v>0</v>
      </c>
      <c r="F24" s="111">
        <f t="shared" si="0"/>
        <v>0</v>
      </c>
    </row>
    <row r="25" spans="1:6" hidden="1" x14ac:dyDescent="0.35">
      <c r="A25" s="108" t="s">
        <v>7892</v>
      </c>
      <c r="B25" s="109" t="s">
        <v>7893</v>
      </c>
      <c r="C25" s="109" t="s">
        <v>7847</v>
      </c>
      <c r="D25" s="110">
        <v>7.26</v>
      </c>
      <c r="E25" s="116">
        <v>0</v>
      </c>
      <c r="F25" s="111">
        <f t="shared" si="0"/>
        <v>0</v>
      </c>
    </row>
    <row r="26" spans="1:6" hidden="1" x14ac:dyDescent="0.35">
      <c r="A26" s="108" t="s">
        <v>7894</v>
      </c>
      <c r="B26" s="109" t="s">
        <v>7895</v>
      </c>
      <c r="C26" s="109" t="s">
        <v>7847</v>
      </c>
      <c r="D26" s="110">
        <v>5.52</v>
      </c>
      <c r="E26" s="116">
        <v>0</v>
      </c>
      <c r="F26" s="111">
        <f t="shared" si="0"/>
        <v>0</v>
      </c>
    </row>
    <row r="27" spans="1:6" hidden="1" x14ac:dyDescent="0.35">
      <c r="A27" s="108" t="s">
        <v>7896</v>
      </c>
      <c r="B27" s="109" t="s">
        <v>7897</v>
      </c>
      <c r="C27" s="109" t="s">
        <v>7847</v>
      </c>
      <c r="D27" s="110">
        <v>0</v>
      </c>
      <c r="E27" s="116">
        <v>0</v>
      </c>
      <c r="F27" s="111">
        <f t="shared" si="0"/>
        <v>0</v>
      </c>
    </row>
    <row r="28" spans="1:6" hidden="1" x14ac:dyDescent="0.35">
      <c r="A28" s="108" t="s">
        <v>7898</v>
      </c>
      <c r="B28" s="109" t="s">
        <v>7899</v>
      </c>
      <c r="C28" s="109" t="s">
        <v>7847</v>
      </c>
      <c r="D28" s="110">
        <v>3.82</v>
      </c>
      <c r="E28" s="116">
        <v>0</v>
      </c>
      <c r="F28" s="111">
        <f t="shared" si="0"/>
        <v>0</v>
      </c>
    </row>
    <row r="29" spans="1:6" hidden="1" x14ac:dyDescent="0.35">
      <c r="A29" s="108" t="s">
        <v>7900</v>
      </c>
      <c r="B29" s="109" t="s">
        <v>7901</v>
      </c>
      <c r="C29" s="109" t="s">
        <v>7847</v>
      </c>
      <c r="D29" s="110">
        <v>2.9</v>
      </c>
      <c r="E29" s="116">
        <v>0</v>
      </c>
      <c r="F29" s="111">
        <f t="shared" si="0"/>
        <v>0</v>
      </c>
    </row>
    <row r="30" spans="1:6" hidden="1" x14ac:dyDescent="0.35">
      <c r="A30" s="108" t="s">
        <v>7902</v>
      </c>
      <c r="B30" s="109" t="s">
        <v>7903</v>
      </c>
      <c r="C30" s="109" t="s">
        <v>7847</v>
      </c>
      <c r="D30" s="110">
        <v>6.34</v>
      </c>
      <c r="E30" s="116">
        <v>0</v>
      </c>
      <c r="F30" s="111">
        <f t="shared" si="0"/>
        <v>0</v>
      </c>
    </row>
    <row r="31" spans="1:6" hidden="1" x14ac:dyDescent="0.35">
      <c r="A31" s="108" t="s">
        <v>7904</v>
      </c>
      <c r="B31" s="109" t="s">
        <v>7905</v>
      </c>
      <c r="C31" s="109" t="s">
        <v>7847</v>
      </c>
      <c r="D31" s="110">
        <v>0</v>
      </c>
      <c r="E31" s="116">
        <v>0</v>
      </c>
      <c r="F31" s="111">
        <f t="shared" si="0"/>
        <v>0</v>
      </c>
    </row>
    <row r="32" spans="1:6" hidden="1" x14ac:dyDescent="0.35">
      <c r="A32" s="108" t="s">
        <v>7906</v>
      </c>
      <c r="B32" s="109" t="s">
        <v>7907</v>
      </c>
      <c r="C32" s="109" t="s">
        <v>7847</v>
      </c>
      <c r="D32" s="110">
        <v>0</v>
      </c>
      <c r="E32" s="116">
        <v>0</v>
      </c>
      <c r="F32" s="111">
        <f t="shared" si="0"/>
        <v>0</v>
      </c>
    </row>
    <row r="33" spans="1:6" hidden="1" x14ac:dyDescent="0.35">
      <c r="A33" s="108" t="s">
        <v>7908</v>
      </c>
      <c r="B33" s="109" t="s">
        <v>7909</v>
      </c>
      <c r="C33" s="109" t="s">
        <v>7847</v>
      </c>
      <c r="D33" s="110">
        <v>0</v>
      </c>
      <c r="E33" s="116">
        <v>0</v>
      </c>
      <c r="F33" s="111">
        <f t="shared" si="0"/>
        <v>0</v>
      </c>
    </row>
    <row r="34" spans="1:6" hidden="1" x14ac:dyDescent="0.35">
      <c r="A34" s="108" t="s">
        <v>7910</v>
      </c>
      <c r="B34" s="109" t="s">
        <v>7911</v>
      </c>
      <c r="C34" s="109" t="s">
        <v>7847</v>
      </c>
      <c r="D34" s="110">
        <v>28.51</v>
      </c>
      <c r="E34" s="116">
        <v>0</v>
      </c>
      <c r="F34" s="111">
        <f t="shared" si="0"/>
        <v>0</v>
      </c>
    </row>
    <row r="35" spans="1:6" hidden="1" x14ac:dyDescent="0.35">
      <c r="A35" s="108" t="s">
        <v>7912</v>
      </c>
      <c r="B35" s="109" t="s">
        <v>7913</v>
      </c>
      <c r="C35" s="109" t="s">
        <v>7847</v>
      </c>
      <c r="D35" s="110">
        <v>0</v>
      </c>
      <c r="E35" s="116">
        <v>0</v>
      </c>
      <c r="F35" s="111">
        <f t="shared" si="0"/>
        <v>0</v>
      </c>
    </row>
    <row r="36" spans="1:6" x14ac:dyDescent="0.35">
      <c r="A36" s="108" t="s">
        <v>7914</v>
      </c>
      <c r="B36" s="109" t="s">
        <v>7915</v>
      </c>
      <c r="C36" s="109" t="s">
        <v>7847</v>
      </c>
      <c r="D36" s="110">
        <v>62</v>
      </c>
      <c r="E36" s="116">
        <v>6</v>
      </c>
      <c r="F36" s="111">
        <f t="shared" si="0"/>
        <v>372</v>
      </c>
    </row>
    <row r="37" spans="1:6" hidden="1" x14ac:dyDescent="0.35">
      <c r="A37" s="108" t="s">
        <v>7916</v>
      </c>
      <c r="B37" s="109" t="s">
        <v>7917</v>
      </c>
      <c r="C37" s="109" t="s">
        <v>7847</v>
      </c>
      <c r="D37" s="110">
        <v>215.04</v>
      </c>
      <c r="E37" s="116">
        <v>0</v>
      </c>
      <c r="F37" s="111">
        <f t="shared" si="0"/>
        <v>0</v>
      </c>
    </row>
    <row r="38" spans="1:6" hidden="1" x14ac:dyDescent="0.35">
      <c r="A38" s="108" t="s">
        <v>7918</v>
      </c>
      <c r="B38" s="109" t="s">
        <v>7919</v>
      </c>
      <c r="C38" s="109" t="s">
        <v>7847</v>
      </c>
      <c r="D38" s="110">
        <v>0</v>
      </c>
      <c r="E38" s="116">
        <v>0</v>
      </c>
      <c r="F38" s="111">
        <f t="shared" si="0"/>
        <v>0</v>
      </c>
    </row>
    <row r="39" spans="1:6" hidden="1" x14ac:dyDescent="0.35">
      <c r="A39" s="108" t="s">
        <v>7920</v>
      </c>
      <c r="B39" s="109" t="s">
        <v>7921</v>
      </c>
      <c r="C39" s="109" t="s">
        <v>7847</v>
      </c>
      <c r="D39" s="110">
        <v>0</v>
      </c>
      <c r="E39" s="116">
        <v>0</v>
      </c>
      <c r="F39" s="111">
        <f t="shared" si="0"/>
        <v>0</v>
      </c>
    </row>
    <row r="40" spans="1:6" hidden="1" x14ac:dyDescent="0.35">
      <c r="A40" s="108" t="s">
        <v>7922</v>
      </c>
      <c r="B40" s="109" t="s">
        <v>7923</v>
      </c>
      <c r="C40" s="109" t="s">
        <v>7847</v>
      </c>
      <c r="D40" s="110">
        <v>0</v>
      </c>
      <c r="E40" s="116">
        <v>0</v>
      </c>
      <c r="F40" s="111">
        <f t="shared" si="0"/>
        <v>0</v>
      </c>
    </row>
    <row r="41" spans="1:6" hidden="1" x14ac:dyDescent="0.35">
      <c r="A41" s="108" t="s">
        <v>7924</v>
      </c>
      <c r="B41" s="109" t="s">
        <v>7925</v>
      </c>
      <c r="C41" s="109" t="s">
        <v>7847</v>
      </c>
      <c r="D41" s="110">
        <v>8.08</v>
      </c>
      <c r="E41" s="116">
        <v>0</v>
      </c>
      <c r="F41" s="111">
        <f t="shared" si="0"/>
        <v>0</v>
      </c>
    </row>
    <row r="42" spans="1:6" hidden="1" x14ac:dyDescent="0.35">
      <c r="A42" s="108" t="s">
        <v>7926</v>
      </c>
      <c r="B42" s="109" t="s">
        <v>7927</v>
      </c>
      <c r="C42" s="109" t="s">
        <v>7847</v>
      </c>
      <c r="D42" s="110">
        <v>0</v>
      </c>
      <c r="E42" s="116">
        <v>0</v>
      </c>
      <c r="F42" s="111">
        <f t="shared" si="0"/>
        <v>0</v>
      </c>
    </row>
    <row r="43" spans="1:6" hidden="1" x14ac:dyDescent="0.35">
      <c r="A43" s="108" t="s">
        <v>7928</v>
      </c>
      <c r="B43" s="109" t="s">
        <v>7929</v>
      </c>
      <c r="C43" s="109" t="s">
        <v>7847</v>
      </c>
      <c r="D43" s="110">
        <v>16.489999999999998</v>
      </c>
      <c r="E43" s="116">
        <v>0</v>
      </c>
      <c r="F43" s="111">
        <f t="shared" si="0"/>
        <v>0</v>
      </c>
    </row>
    <row r="44" spans="1:6" hidden="1" x14ac:dyDescent="0.35">
      <c r="A44" s="108" t="s">
        <v>7930</v>
      </c>
      <c r="B44" s="109" t="s">
        <v>7931</v>
      </c>
      <c r="C44" s="109" t="s">
        <v>7847</v>
      </c>
      <c r="D44" s="110">
        <v>18.22</v>
      </c>
      <c r="E44" s="116">
        <v>0</v>
      </c>
      <c r="F44" s="111">
        <f t="shared" si="0"/>
        <v>0</v>
      </c>
    </row>
    <row r="45" spans="1:6" hidden="1" x14ac:dyDescent="0.35">
      <c r="A45" s="108" t="s">
        <v>7932</v>
      </c>
      <c r="B45" s="109" t="s">
        <v>7933</v>
      </c>
      <c r="C45" s="109" t="s">
        <v>7847</v>
      </c>
      <c r="D45" s="110">
        <v>17.149999999999999</v>
      </c>
      <c r="E45" s="116">
        <v>0</v>
      </c>
      <c r="F45" s="111">
        <f t="shared" si="0"/>
        <v>0</v>
      </c>
    </row>
    <row r="46" spans="1:6" hidden="1" x14ac:dyDescent="0.35">
      <c r="A46" s="108" t="s">
        <v>7934</v>
      </c>
      <c r="B46" s="109" t="s">
        <v>7935</v>
      </c>
      <c r="C46" s="109" t="s">
        <v>7847</v>
      </c>
      <c r="D46" s="110">
        <v>0</v>
      </c>
      <c r="E46" s="116">
        <v>0</v>
      </c>
      <c r="F46" s="111">
        <f t="shared" si="0"/>
        <v>0</v>
      </c>
    </row>
    <row r="47" spans="1:6" hidden="1" x14ac:dyDescent="0.35">
      <c r="A47" s="108" t="s">
        <v>7936</v>
      </c>
      <c r="B47" s="109" t="s">
        <v>7937</v>
      </c>
      <c r="C47" s="109" t="s">
        <v>7847</v>
      </c>
      <c r="D47" s="110">
        <v>8.7899999999999991</v>
      </c>
      <c r="E47" s="116">
        <v>0</v>
      </c>
      <c r="F47" s="111">
        <f t="shared" si="0"/>
        <v>0</v>
      </c>
    </row>
    <row r="48" spans="1:6" hidden="1" x14ac:dyDescent="0.35">
      <c r="A48" s="108" t="s">
        <v>7938</v>
      </c>
      <c r="B48" s="109" t="s">
        <v>7939</v>
      </c>
      <c r="C48" s="109" t="s">
        <v>7847</v>
      </c>
      <c r="D48" s="110">
        <v>0</v>
      </c>
      <c r="E48" s="116">
        <v>0</v>
      </c>
      <c r="F48" s="111">
        <f t="shared" si="0"/>
        <v>0</v>
      </c>
    </row>
    <row r="49" spans="1:6" hidden="1" x14ac:dyDescent="0.35">
      <c r="A49" s="108" t="s">
        <v>7940</v>
      </c>
      <c r="B49" s="109" t="s">
        <v>7941</v>
      </c>
      <c r="C49" s="109" t="s">
        <v>7847</v>
      </c>
      <c r="D49" s="110">
        <v>7.32</v>
      </c>
      <c r="E49" s="116">
        <v>0</v>
      </c>
      <c r="F49" s="111">
        <f t="shared" si="0"/>
        <v>0</v>
      </c>
    </row>
    <row r="50" spans="1:6" hidden="1" x14ac:dyDescent="0.35">
      <c r="A50" s="108" t="s">
        <v>7942</v>
      </c>
      <c r="B50" s="109" t="s">
        <v>7943</v>
      </c>
      <c r="C50" s="109" t="s">
        <v>7847</v>
      </c>
      <c r="D50" s="110">
        <v>7.72</v>
      </c>
      <c r="E50" s="116">
        <v>0</v>
      </c>
      <c r="F50" s="111">
        <f t="shared" si="0"/>
        <v>0</v>
      </c>
    </row>
    <row r="51" spans="1:6" hidden="1" x14ac:dyDescent="0.35">
      <c r="A51" s="108" t="s">
        <v>7944</v>
      </c>
      <c r="B51" s="109" t="s">
        <v>7945</v>
      </c>
      <c r="C51" s="109" t="s">
        <v>7847</v>
      </c>
      <c r="D51" s="110">
        <v>7.32</v>
      </c>
      <c r="E51" s="116">
        <v>0</v>
      </c>
      <c r="F51" s="111">
        <f t="shared" si="0"/>
        <v>0</v>
      </c>
    </row>
    <row r="52" spans="1:6" hidden="1" x14ac:dyDescent="0.35">
      <c r="A52" s="108" t="s">
        <v>7946</v>
      </c>
      <c r="B52" s="109" t="s">
        <v>7947</v>
      </c>
      <c r="C52" s="109" t="s">
        <v>7847</v>
      </c>
      <c r="D52" s="110">
        <v>21.48</v>
      </c>
      <c r="E52" s="116">
        <v>0</v>
      </c>
      <c r="F52" s="111">
        <f t="shared" si="0"/>
        <v>0</v>
      </c>
    </row>
    <row r="53" spans="1:6" x14ac:dyDescent="0.35">
      <c r="A53" s="108" t="s">
        <v>7948</v>
      </c>
      <c r="B53" s="109" t="s">
        <v>7949</v>
      </c>
      <c r="C53" s="109" t="s">
        <v>7847</v>
      </c>
      <c r="D53" s="110">
        <v>2521.6799999999998</v>
      </c>
      <c r="E53" s="116">
        <v>1</v>
      </c>
      <c r="F53" s="111">
        <f t="shared" si="0"/>
        <v>2521.6799999999998</v>
      </c>
    </row>
    <row r="54" spans="1:6" hidden="1" x14ac:dyDescent="0.35">
      <c r="A54" s="108" t="s">
        <v>7950</v>
      </c>
      <c r="B54" s="109" t="s">
        <v>7951</v>
      </c>
      <c r="C54" s="109" t="s">
        <v>7847</v>
      </c>
      <c r="D54" s="110">
        <v>0</v>
      </c>
      <c r="E54" s="116">
        <v>0</v>
      </c>
      <c r="F54" s="111">
        <f t="shared" si="0"/>
        <v>0</v>
      </c>
    </row>
    <row r="55" spans="1:6" hidden="1" x14ac:dyDescent="0.35">
      <c r="A55" s="108" t="s">
        <v>7952</v>
      </c>
      <c r="B55" s="109" t="s">
        <v>7953</v>
      </c>
      <c r="C55" s="109" t="s">
        <v>7847</v>
      </c>
      <c r="D55" s="110">
        <v>0</v>
      </c>
      <c r="E55" s="116">
        <v>0</v>
      </c>
      <c r="F55" s="111">
        <f t="shared" si="0"/>
        <v>0</v>
      </c>
    </row>
    <row r="56" spans="1:6" hidden="1" x14ac:dyDescent="0.35">
      <c r="A56" s="108" t="s">
        <v>7955</v>
      </c>
      <c r="B56" s="109" t="s">
        <v>7956</v>
      </c>
      <c r="C56" s="109" t="s">
        <v>7847</v>
      </c>
      <c r="D56" s="110">
        <v>423.6</v>
      </c>
      <c r="E56" s="116">
        <v>0</v>
      </c>
      <c r="F56" s="111">
        <f t="shared" si="0"/>
        <v>0</v>
      </c>
    </row>
    <row r="57" spans="1:6" hidden="1" x14ac:dyDescent="0.35">
      <c r="A57" s="108" t="s">
        <v>7957</v>
      </c>
      <c r="B57" s="109" t="s">
        <v>7958</v>
      </c>
      <c r="C57" s="109" t="s">
        <v>7847</v>
      </c>
      <c r="D57" s="110">
        <v>0</v>
      </c>
      <c r="E57" s="116">
        <v>0</v>
      </c>
      <c r="F57" s="111">
        <f t="shared" si="0"/>
        <v>0</v>
      </c>
    </row>
    <row r="58" spans="1:6" hidden="1" x14ac:dyDescent="0.35">
      <c r="A58" s="108" t="s">
        <v>7959</v>
      </c>
      <c r="B58" s="109" t="s">
        <v>7960</v>
      </c>
      <c r="C58" s="109" t="s">
        <v>7847</v>
      </c>
      <c r="D58" s="110">
        <v>0</v>
      </c>
      <c r="E58" s="116">
        <v>0</v>
      </c>
      <c r="F58" s="111">
        <f t="shared" si="0"/>
        <v>0</v>
      </c>
    </row>
    <row r="59" spans="1:6" hidden="1" x14ac:dyDescent="0.35">
      <c r="A59" s="108" t="s">
        <v>7961</v>
      </c>
      <c r="B59" s="109" t="s">
        <v>7962</v>
      </c>
      <c r="C59" s="109" t="s">
        <v>7847</v>
      </c>
      <c r="D59" s="110">
        <v>0</v>
      </c>
      <c r="E59" s="116">
        <v>0</v>
      </c>
      <c r="F59" s="111">
        <f t="shared" si="0"/>
        <v>0</v>
      </c>
    </row>
    <row r="60" spans="1:6" hidden="1" x14ac:dyDescent="0.35">
      <c r="A60" s="108" t="s">
        <v>7963</v>
      </c>
      <c r="B60" s="109" t="s">
        <v>7964</v>
      </c>
      <c r="C60" s="109" t="s">
        <v>7847</v>
      </c>
      <c r="D60" s="110">
        <v>215</v>
      </c>
      <c r="E60" s="116">
        <v>0</v>
      </c>
      <c r="F60" s="111">
        <f t="shared" si="0"/>
        <v>0</v>
      </c>
    </row>
    <row r="61" spans="1:6" hidden="1" x14ac:dyDescent="0.35">
      <c r="A61" s="108" t="s">
        <v>7965</v>
      </c>
      <c r="B61" s="109" t="s">
        <v>7966</v>
      </c>
      <c r="C61" s="109" t="s">
        <v>7847</v>
      </c>
      <c r="D61" s="110">
        <v>0</v>
      </c>
      <c r="E61" s="116">
        <v>0</v>
      </c>
      <c r="F61" s="111">
        <f t="shared" si="0"/>
        <v>0</v>
      </c>
    </row>
    <row r="62" spans="1:6" hidden="1" x14ac:dyDescent="0.35">
      <c r="A62" s="108" t="s">
        <v>7967</v>
      </c>
      <c r="B62" s="109" t="s">
        <v>7968</v>
      </c>
      <c r="C62" s="109" t="s">
        <v>7847</v>
      </c>
      <c r="D62" s="110">
        <v>0</v>
      </c>
      <c r="E62" s="116">
        <v>0</v>
      </c>
      <c r="F62" s="111">
        <f t="shared" si="0"/>
        <v>0</v>
      </c>
    </row>
    <row r="63" spans="1:6" hidden="1" x14ac:dyDescent="0.35">
      <c r="A63" s="108" t="s">
        <v>7969</v>
      </c>
      <c r="B63" s="109" t="s">
        <v>7970</v>
      </c>
      <c r="C63" s="109" t="s">
        <v>7847</v>
      </c>
      <c r="D63" s="110">
        <v>124.2</v>
      </c>
      <c r="E63" s="116">
        <v>0</v>
      </c>
      <c r="F63" s="111">
        <f t="shared" si="0"/>
        <v>0</v>
      </c>
    </row>
    <row r="64" spans="1:6" hidden="1" x14ac:dyDescent="0.35">
      <c r="A64" s="108" t="s">
        <v>7971</v>
      </c>
      <c r="B64" s="109" t="s">
        <v>7972</v>
      </c>
      <c r="C64" s="109" t="s">
        <v>7847</v>
      </c>
      <c r="D64" s="110">
        <v>91.05</v>
      </c>
      <c r="E64" s="116">
        <v>0</v>
      </c>
      <c r="F64" s="111">
        <f t="shared" si="0"/>
        <v>0</v>
      </c>
    </row>
    <row r="65" spans="1:6" hidden="1" x14ac:dyDescent="0.35">
      <c r="A65" s="108" t="s">
        <v>7973</v>
      </c>
      <c r="B65" s="109" t="s">
        <v>7974</v>
      </c>
      <c r="C65" s="109" t="s">
        <v>7847</v>
      </c>
      <c r="D65" s="110">
        <v>70.650000000000006</v>
      </c>
      <c r="E65" s="116">
        <v>0</v>
      </c>
      <c r="F65" s="111">
        <f t="shared" si="0"/>
        <v>0</v>
      </c>
    </row>
    <row r="66" spans="1:6" hidden="1" x14ac:dyDescent="0.35">
      <c r="A66" s="108" t="s">
        <v>7975</v>
      </c>
      <c r="B66" s="109" t="s">
        <v>7976</v>
      </c>
      <c r="C66" s="109" t="s">
        <v>7847</v>
      </c>
      <c r="D66" s="110">
        <v>0</v>
      </c>
      <c r="E66" s="116">
        <v>0</v>
      </c>
      <c r="F66" s="111">
        <f t="shared" ref="F66:F129" si="1">D66*E66</f>
        <v>0</v>
      </c>
    </row>
    <row r="67" spans="1:6" hidden="1" x14ac:dyDescent="0.35">
      <c r="A67" s="108" t="s">
        <v>7977</v>
      </c>
      <c r="B67" s="109" t="s">
        <v>7978</v>
      </c>
      <c r="C67" s="109" t="s">
        <v>7847</v>
      </c>
      <c r="D67" s="110">
        <v>552.6</v>
      </c>
      <c r="E67" s="116">
        <v>0</v>
      </c>
      <c r="F67" s="111">
        <f t="shared" si="1"/>
        <v>0</v>
      </c>
    </row>
    <row r="68" spans="1:6" hidden="1" x14ac:dyDescent="0.35">
      <c r="A68" s="108" t="s">
        <v>7979</v>
      </c>
      <c r="B68" s="109" t="s">
        <v>7980</v>
      </c>
      <c r="C68" s="109" t="s">
        <v>7847</v>
      </c>
      <c r="D68" s="110">
        <v>514.91</v>
      </c>
      <c r="E68" s="116">
        <v>0</v>
      </c>
      <c r="F68" s="111">
        <f t="shared" si="1"/>
        <v>0</v>
      </c>
    </row>
    <row r="69" spans="1:6" hidden="1" x14ac:dyDescent="0.35">
      <c r="A69" s="108" t="s">
        <v>7981</v>
      </c>
      <c r="B69" s="109" t="s">
        <v>7982</v>
      </c>
      <c r="C69" s="109" t="s">
        <v>7847</v>
      </c>
      <c r="D69" s="110">
        <v>17.010000000000002</v>
      </c>
      <c r="E69" s="116">
        <v>0</v>
      </c>
      <c r="F69" s="111">
        <f t="shared" si="1"/>
        <v>0</v>
      </c>
    </row>
    <row r="70" spans="1:6" hidden="1" x14ac:dyDescent="0.35">
      <c r="A70" s="108" t="s">
        <v>7983</v>
      </c>
      <c r="B70" s="109" t="s">
        <v>7984</v>
      </c>
      <c r="C70" s="109" t="s">
        <v>7847</v>
      </c>
      <c r="D70" s="110">
        <v>0</v>
      </c>
      <c r="E70" s="116">
        <v>0</v>
      </c>
      <c r="F70" s="111">
        <f t="shared" si="1"/>
        <v>0</v>
      </c>
    </row>
    <row r="71" spans="1:6" hidden="1" x14ac:dyDescent="0.35">
      <c r="A71" s="108" t="s">
        <v>7985</v>
      </c>
      <c r="B71" s="109" t="s">
        <v>7986</v>
      </c>
      <c r="C71" s="109" t="s">
        <v>7847</v>
      </c>
      <c r="D71" s="110">
        <v>13.29</v>
      </c>
      <c r="E71" s="116">
        <v>0</v>
      </c>
      <c r="F71" s="111">
        <f t="shared" si="1"/>
        <v>0</v>
      </c>
    </row>
    <row r="72" spans="1:6" hidden="1" x14ac:dyDescent="0.35">
      <c r="A72" s="108" t="s">
        <v>7987</v>
      </c>
      <c r="B72" s="109" t="s">
        <v>7988</v>
      </c>
      <c r="C72" s="109" t="s">
        <v>7847</v>
      </c>
      <c r="D72" s="110">
        <v>0</v>
      </c>
      <c r="E72" s="116">
        <v>0</v>
      </c>
      <c r="F72" s="111">
        <f t="shared" si="1"/>
        <v>0</v>
      </c>
    </row>
    <row r="73" spans="1:6" hidden="1" x14ac:dyDescent="0.35">
      <c r="A73" s="108" t="s">
        <v>7989</v>
      </c>
      <c r="B73" s="109" t="s">
        <v>7990</v>
      </c>
      <c r="C73" s="109" t="s">
        <v>7847</v>
      </c>
      <c r="D73" s="110">
        <v>7.56</v>
      </c>
      <c r="E73" s="116">
        <v>0</v>
      </c>
      <c r="F73" s="111">
        <f t="shared" si="1"/>
        <v>0</v>
      </c>
    </row>
    <row r="74" spans="1:6" hidden="1" x14ac:dyDescent="0.35">
      <c r="A74" s="108" t="s">
        <v>7991</v>
      </c>
      <c r="B74" s="109" t="s">
        <v>7992</v>
      </c>
      <c r="C74" s="109" t="s">
        <v>7847</v>
      </c>
      <c r="D74" s="110">
        <v>8.98</v>
      </c>
      <c r="E74" s="116">
        <v>0</v>
      </c>
      <c r="F74" s="111">
        <f t="shared" si="1"/>
        <v>0</v>
      </c>
    </row>
    <row r="75" spans="1:6" hidden="1" x14ac:dyDescent="0.35">
      <c r="A75" s="108" t="s">
        <v>7993</v>
      </c>
      <c r="B75" s="109" t="s">
        <v>7994</v>
      </c>
      <c r="C75" s="109" t="s">
        <v>7847</v>
      </c>
      <c r="D75" s="110">
        <v>5.25</v>
      </c>
      <c r="E75" s="116">
        <v>0</v>
      </c>
      <c r="F75" s="111">
        <f t="shared" si="1"/>
        <v>0</v>
      </c>
    </row>
    <row r="76" spans="1:6" hidden="1" x14ac:dyDescent="0.35">
      <c r="A76" s="108" t="s">
        <v>7995</v>
      </c>
      <c r="B76" s="109" t="s">
        <v>7996</v>
      </c>
      <c r="C76" s="109" t="s">
        <v>7847</v>
      </c>
      <c r="D76" s="110">
        <v>0</v>
      </c>
      <c r="E76" s="116">
        <v>0</v>
      </c>
      <c r="F76" s="111">
        <f t="shared" si="1"/>
        <v>0</v>
      </c>
    </row>
    <row r="77" spans="1:6" hidden="1" x14ac:dyDescent="0.35">
      <c r="A77" s="108" t="s">
        <v>7997</v>
      </c>
      <c r="B77" s="109" t="s">
        <v>7998</v>
      </c>
      <c r="C77" s="109" t="s">
        <v>7847</v>
      </c>
      <c r="D77" s="110">
        <v>0</v>
      </c>
      <c r="E77" s="116">
        <v>0</v>
      </c>
      <c r="F77" s="111">
        <f t="shared" si="1"/>
        <v>0</v>
      </c>
    </row>
    <row r="78" spans="1:6" hidden="1" x14ac:dyDescent="0.35">
      <c r="A78" s="108" t="s">
        <v>7999</v>
      </c>
      <c r="B78" s="109" t="s">
        <v>8000</v>
      </c>
      <c r="C78" s="109" t="s">
        <v>7847</v>
      </c>
      <c r="D78" s="110">
        <v>630.79</v>
      </c>
      <c r="E78" s="116">
        <v>0</v>
      </c>
      <c r="F78" s="111">
        <f t="shared" si="1"/>
        <v>0</v>
      </c>
    </row>
    <row r="79" spans="1:6" hidden="1" x14ac:dyDescent="0.35">
      <c r="A79" s="108" t="s">
        <v>8001</v>
      </c>
      <c r="B79" s="109" t="s">
        <v>8002</v>
      </c>
      <c r="C79" s="109" t="s">
        <v>7847</v>
      </c>
      <c r="D79" s="110">
        <v>0</v>
      </c>
      <c r="E79" s="116">
        <v>0</v>
      </c>
      <c r="F79" s="111">
        <f t="shared" si="1"/>
        <v>0</v>
      </c>
    </row>
    <row r="80" spans="1:6" hidden="1" x14ac:dyDescent="0.35">
      <c r="A80" s="108" t="s">
        <v>8003</v>
      </c>
      <c r="B80" s="109" t="s">
        <v>8004</v>
      </c>
      <c r="C80" s="109" t="s">
        <v>7847</v>
      </c>
      <c r="D80" s="110">
        <v>50.4</v>
      </c>
      <c r="E80" s="116">
        <v>0</v>
      </c>
      <c r="F80" s="111">
        <f t="shared" si="1"/>
        <v>0</v>
      </c>
    </row>
    <row r="81" spans="1:6" hidden="1" x14ac:dyDescent="0.35">
      <c r="A81" s="108" t="s">
        <v>8005</v>
      </c>
      <c r="B81" s="109" t="s">
        <v>8006</v>
      </c>
      <c r="C81" s="109" t="s">
        <v>7847</v>
      </c>
      <c r="D81" s="110">
        <v>0</v>
      </c>
      <c r="E81" s="116">
        <v>0</v>
      </c>
      <c r="F81" s="111">
        <f t="shared" si="1"/>
        <v>0</v>
      </c>
    </row>
    <row r="82" spans="1:6" hidden="1" x14ac:dyDescent="0.35">
      <c r="A82" s="108" t="s">
        <v>8007</v>
      </c>
      <c r="B82" s="109" t="s">
        <v>8008</v>
      </c>
      <c r="C82" s="109" t="s">
        <v>7847</v>
      </c>
      <c r="D82" s="110">
        <v>45</v>
      </c>
      <c r="E82" s="116">
        <v>0</v>
      </c>
      <c r="F82" s="111">
        <f t="shared" si="1"/>
        <v>0</v>
      </c>
    </row>
    <row r="83" spans="1:6" hidden="1" x14ac:dyDescent="0.35">
      <c r="A83" s="108" t="s">
        <v>8009</v>
      </c>
      <c r="B83" s="109" t="s">
        <v>8010</v>
      </c>
      <c r="C83" s="109" t="s">
        <v>7847</v>
      </c>
      <c r="D83" s="110">
        <v>0</v>
      </c>
      <c r="E83" s="116">
        <v>0</v>
      </c>
      <c r="F83" s="111">
        <f t="shared" si="1"/>
        <v>0</v>
      </c>
    </row>
    <row r="84" spans="1:6" hidden="1" x14ac:dyDescent="0.35">
      <c r="A84" s="108" t="s">
        <v>8011</v>
      </c>
      <c r="B84" s="109" t="s">
        <v>8012</v>
      </c>
      <c r="C84" s="109" t="s">
        <v>7847</v>
      </c>
      <c r="D84" s="110">
        <v>14.97</v>
      </c>
      <c r="E84" s="116">
        <v>0</v>
      </c>
      <c r="F84" s="111">
        <f t="shared" si="1"/>
        <v>0</v>
      </c>
    </row>
    <row r="85" spans="1:6" hidden="1" x14ac:dyDescent="0.35">
      <c r="A85" s="108" t="s">
        <v>8013</v>
      </c>
      <c r="B85" s="109" t="s">
        <v>8014</v>
      </c>
      <c r="C85" s="109" t="s">
        <v>7847</v>
      </c>
      <c r="D85" s="110">
        <v>17.809999999999999</v>
      </c>
      <c r="E85" s="116">
        <v>0</v>
      </c>
      <c r="F85" s="111">
        <f t="shared" si="1"/>
        <v>0</v>
      </c>
    </row>
    <row r="86" spans="1:6" hidden="1" x14ac:dyDescent="0.35">
      <c r="A86" s="108" t="s">
        <v>8015</v>
      </c>
      <c r="B86" s="109" t="s">
        <v>8016</v>
      </c>
      <c r="C86" s="109" t="s">
        <v>7847</v>
      </c>
      <c r="D86" s="110">
        <v>8.0399999999999991</v>
      </c>
      <c r="E86" s="116">
        <v>0</v>
      </c>
      <c r="F86" s="111">
        <f t="shared" si="1"/>
        <v>0</v>
      </c>
    </row>
    <row r="87" spans="1:6" hidden="1" x14ac:dyDescent="0.35">
      <c r="A87" s="108" t="s">
        <v>8017</v>
      </c>
      <c r="B87" s="109" t="s">
        <v>8018</v>
      </c>
      <c r="C87" s="109" t="s">
        <v>7847</v>
      </c>
      <c r="D87" s="110">
        <v>0</v>
      </c>
      <c r="E87" s="116">
        <v>0</v>
      </c>
      <c r="F87" s="111">
        <f t="shared" si="1"/>
        <v>0</v>
      </c>
    </row>
    <row r="88" spans="1:6" hidden="1" x14ac:dyDescent="0.35">
      <c r="A88" s="108" t="s">
        <v>8019</v>
      </c>
      <c r="B88" s="109" t="s">
        <v>8020</v>
      </c>
      <c r="C88" s="109" t="s">
        <v>7847</v>
      </c>
      <c r="D88" s="110">
        <v>0</v>
      </c>
      <c r="E88" s="116">
        <v>0</v>
      </c>
      <c r="F88" s="111">
        <f t="shared" si="1"/>
        <v>0</v>
      </c>
    </row>
    <row r="89" spans="1:6" hidden="1" x14ac:dyDescent="0.35">
      <c r="A89" s="108" t="s">
        <v>8021</v>
      </c>
      <c r="B89" s="109" t="s">
        <v>8022</v>
      </c>
      <c r="C89" s="109" t="s">
        <v>7847</v>
      </c>
      <c r="D89" s="110">
        <v>0</v>
      </c>
      <c r="E89" s="116">
        <v>0</v>
      </c>
      <c r="F89" s="111">
        <f t="shared" si="1"/>
        <v>0</v>
      </c>
    </row>
    <row r="90" spans="1:6" hidden="1" x14ac:dyDescent="0.35">
      <c r="A90" s="108" t="s">
        <v>8023</v>
      </c>
      <c r="B90" s="109" t="s">
        <v>8024</v>
      </c>
      <c r="C90" s="109" t="s">
        <v>7847</v>
      </c>
      <c r="D90" s="110">
        <v>0</v>
      </c>
      <c r="E90" s="116">
        <v>0</v>
      </c>
      <c r="F90" s="111">
        <f t="shared" si="1"/>
        <v>0</v>
      </c>
    </row>
    <row r="91" spans="1:6" hidden="1" x14ac:dyDescent="0.35">
      <c r="A91" s="108" t="s">
        <v>8025</v>
      </c>
      <c r="B91" s="109" t="s">
        <v>8026</v>
      </c>
      <c r="C91" s="109" t="s">
        <v>7847</v>
      </c>
      <c r="D91" s="110">
        <v>0</v>
      </c>
      <c r="E91" s="116">
        <v>0</v>
      </c>
      <c r="F91" s="111">
        <f t="shared" si="1"/>
        <v>0</v>
      </c>
    </row>
    <row r="92" spans="1:6" hidden="1" x14ac:dyDescent="0.35">
      <c r="A92" s="108" t="s">
        <v>8027</v>
      </c>
      <c r="B92" s="109" t="s">
        <v>8028</v>
      </c>
      <c r="C92" s="109" t="s">
        <v>7847</v>
      </c>
      <c r="D92" s="110">
        <v>0</v>
      </c>
      <c r="E92" s="116">
        <v>0</v>
      </c>
      <c r="F92" s="111">
        <f t="shared" si="1"/>
        <v>0</v>
      </c>
    </row>
    <row r="93" spans="1:6" hidden="1" x14ac:dyDescent="0.35">
      <c r="A93" s="108" t="s">
        <v>8029</v>
      </c>
      <c r="B93" s="109" t="s">
        <v>8030</v>
      </c>
      <c r="C93" s="109" t="s">
        <v>7847</v>
      </c>
      <c r="D93" s="110">
        <v>0</v>
      </c>
      <c r="E93" s="116">
        <v>0</v>
      </c>
      <c r="F93" s="111">
        <f t="shared" si="1"/>
        <v>0</v>
      </c>
    </row>
    <row r="94" spans="1:6" hidden="1" x14ac:dyDescent="0.35">
      <c r="A94" s="108" t="s">
        <v>8031</v>
      </c>
      <c r="B94" s="109" t="s">
        <v>8032</v>
      </c>
      <c r="C94" s="109" t="s">
        <v>7847</v>
      </c>
      <c r="D94" s="110">
        <v>0</v>
      </c>
      <c r="E94" s="116">
        <v>0</v>
      </c>
      <c r="F94" s="111">
        <f t="shared" si="1"/>
        <v>0</v>
      </c>
    </row>
    <row r="95" spans="1:6" hidden="1" x14ac:dyDescent="0.35">
      <c r="A95" s="108" t="s">
        <v>8033</v>
      </c>
      <c r="B95" s="109" t="s">
        <v>8034</v>
      </c>
      <c r="C95" s="109" t="s">
        <v>7847</v>
      </c>
      <c r="D95" s="110">
        <v>0</v>
      </c>
      <c r="E95" s="116">
        <v>0</v>
      </c>
      <c r="F95" s="111">
        <f t="shared" si="1"/>
        <v>0</v>
      </c>
    </row>
    <row r="96" spans="1:6" hidden="1" x14ac:dyDescent="0.35">
      <c r="A96" s="108" t="s">
        <v>8035</v>
      </c>
      <c r="B96" s="109" t="s">
        <v>8036</v>
      </c>
      <c r="C96" s="109" t="s">
        <v>7847</v>
      </c>
      <c r="D96" s="110">
        <v>0</v>
      </c>
      <c r="E96" s="116">
        <v>0</v>
      </c>
      <c r="F96" s="111">
        <f t="shared" si="1"/>
        <v>0</v>
      </c>
    </row>
    <row r="97" spans="1:6" hidden="1" x14ac:dyDescent="0.35">
      <c r="A97" s="108" t="s">
        <v>8037</v>
      </c>
      <c r="B97" s="109" t="s">
        <v>8037</v>
      </c>
      <c r="C97" s="109" t="s">
        <v>7847</v>
      </c>
      <c r="D97" s="110">
        <v>0</v>
      </c>
      <c r="E97" s="116">
        <v>0</v>
      </c>
      <c r="F97" s="111">
        <f t="shared" si="1"/>
        <v>0</v>
      </c>
    </row>
    <row r="98" spans="1:6" hidden="1" x14ac:dyDescent="0.35">
      <c r="A98" s="108" t="s">
        <v>8038</v>
      </c>
      <c r="B98" s="109" t="s">
        <v>8039</v>
      </c>
      <c r="C98" s="109" t="s">
        <v>7847</v>
      </c>
      <c r="D98" s="110">
        <v>0</v>
      </c>
      <c r="E98" s="116">
        <v>0</v>
      </c>
      <c r="F98" s="111">
        <f t="shared" si="1"/>
        <v>0</v>
      </c>
    </row>
    <row r="99" spans="1:6" hidden="1" x14ac:dyDescent="0.35">
      <c r="A99" s="108" t="s">
        <v>8040</v>
      </c>
      <c r="B99" s="109" t="s">
        <v>8041</v>
      </c>
      <c r="C99" s="109" t="s">
        <v>7847</v>
      </c>
      <c r="D99" s="110">
        <v>861.28</v>
      </c>
      <c r="E99" s="116">
        <v>0</v>
      </c>
      <c r="F99" s="111">
        <f t="shared" si="1"/>
        <v>0</v>
      </c>
    </row>
    <row r="100" spans="1:6" hidden="1" x14ac:dyDescent="0.35">
      <c r="A100" s="108" t="s">
        <v>8042</v>
      </c>
      <c r="B100" s="109" t="s">
        <v>8039</v>
      </c>
      <c r="C100" s="109" t="s">
        <v>7847</v>
      </c>
      <c r="D100" s="110">
        <v>0</v>
      </c>
      <c r="E100" s="116">
        <v>0</v>
      </c>
      <c r="F100" s="111">
        <f t="shared" si="1"/>
        <v>0</v>
      </c>
    </row>
    <row r="101" spans="1:6" hidden="1" x14ac:dyDescent="0.35">
      <c r="A101" s="108" t="s">
        <v>8043</v>
      </c>
      <c r="B101" s="109" t="s">
        <v>8044</v>
      </c>
      <c r="C101" s="109" t="s">
        <v>7847</v>
      </c>
      <c r="D101" s="110">
        <v>0</v>
      </c>
      <c r="E101" s="116">
        <v>0</v>
      </c>
      <c r="F101" s="111">
        <f t="shared" si="1"/>
        <v>0</v>
      </c>
    </row>
    <row r="102" spans="1:6" hidden="1" x14ac:dyDescent="0.35">
      <c r="A102" s="108" t="s">
        <v>8045</v>
      </c>
      <c r="B102" s="109" t="s">
        <v>8046</v>
      </c>
      <c r="C102" s="109" t="s">
        <v>7847</v>
      </c>
      <c r="D102" s="110">
        <v>0</v>
      </c>
      <c r="E102" s="116">
        <v>0</v>
      </c>
      <c r="F102" s="111">
        <f t="shared" si="1"/>
        <v>0</v>
      </c>
    </row>
    <row r="103" spans="1:6" hidden="1" x14ac:dyDescent="0.35">
      <c r="A103" s="108" t="s">
        <v>8047</v>
      </c>
      <c r="B103" s="109" t="s">
        <v>8048</v>
      </c>
      <c r="C103" s="109" t="s">
        <v>7847</v>
      </c>
      <c r="D103" s="110">
        <v>0</v>
      </c>
      <c r="E103" s="116">
        <v>0</v>
      </c>
      <c r="F103" s="111">
        <f t="shared" si="1"/>
        <v>0</v>
      </c>
    </row>
    <row r="104" spans="1:6" hidden="1" x14ac:dyDescent="0.35">
      <c r="A104" s="108" t="s">
        <v>8049</v>
      </c>
      <c r="B104" s="109" t="s">
        <v>8050</v>
      </c>
      <c r="C104" s="109" t="s">
        <v>7847</v>
      </c>
      <c r="D104" s="110">
        <v>0</v>
      </c>
      <c r="E104" s="116">
        <v>0</v>
      </c>
      <c r="F104" s="111">
        <f t="shared" si="1"/>
        <v>0</v>
      </c>
    </row>
    <row r="105" spans="1:6" hidden="1" x14ac:dyDescent="0.35">
      <c r="A105" s="108" t="s">
        <v>8051</v>
      </c>
      <c r="B105" s="109" t="s">
        <v>8052</v>
      </c>
      <c r="C105" s="109" t="s">
        <v>7847</v>
      </c>
      <c r="D105" s="110">
        <v>0</v>
      </c>
      <c r="E105" s="116">
        <v>0</v>
      </c>
      <c r="F105" s="111">
        <f t="shared" si="1"/>
        <v>0</v>
      </c>
    </row>
    <row r="106" spans="1:6" hidden="1" x14ac:dyDescent="0.35">
      <c r="A106" s="108" t="s">
        <v>8053</v>
      </c>
      <c r="B106" s="109" t="s">
        <v>8054</v>
      </c>
      <c r="C106" s="109" t="s">
        <v>7847</v>
      </c>
      <c r="D106" s="110">
        <v>333.34</v>
      </c>
      <c r="E106" s="116">
        <v>0</v>
      </c>
      <c r="F106" s="111">
        <f t="shared" si="1"/>
        <v>0</v>
      </c>
    </row>
    <row r="107" spans="1:6" hidden="1" x14ac:dyDescent="0.35">
      <c r="A107" s="108" t="s">
        <v>8055</v>
      </c>
      <c r="B107" s="109" t="s">
        <v>8056</v>
      </c>
      <c r="C107" s="109" t="s">
        <v>7847</v>
      </c>
      <c r="D107" s="110">
        <v>370.81</v>
      </c>
      <c r="E107" s="116">
        <v>0</v>
      </c>
      <c r="F107" s="111">
        <f t="shared" si="1"/>
        <v>0</v>
      </c>
    </row>
    <row r="108" spans="1:6" hidden="1" x14ac:dyDescent="0.35">
      <c r="A108" s="108" t="s">
        <v>8057</v>
      </c>
      <c r="B108" s="109" t="s">
        <v>8058</v>
      </c>
      <c r="C108" s="109" t="s">
        <v>7847</v>
      </c>
      <c r="D108" s="110">
        <v>0</v>
      </c>
      <c r="E108" s="116">
        <v>0</v>
      </c>
      <c r="F108" s="111">
        <f t="shared" si="1"/>
        <v>0</v>
      </c>
    </row>
    <row r="109" spans="1:6" hidden="1" x14ac:dyDescent="0.35">
      <c r="A109" s="108" t="s">
        <v>8059</v>
      </c>
      <c r="B109" s="109" t="s">
        <v>8060</v>
      </c>
      <c r="C109" s="109" t="s">
        <v>7847</v>
      </c>
      <c r="D109" s="110">
        <v>0</v>
      </c>
      <c r="E109" s="116">
        <v>0</v>
      </c>
      <c r="F109" s="111">
        <f t="shared" si="1"/>
        <v>0</v>
      </c>
    </row>
    <row r="110" spans="1:6" hidden="1" x14ac:dyDescent="0.35">
      <c r="A110" s="108" t="s">
        <v>8061</v>
      </c>
      <c r="B110" s="109" t="s">
        <v>8062</v>
      </c>
      <c r="C110" s="109" t="s">
        <v>7847</v>
      </c>
      <c r="D110" s="110">
        <v>0</v>
      </c>
      <c r="E110" s="116">
        <v>0</v>
      </c>
      <c r="F110" s="111">
        <f t="shared" si="1"/>
        <v>0</v>
      </c>
    </row>
    <row r="111" spans="1:6" hidden="1" x14ac:dyDescent="0.35">
      <c r="A111" s="108" t="s">
        <v>8063</v>
      </c>
      <c r="B111" s="109" t="s">
        <v>8064</v>
      </c>
      <c r="C111" s="109" t="s">
        <v>7847</v>
      </c>
      <c r="D111" s="110">
        <v>0</v>
      </c>
      <c r="E111" s="116">
        <v>0</v>
      </c>
      <c r="F111" s="111">
        <f t="shared" si="1"/>
        <v>0</v>
      </c>
    </row>
    <row r="112" spans="1:6" hidden="1" x14ac:dyDescent="0.35">
      <c r="A112" s="108" t="s">
        <v>8065</v>
      </c>
      <c r="B112" s="109" t="s">
        <v>8066</v>
      </c>
      <c r="C112" s="109" t="s">
        <v>7847</v>
      </c>
      <c r="D112" s="110">
        <v>264.55</v>
      </c>
      <c r="E112" s="116">
        <v>0</v>
      </c>
      <c r="F112" s="111">
        <f t="shared" si="1"/>
        <v>0</v>
      </c>
    </row>
    <row r="113" spans="1:9" hidden="1" x14ac:dyDescent="0.35">
      <c r="A113" s="108" t="s">
        <v>8067</v>
      </c>
      <c r="B113" s="109" t="s">
        <v>8068</v>
      </c>
      <c r="C113" s="109" t="s">
        <v>7847</v>
      </c>
      <c r="D113" s="110">
        <v>0</v>
      </c>
      <c r="E113" s="116">
        <v>0</v>
      </c>
      <c r="F113" s="111">
        <f t="shared" si="1"/>
        <v>0</v>
      </c>
    </row>
    <row r="114" spans="1:9" hidden="1" x14ac:dyDescent="0.35">
      <c r="A114" s="108" t="s">
        <v>8069</v>
      </c>
      <c r="B114" s="109" t="s">
        <v>8070</v>
      </c>
      <c r="C114" s="109" t="s">
        <v>7847</v>
      </c>
      <c r="D114" s="110">
        <v>98.65</v>
      </c>
      <c r="E114" s="116">
        <v>0</v>
      </c>
      <c r="F114" s="111">
        <f t="shared" si="1"/>
        <v>0</v>
      </c>
    </row>
    <row r="115" spans="1:9" hidden="1" x14ac:dyDescent="0.35">
      <c r="A115" s="108" t="s">
        <v>8071</v>
      </c>
      <c r="B115" s="109" t="s">
        <v>8072</v>
      </c>
      <c r="C115" s="109" t="s">
        <v>7847</v>
      </c>
      <c r="D115" s="110">
        <v>169.21</v>
      </c>
      <c r="E115" s="116">
        <v>0</v>
      </c>
      <c r="F115" s="111">
        <f t="shared" si="1"/>
        <v>0</v>
      </c>
    </row>
    <row r="116" spans="1:9" hidden="1" x14ac:dyDescent="0.35">
      <c r="A116" s="108" t="s">
        <v>8073</v>
      </c>
      <c r="B116" s="109" t="s">
        <v>8074</v>
      </c>
      <c r="C116" s="109" t="s">
        <v>7847</v>
      </c>
      <c r="D116" s="110">
        <v>0</v>
      </c>
      <c r="E116" s="116">
        <v>0</v>
      </c>
      <c r="F116" s="111">
        <f t="shared" si="1"/>
        <v>0</v>
      </c>
    </row>
    <row r="117" spans="1:9" hidden="1" x14ac:dyDescent="0.35">
      <c r="A117" s="108" t="s">
        <v>8075</v>
      </c>
      <c r="B117" s="109" t="s">
        <v>8076</v>
      </c>
      <c r="C117" s="109" t="s">
        <v>7847</v>
      </c>
      <c r="D117" s="110">
        <v>0</v>
      </c>
      <c r="E117" s="116">
        <v>0</v>
      </c>
      <c r="F117" s="111">
        <f t="shared" si="1"/>
        <v>0</v>
      </c>
    </row>
    <row r="118" spans="1:9" hidden="1" x14ac:dyDescent="0.35">
      <c r="A118" s="108" t="s">
        <v>8077</v>
      </c>
      <c r="B118" s="109" t="s">
        <v>8078</v>
      </c>
      <c r="C118" s="109" t="s">
        <v>7847</v>
      </c>
      <c r="D118" s="110">
        <v>40.06</v>
      </c>
      <c r="E118" s="116">
        <v>0</v>
      </c>
      <c r="F118" s="111">
        <f t="shared" si="1"/>
        <v>0</v>
      </c>
    </row>
    <row r="119" spans="1:9" hidden="1" x14ac:dyDescent="0.35">
      <c r="A119" s="108" t="s">
        <v>8079</v>
      </c>
      <c r="B119" s="109" t="s">
        <v>8080</v>
      </c>
      <c r="C119" s="109" t="s">
        <v>7847</v>
      </c>
      <c r="D119" s="110">
        <v>0</v>
      </c>
      <c r="E119" s="116">
        <v>0</v>
      </c>
      <c r="F119" s="111">
        <f t="shared" si="1"/>
        <v>0</v>
      </c>
    </row>
    <row r="120" spans="1:9" hidden="1" x14ac:dyDescent="0.35">
      <c r="A120" s="108" t="s">
        <v>8081</v>
      </c>
      <c r="B120" s="109" t="s">
        <v>8082</v>
      </c>
      <c r="C120" s="109" t="s">
        <v>7847</v>
      </c>
      <c r="D120" s="110">
        <v>0</v>
      </c>
      <c r="E120" s="116">
        <v>0</v>
      </c>
      <c r="F120" s="111">
        <f t="shared" si="1"/>
        <v>0</v>
      </c>
    </row>
    <row r="121" spans="1:9" hidden="1" x14ac:dyDescent="0.35">
      <c r="A121" s="108" t="s">
        <v>8083</v>
      </c>
      <c r="B121" s="109" t="s">
        <v>8084</v>
      </c>
      <c r="C121" s="109" t="s">
        <v>7847</v>
      </c>
      <c r="D121" s="110">
        <v>0</v>
      </c>
      <c r="E121" s="116">
        <v>0</v>
      </c>
      <c r="F121" s="111">
        <f t="shared" si="1"/>
        <v>0</v>
      </c>
    </row>
    <row r="122" spans="1:9" hidden="1" x14ac:dyDescent="0.35">
      <c r="A122" s="108" t="s">
        <v>8085</v>
      </c>
      <c r="B122" s="109" t="s">
        <v>8086</v>
      </c>
      <c r="C122" s="109" t="s">
        <v>7847</v>
      </c>
      <c r="D122" s="110">
        <v>0</v>
      </c>
      <c r="E122" s="116">
        <v>0</v>
      </c>
      <c r="F122" s="111">
        <f t="shared" si="1"/>
        <v>0</v>
      </c>
    </row>
    <row r="123" spans="1:9" hidden="1" x14ac:dyDescent="0.35">
      <c r="A123" s="108" t="s">
        <v>8087</v>
      </c>
      <c r="B123" s="109" t="s">
        <v>8088</v>
      </c>
      <c r="C123" s="109" t="s">
        <v>7847</v>
      </c>
      <c r="D123" s="110">
        <v>0</v>
      </c>
      <c r="E123" s="116">
        <v>0</v>
      </c>
      <c r="F123" s="111">
        <f t="shared" si="1"/>
        <v>0</v>
      </c>
    </row>
    <row r="124" spans="1:9" hidden="1" x14ac:dyDescent="0.35">
      <c r="A124" s="108" t="s">
        <v>8089</v>
      </c>
      <c r="B124" s="109" t="s">
        <v>8090</v>
      </c>
      <c r="C124" s="109" t="s">
        <v>7847</v>
      </c>
      <c r="D124" s="110">
        <v>0</v>
      </c>
      <c r="E124" s="116">
        <v>0</v>
      </c>
      <c r="F124" s="111">
        <f t="shared" si="1"/>
        <v>0</v>
      </c>
    </row>
    <row r="125" spans="1:9" hidden="1" x14ac:dyDescent="0.35">
      <c r="A125" s="108" t="s">
        <v>8091</v>
      </c>
      <c r="B125" s="109" t="s">
        <v>8092</v>
      </c>
      <c r="C125" s="109" t="s">
        <v>7847</v>
      </c>
      <c r="D125" s="110">
        <v>0</v>
      </c>
      <c r="E125" s="116">
        <v>0</v>
      </c>
      <c r="F125" s="111">
        <f t="shared" si="1"/>
        <v>0</v>
      </c>
    </row>
    <row r="126" spans="1:9" hidden="1" x14ac:dyDescent="0.35">
      <c r="A126" s="108" t="s">
        <v>8093</v>
      </c>
      <c r="B126" s="109" t="s">
        <v>8094</v>
      </c>
      <c r="C126" s="109" t="s">
        <v>7847</v>
      </c>
      <c r="D126" s="110">
        <v>0</v>
      </c>
      <c r="E126" s="116">
        <v>0</v>
      </c>
      <c r="F126" s="111">
        <f t="shared" si="1"/>
        <v>0</v>
      </c>
    </row>
    <row r="127" spans="1:9" x14ac:dyDescent="0.35">
      <c r="A127" s="108" t="s">
        <v>8095</v>
      </c>
      <c r="B127" s="109" t="s">
        <v>8096</v>
      </c>
      <c r="C127" s="109" t="s">
        <v>7847</v>
      </c>
      <c r="D127" s="110">
        <v>0</v>
      </c>
      <c r="E127" s="116">
        <v>3</v>
      </c>
      <c r="F127" s="111">
        <f t="shared" si="1"/>
        <v>0</v>
      </c>
      <c r="H127" t="s">
        <v>790</v>
      </c>
      <c r="I127" s="2">
        <f>SUM(F2:F385)</f>
        <v>245673.75999999998</v>
      </c>
    </row>
    <row r="128" spans="1:9" x14ac:dyDescent="0.35">
      <c r="A128" s="108" t="s">
        <v>8097</v>
      </c>
      <c r="B128" s="109" t="s">
        <v>8098</v>
      </c>
      <c r="C128" s="109" t="s">
        <v>7847</v>
      </c>
      <c r="D128" s="110">
        <v>0</v>
      </c>
      <c r="E128" s="116">
        <v>1</v>
      </c>
      <c r="F128" s="111">
        <f t="shared" si="1"/>
        <v>0</v>
      </c>
    </row>
    <row r="129" spans="1:6" hidden="1" x14ac:dyDescent="0.35">
      <c r="A129" s="108" t="s">
        <v>8099</v>
      </c>
      <c r="B129" s="109" t="s">
        <v>8100</v>
      </c>
      <c r="C129" s="109" t="s">
        <v>7847</v>
      </c>
      <c r="D129" s="110">
        <v>0</v>
      </c>
      <c r="E129" s="116">
        <v>0</v>
      </c>
      <c r="F129" s="111">
        <f t="shared" si="1"/>
        <v>0</v>
      </c>
    </row>
    <row r="130" spans="1:6" hidden="1" x14ac:dyDescent="0.35">
      <c r="A130" s="108" t="s">
        <v>8101</v>
      </c>
      <c r="B130" s="109" t="s">
        <v>8102</v>
      </c>
      <c r="C130" s="109" t="s">
        <v>7847</v>
      </c>
      <c r="D130" s="110">
        <v>0</v>
      </c>
      <c r="E130" s="116">
        <v>0</v>
      </c>
      <c r="F130" s="111">
        <f t="shared" ref="F130:F193" si="2">D130*E130</f>
        <v>0</v>
      </c>
    </row>
    <row r="131" spans="1:6" hidden="1" x14ac:dyDescent="0.35">
      <c r="A131" s="108" t="s">
        <v>8103</v>
      </c>
      <c r="B131" s="109" t="s">
        <v>8104</v>
      </c>
      <c r="C131" s="109" t="s">
        <v>7847</v>
      </c>
      <c r="D131" s="110">
        <v>0</v>
      </c>
      <c r="E131" s="116">
        <v>0</v>
      </c>
      <c r="F131" s="111">
        <f t="shared" si="2"/>
        <v>0</v>
      </c>
    </row>
    <row r="132" spans="1:6" hidden="1" x14ac:dyDescent="0.35">
      <c r="A132" s="108" t="s">
        <v>8105</v>
      </c>
      <c r="B132" s="109" t="s">
        <v>8106</v>
      </c>
      <c r="C132" s="109" t="s">
        <v>7847</v>
      </c>
      <c r="D132" s="110">
        <v>0</v>
      </c>
      <c r="E132" s="116">
        <v>0</v>
      </c>
      <c r="F132" s="111">
        <f t="shared" si="2"/>
        <v>0</v>
      </c>
    </row>
    <row r="133" spans="1:6" hidden="1" x14ac:dyDescent="0.35">
      <c r="A133" s="108" t="s">
        <v>8107</v>
      </c>
      <c r="B133" s="109" t="s">
        <v>8108</v>
      </c>
      <c r="C133" s="109" t="s">
        <v>7847</v>
      </c>
      <c r="D133" s="110">
        <v>0</v>
      </c>
      <c r="E133" s="116">
        <v>0</v>
      </c>
      <c r="F133" s="111">
        <f t="shared" si="2"/>
        <v>0</v>
      </c>
    </row>
    <row r="134" spans="1:6" hidden="1" x14ac:dyDescent="0.35">
      <c r="A134" s="108" t="s">
        <v>8109</v>
      </c>
      <c r="B134" s="109" t="s">
        <v>8110</v>
      </c>
      <c r="C134" s="109" t="s">
        <v>7847</v>
      </c>
      <c r="D134" s="110">
        <v>0</v>
      </c>
      <c r="E134" s="116">
        <v>0</v>
      </c>
      <c r="F134" s="111">
        <f t="shared" si="2"/>
        <v>0</v>
      </c>
    </row>
    <row r="135" spans="1:6" hidden="1" x14ac:dyDescent="0.35">
      <c r="A135" s="108" t="s">
        <v>8111</v>
      </c>
      <c r="B135" s="109" t="s">
        <v>8112</v>
      </c>
      <c r="C135" s="109" t="s">
        <v>7847</v>
      </c>
      <c r="D135" s="110">
        <v>0</v>
      </c>
      <c r="E135" s="116">
        <v>0</v>
      </c>
      <c r="F135" s="111">
        <f t="shared" si="2"/>
        <v>0</v>
      </c>
    </row>
    <row r="136" spans="1:6" hidden="1" x14ac:dyDescent="0.35">
      <c r="A136" s="108" t="s">
        <v>8113</v>
      </c>
      <c r="B136" s="109" t="s">
        <v>8114</v>
      </c>
      <c r="C136" s="109" t="s">
        <v>7847</v>
      </c>
      <c r="D136" s="110">
        <v>0</v>
      </c>
      <c r="E136" s="116">
        <v>0</v>
      </c>
      <c r="F136" s="111">
        <f t="shared" si="2"/>
        <v>0</v>
      </c>
    </row>
    <row r="137" spans="1:6" hidden="1" x14ac:dyDescent="0.35">
      <c r="A137" s="108" t="s">
        <v>8115</v>
      </c>
      <c r="B137" s="109" t="s">
        <v>8116</v>
      </c>
      <c r="C137" s="109" t="s">
        <v>7847</v>
      </c>
      <c r="D137" s="110">
        <v>0</v>
      </c>
      <c r="E137" s="116">
        <v>0</v>
      </c>
      <c r="F137" s="111">
        <f t="shared" si="2"/>
        <v>0</v>
      </c>
    </row>
    <row r="138" spans="1:6" hidden="1" x14ac:dyDescent="0.35">
      <c r="A138" s="108" t="s">
        <v>8117</v>
      </c>
      <c r="B138" s="109" t="s">
        <v>8118</v>
      </c>
      <c r="C138" s="109" t="s">
        <v>7847</v>
      </c>
      <c r="D138" s="110">
        <v>0</v>
      </c>
      <c r="E138" s="116">
        <v>0</v>
      </c>
      <c r="F138" s="111">
        <f t="shared" si="2"/>
        <v>0</v>
      </c>
    </row>
    <row r="139" spans="1:6" hidden="1" x14ac:dyDescent="0.35">
      <c r="A139" s="108" t="s">
        <v>8119</v>
      </c>
      <c r="B139" s="109" t="s">
        <v>8120</v>
      </c>
      <c r="C139" s="109" t="s">
        <v>7847</v>
      </c>
      <c r="D139" s="110">
        <v>0</v>
      </c>
      <c r="E139" s="116">
        <v>0</v>
      </c>
      <c r="F139" s="111">
        <f t="shared" si="2"/>
        <v>0</v>
      </c>
    </row>
    <row r="140" spans="1:6" hidden="1" x14ac:dyDescent="0.35">
      <c r="A140" s="108" t="s">
        <v>8121</v>
      </c>
      <c r="B140" s="109" t="s">
        <v>8122</v>
      </c>
      <c r="C140" s="109" t="s">
        <v>7847</v>
      </c>
      <c r="D140" s="110">
        <v>0</v>
      </c>
      <c r="E140" s="116">
        <v>0</v>
      </c>
      <c r="F140" s="111">
        <f t="shared" si="2"/>
        <v>0</v>
      </c>
    </row>
    <row r="141" spans="1:6" hidden="1" x14ac:dyDescent="0.35">
      <c r="A141" s="108" t="s">
        <v>8123</v>
      </c>
      <c r="B141" s="109" t="s">
        <v>8124</v>
      </c>
      <c r="C141" s="109" t="s">
        <v>7847</v>
      </c>
      <c r="D141" s="110">
        <v>0</v>
      </c>
      <c r="E141" s="116">
        <v>0</v>
      </c>
      <c r="F141" s="111">
        <f t="shared" si="2"/>
        <v>0</v>
      </c>
    </row>
    <row r="142" spans="1:6" hidden="1" x14ac:dyDescent="0.35">
      <c r="A142" s="108" t="s">
        <v>8125</v>
      </c>
      <c r="B142" s="109" t="s">
        <v>8126</v>
      </c>
      <c r="C142" s="109" t="s">
        <v>7847</v>
      </c>
      <c r="D142" s="110">
        <v>0</v>
      </c>
      <c r="E142" s="116">
        <v>0</v>
      </c>
      <c r="F142" s="111">
        <f t="shared" si="2"/>
        <v>0</v>
      </c>
    </row>
    <row r="143" spans="1:6" hidden="1" x14ac:dyDescent="0.35">
      <c r="A143" s="108" t="s">
        <v>8127</v>
      </c>
      <c r="B143" s="109" t="s">
        <v>8128</v>
      </c>
      <c r="C143" s="109" t="s">
        <v>7847</v>
      </c>
      <c r="D143" s="110">
        <v>0</v>
      </c>
      <c r="E143" s="116">
        <v>0</v>
      </c>
      <c r="F143" s="111">
        <f t="shared" si="2"/>
        <v>0</v>
      </c>
    </row>
    <row r="144" spans="1:6" hidden="1" x14ac:dyDescent="0.35">
      <c r="A144" s="108" t="s">
        <v>8129</v>
      </c>
      <c r="B144" s="109" t="s">
        <v>8130</v>
      </c>
      <c r="C144" s="109" t="s">
        <v>7847</v>
      </c>
      <c r="D144" s="110">
        <v>0</v>
      </c>
      <c r="E144" s="116">
        <v>0</v>
      </c>
      <c r="F144" s="111">
        <f t="shared" si="2"/>
        <v>0</v>
      </c>
    </row>
    <row r="145" spans="1:6" hidden="1" x14ac:dyDescent="0.35">
      <c r="A145" s="108" t="s">
        <v>8131</v>
      </c>
      <c r="B145" s="109" t="s">
        <v>8132</v>
      </c>
      <c r="C145" s="109" t="s">
        <v>7847</v>
      </c>
      <c r="D145" s="110">
        <v>0</v>
      </c>
      <c r="E145" s="116">
        <v>0</v>
      </c>
      <c r="F145" s="111">
        <f t="shared" si="2"/>
        <v>0</v>
      </c>
    </row>
    <row r="146" spans="1:6" hidden="1" x14ac:dyDescent="0.35">
      <c r="A146" s="108" t="s">
        <v>8133</v>
      </c>
      <c r="B146" s="109" t="s">
        <v>8134</v>
      </c>
      <c r="C146" s="109" t="s">
        <v>7847</v>
      </c>
      <c r="D146" s="110">
        <v>0</v>
      </c>
      <c r="E146" s="116">
        <v>0</v>
      </c>
      <c r="F146" s="111">
        <f t="shared" si="2"/>
        <v>0</v>
      </c>
    </row>
    <row r="147" spans="1:6" hidden="1" x14ac:dyDescent="0.35">
      <c r="A147" s="108" t="s">
        <v>8135</v>
      </c>
      <c r="B147" s="109" t="s">
        <v>8136</v>
      </c>
      <c r="C147" s="109" t="s">
        <v>7847</v>
      </c>
      <c r="D147" s="110">
        <v>0</v>
      </c>
      <c r="E147" s="116">
        <v>0</v>
      </c>
      <c r="F147" s="111">
        <f t="shared" si="2"/>
        <v>0</v>
      </c>
    </row>
    <row r="148" spans="1:6" hidden="1" x14ac:dyDescent="0.35">
      <c r="A148" s="108" t="s">
        <v>8137</v>
      </c>
      <c r="B148" s="109" t="s">
        <v>8138</v>
      </c>
      <c r="C148" s="109" t="s">
        <v>7847</v>
      </c>
      <c r="D148" s="110">
        <v>0</v>
      </c>
      <c r="E148" s="116">
        <v>0</v>
      </c>
      <c r="F148" s="111">
        <f t="shared" si="2"/>
        <v>0</v>
      </c>
    </row>
    <row r="149" spans="1:6" hidden="1" x14ac:dyDescent="0.35">
      <c r="A149" s="108" t="s">
        <v>8139</v>
      </c>
      <c r="B149" s="109" t="s">
        <v>8140</v>
      </c>
      <c r="C149" s="109" t="s">
        <v>7847</v>
      </c>
      <c r="D149" s="110">
        <v>0</v>
      </c>
      <c r="E149" s="116">
        <v>0</v>
      </c>
      <c r="F149" s="111">
        <f t="shared" si="2"/>
        <v>0</v>
      </c>
    </row>
    <row r="150" spans="1:6" hidden="1" x14ac:dyDescent="0.35">
      <c r="A150" s="108" t="s">
        <v>8141</v>
      </c>
      <c r="B150" s="109" t="s">
        <v>8142</v>
      </c>
      <c r="C150" s="109" t="s">
        <v>7847</v>
      </c>
      <c r="D150" s="110">
        <v>0</v>
      </c>
      <c r="E150" s="116">
        <v>0</v>
      </c>
      <c r="F150" s="111">
        <f t="shared" si="2"/>
        <v>0</v>
      </c>
    </row>
    <row r="151" spans="1:6" hidden="1" x14ac:dyDescent="0.35">
      <c r="A151" s="108" t="s">
        <v>8143</v>
      </c>
      <c r="B151" s="109" t="s">
        <v>8144</v>
      </c>
      <c r="C151" s="109" t="s">
        <v>7847</v>
      </c>
      <c r="D151" s="110">
        <v>0</v>
      </c>
      <c r="E151" s="116">
        <v>0</v>
      </c>
      <c r="F151" s="111">
        <f t="shared" si="2"/>
        <v>0</v>
      </c>
    </row>
    <row r="152" spans="1:6" hidden="1" x14ac:dyDescent="0.35">
      <c r="A152" s="108" t="s">
        <v>8145</v>
      </c>
      <c r="B152" s="109" t="s">
        <v>8146</v>
      </c>
      <c r="C152" s="109" t="s">
        <v>7847</v>
      </c>
      <c r="D152" s="110">
        <v>0</v>
      </c>
      <c r="E152" s="116">
        <v>0</v>
      </c>
      <c r="F152" s="111">
        <f t="shared" si="2"/>
        <v>0</v>
      </c>
    </row>
    <row r="153" spans="1:6" x14ac:dyDescent="0.35">
      <c r="A153" s="108" t="s">
        <v>8147</v>
      </c>
      <c r="B153" s="109" t="s">
        <v>8148</v>
      </c>
      <c r="C153" s="109" t="s">
        <v>7847</v>
      </c>
      <c r="D153" s="110">
        <v>57734</v>
      </c>
      <c r="E153" s="116">
        <v>1</v>
      </c>
      <c r="F153" s="111">
        <f t="shared" si="2"/>
        <v>57734</v>
      </c>
    </row>
    <row r="154" spans="1:6" hidden="1" x14ac:dyDescent="0.35">
      <c r="A154" s="108" t="s">
        <v>8149</v>
      </c>
      <c r="B154" s="109" t="s">
        <v>8150</v>
      </c>
      <c r="C154" s="109" t="s">
        <v>7847</v>
      </c>
      <c r="D154" s="110">
        <v>0</v>
      </c>
      <c r="E154" s="116">
        <v>0</v>
      </c>
      <c r="F154" s="111">
        <f t="shared" si="2"/>
        <v>0</v>
      </c>
    </row>
    <row r="155" spans="1:6" hidden="1" x14ac:dyDescent="0.35">
      <c r="A155" s="108" t="s">
        <v>8151</v>
      </c>
      <c r="B155" s="109" t="s">
        <v>8152</v>
      </c>
      <c r="C155" s="109" t="s">
        <v>7847</v>
      </c>
      <c r="D155" s="110">
        <v>0</v>
      </c>
      <c r="E155" s="116">
        <v>0</v>
      </c>
      <c r="F155" s="111">
        <f t="shared" si="2"/>
        <v>0</v>
      </c>
    </row>
    <row r="156" spans="1:6" hidden="1" x14ac:dyDescent="0.35">
      <c r="A156" s="108" t="s">
        <v>8153</v>
      </c>
      <c r="B156" s="109" t="s">
        <v>8154</v>
      </c>
      <c r="C156" s="109" t="s">
        <v>7847</v>
      </c>
      <c r="D156" s="110">
        <v>0</v>
      </c>
      <c r="E156" s="116">
        <v>0</v>
      </c>
      <c r="F156" s="111">
        <f t="shared" si="2"/>
        <v>0</v>
      </c>
    </row>
    <row r="157" spans="1:6" hidden="1" x14ac:dyDescent="0.35">
      <c r="A157" s="108" t="s">
        <v>8155</v>
      </c>
      <c r="B157" s="109" t="s">
        <v>8148</v>
      </c>
      <c r="C157" s="109" t="s">
        <v>7847</v>
      </c>
      <c r="D157" s="110">
        <v>0</v>
      </c>
      <c r="E157" s="116">
        <v>0</v>
      </c>
      <c r="F157" s="111">
        <f t="shared" si="2"/>
        <v>0</v>
      </c>
    </row>
    <row r="158" spans="1:6" hidden="1" x14ac:dyDescent="0.35">
      <c r="A158" s="108" t="s">
        <v>8156</v>
      </c>
      <c r="B158" s="109" t="s">
        <v>8157</v>
      </c>
      <c r="C158" s="109" t="s">
        <v>7847</v>
      </c>
      <c r="D158" s="110">
        <v>0</v>
      </c>
      <c r="E158" s="116">
        <v>0</v>
      </c>
      <c r="F158" s="111">
        <f t="shared" si="2"/>
        <v>0</v>
      </c>
    </row>
    <row r="159" spans="1:6" hidden="1" x14ac:dyDescent="0.35">
      <c r="A159" s="108" t="s">
        <v>8158</v>
      </c>
      <c r="B159" s="109" t="s">
        <v>8159</v>
      </c>
      <c r="C159" s="109" t="s">
        <v>7847</v>
      </c>
      <c r="D159" s="110">
        <v>0</v>
      </c>
      <c r="E159" s="116">
        <v>0</v>
      </c>
      <c r="F159" s="111">
        <f t="shared" si="2"/>
        <v>0</v>
      </c>
    </row>
    <row r="160" spans="1:6" hidden="1" x14ac:dyDescent="0.35">
      <c r="A160" s="108" t="s">
        <v>8160</v>
      </c>
      <c r="B160" s="109" t="s">
        <v>8161</v>
      </c>
      <c r="C160" s="109" t="s">
        <v>7847</v>
      </c>
      <c r="D160" s="110">
        <v>283.87</v>
      </c>
      <c r="E160" s="116">
        <v>0</v>
      </c>
      <c r="F160" s="111">
        <f t="shared" si="2"/>
        <v>0</v>
      </c>
    </row>
    <row r="161" spans="1:6" hidden="1" x14ac:dyDescent="0.35">
      <c r="A161" s="108" t="s">
        <v>8162</v>
      </c>
      <c r="B161" s="109" t="s">
        <v>8163</v>
      </c>
      <c r="C161" s="109" t="s">
        <v>7847</v>
      </c>
      <c r="D161" s="110">
        <v>0</v>
      </c>
      <c r="E161" s="116">
        <v>0</v>
      </c>
      <c r="F161" s="111">
        <f t="shared" si="2"/>
        <v>0</v>
      </c>
    </row>
    <row r="162" spans="1:6" hidden="1" x14ac:dyDescent="0.35">
      <c r="A162" s="108" t="s">
        <v>8164</v>
      </c>
      <c r="B162" s="109" t="s">
        <v>8165</v>
      </c>
      <c r="C162" s="109" t="s">
        <v>7847</v>
      </c>
      <c r="D162" s="110">
        <v>0</v>
      </c>
      <c r="E162" s="116">
        <v>0</v>
      </c>
      <c r="F162" s="111">
        <f t="shared" si="2"/>
        <v>0</v>
      </c>
    </row>
    <row r="163" spans="1:6" hidden="1" x14ac:dyDescent="0.35">
      <c r="A163" s="108" t="s">
        <v>8166</v>
      </c>
      <c r="B163" s="109" t="s">
        <v>8167</v>
      </c>
      <c r="C163" s="109" t="s">
        <v>7847</v>
      </c>
      <c r="D163" s="110">
        <v>4000.68</v>
      </c>
      <c r="E163" s="116">
        <v>0</v>
      </c>
      <c r="F163" s="111">
        <f t="shared" si="2"/>
        <v>0</v>
      </c>
    </row>
    <row r="164" spans="1:6" hidden="1" x14ac:dyDescent="0.35">
      <c r="A164" s="108" t="s">
        <v>8168</v>
      </c>
      <c r="B164" s="109" t="s">
        <v>8169</v>
      </c>
      <c r="C164" s="109" t="s">
        <v>7847</v>
      </c>
      <c r="D164" s="110">
        <v>600.54999999999995</v>
      </c>
      <c r="E164" s="116">
        <v>0</v>
      </c>
      <c r="F164" s="111">
        <f t="shared" si="2"/>
        <v>0</v>
      </c>
    </row>
    <row r="165" spans="1:6" hidden="1" x14ac:dyDescent="0.35">
      <c r="A165" s="108" t="s">
        <v>8170</v>
      </c>
      <c r="B165" s="109" t="s">
        <v>8171</v>
      </c>
      <c r="C165" s="109" t="s">
        <v>7847</v>
      </c>
      <c r="D165" s="110">
        <v>0</v>
      </c>
      <c r="E165" s="116">
        <v>0</v>
      </c>
      <c r="F165" s="111">
        <f t="shared" si="2"/>
        <v>0</v>
      </c>
    </row>
    <row r="166" spans="1:6" hidden="1" x14ac:dyDescent="0.35">
      <c r="A166" s="108" t="s">
        <v>8172</v>
      </c>
      <c r="B166" s="109" t="s">
        <v>8173</v>
      </c>
      <c r="C166" s="109" t="s">
        <v>7847</v>
      </c>
      <c r="D166" s="110">
        <v>0</v>
      </c>
      <c r="E166" s="116">
        <v>0</v>
      </c>
      <c r="F166" s="111">
        <f t="shared" si="2"/>
        <v>0</v>
      </c>
    </row>
    <row r="167" spans="1:6" hidden="1" x14ac:dyDescent="0.35">
      <c r="A167" s="108" t="s">
        <v>8174</v>
      </c>
      <c r="B167" s="109" t="s">
        <v>8175</v>
      </c>
      <c r="C167" s="109" t="s">
        <v>7847</v>
      </c>
      <c r="D167" s="110">
        <v>0</v>
      </c>
      <c r="E167" s="116">
        <v>0</v>
      </c>
      <c r="F167" s="111">
        <f t="shared" si="2"/>
        <v>0</v>
      </c>
    </row>
    <row r="168" spans="1:6" hidden="1" x14ac:dyDescent="0.35">
      <c r="A168" s="108" t="s">
        <v>8176</v>
      </c>
      <c r="B168" s="109" t="s">
        <v>8177</v>
      </c>
      <c r="C168" s="109" t="s">
        <v>7847</v>
      </c>
      <c r="D168" s="110">
        <v>0</v>
      </c>
      <c r="E168" s="116">
        <v>0</v>
      </c>
      <c r="F168" s="111">
        <f t="shared" si="2"/>
        <v>0</v>
      </c>
    </row>
    <row r="169" spans="1:6" hidden="1" x14ac:dyDescent="0.35">
      <c r="A169" s="108" t="s">
        <v>8178</v>
      </c>
      <c r="B169" s="109" t="s">
        <v>8179</v>
      </c>
      <c r="C169" s="109" t="s">
        <v>7847</v>
      </c>
      <c r="D169" s="110">
        <v>0</v>
      </c>
      <c r="E169" s="116">
        <v>0</v>
      </c>
      <c r="F169" s="111">
        <f t="shared" si="2"/>
        <v>0</v>
      </c>
    </row>
    <row r="170" spans="1:6" hidden="1" x14ac:dyDescent="0.35">
      <c r="A170" s="108" t="s">
        <v>8180</v>
      </c>
      <c r="B170" s="109" t="s">
        <v>8181</v>
      </c>
      <c r="C170" s="109" t="s">
        <v>7847</v>
      </c>
      <c r="D170" s="110">
        <v>0</v>
      </c>
      <c r="E170" s="116">
        <v>0</v>
      </c>
      <c r="F170" s="111">
        <f t="shared" si="2"/>
        <v>0</v>
      </c>
    </row>
    <row r="171" spans="1:6" x14ac:dyDescent="0.35">
      <c r="A171" s="108" t="s">
        <v>8182</v>
      </c>
      <c r="B171" s="109" t="s">
        <v>895</v>
      </c>
      <c r="C171" s="109" t="s">
        <v>7847</v>
      </c>
      <c r="D171" s="110">
        <v>306</v>
      </c>
      <c r="E171" s="116">
        <v>2</v>
      </c>
      <c r="F171" s="111">
        <f t="shared" si="2"/>
        <v>612</v>
      </c>
    </row>
    <row r="172" spans="1:6" hidden="1" x14ac:dyDescent="0.35">
      <c r="A172" s="108" t="s">
        <v>8183</v>
      </c>
      <c r="B172" s="109" t="s">
        <v>120</v>
      </c>
      <c r="C172" s="109" t="s">
        <v>7847</v>
      </c>
      <c r="D172" s="110">
        <v>228.44</v>
      </c>
      <c r="E172" s="116">
        <v>0</v>
      </c>
      <c r="F172" s="111">
        <f t="shared" si="2"/>
        <v>0</v>
      </c>
    </row>
    <row r="173" spans="1:6" hidden="1" x14ac:dyDescent="0.35">
      <c r="A173" s="108" t="s">
        <v>8184</v>
      </c>
      <c r="B173" s="109" t="s">
        <v>8185</v>
      </c>
      <c r="C173" s="109" t="s">
        <v>7847</v>
      </c>
      <c r="D173" s="110">
        <v>0</v>
      </c>
      <c r="E173" s="116">
        <v>0</v>
      </c>
      <c r="F173" s="111">
        <f t="shared" si="2"/>
        <v>0</v>
      </c>
    </row>
    <row r="174" spans="1:6" hidden="1" x14ac:dyDescent="0.35">
      <c r="A174" s="108" t="s">
        <v>8186</v>
      </c>
      <c r="B174" s="109" t="s">
        <v>8187</v>
      </c>
      <c r="C174" s="109" t="s">
        <v>7847</v>
      </c>
      <c r="D174" s="110">
        <v>624.69000000000005</v>
      </c>
      <c r="E174" s="116">
        <v>0</v>
      </c>
      <c r="F174" s="111">
        <f t="shared" si="2"/>
        <v>0</v>
      </c>
    </row>
    <row r="175" spans="1:6" x14ac:dyDescent="0.35">
      <c r="A175" s="108" t="s">
        <v>8188</v>
      </c>
      <c r="B175" s="109" t="s">
        <v>8189</v>
      </c>
      <c r="C175" s="109" t="s">
        <v>7847</v>
      </c>
      <c r="D175" s="110">
        <v>2316.64</v>
      </c>
      <c r="E175" s="116">
        <v>1</v>
      </c>
      <c r="F175" s="111">
        <f t="shared" si="2"/>
        <v>2316.64</v>
      </c>
    </row>
    <row r="176" spans="1:6" hidden="1" x14ac:dyDescent="0.35">
      <c r="A176" s="108" t="s">
        <v>8190</v>
      </c>
      <c r="B176" s="109" t="s">
        <v>8191</v>
      </c>
      <c r="C176" s="109" t="s">
        <v>7847</v>
      </c>
      <c r="D176" s="110">
        <v>2264.46</v>
      </c>
      <c r="E176" s="116">
        <v>0</v>
      </c>
      <c r="F176" s="111">
        <f t="shared" si="2"/>
        <v>0</v>
      </c>
    </row>
    <row r="177" spans="1:6" hidden="1" x14ac:dyDescent="0.35">
      <c r="A177" s="108" t="s">
        <v>8192</v>
      </c>
      <c r="B177" s="109" t="s">
        <v>8193</v>
      </c>
      <c r="C177" s="109" t="s">
        <v>7847</v>
      </c>
      <c r="D177" s="110">
        <v>0</v>
      </c>
      <c r="E177" s="116">
        <v>0</v>
      </c>
      <c r="F177" s="111">
        <f t="shared" si="2"/>
        <v>0</v>
      </c>
    </row>
    <row r="178" spans="1:6" hidden="1" x14ac:dyDescent="0.35">
      <c r="A178" s="108" t="s">
        <v>8194</v>
      </c>
      <c r="B178" s="109" t="s">
        <v>8195</v>
      </c>
      <c r="C178" s="109" t="s">
        <v>7847</v>
      </c>
      <c r="D178" s="110">
        <v>0</v>
      </c>
      <c r="E178" s="116">
        <v>0</v>
      </c>
      <c r="F178" s="111">
        <f t="shared" si="2"/>
        <v>0</v>
      </c>
    </row>
    <row r="179" spans="1:6" hidden="1" x14ac:dyDescent="0.35">
      <c r="A179" s="108" t="s">
        <v>8196</v>
      </c>
      <c r="B179" s="109" t="s">
        <v>8197</v>
      </c>
      <c r="C179" s="109" t="s">
        <v>7847</v>
      </c>
      <c r="D179" s="110">
        <v>19.170000000000002</v>
      </c>
      <c r="E179" s="116">
        <v>0</v>
      </c>
      <c r="F179" s="111">
        <f t="shared" si="2"/>
        <v>0</v>
      </c>
    </row>
    <row r="180" spans="1:6" hidden="1" x14ac:dyDescent="0.35">
      <c r="A180" s="108" t="s">
        <v>8198</v>
      </c>
      <c r="B180" s="109" t="s">
        <v>8199</v>
      </c>
      <c r="C180" s="109" t="s">
        <v>7847</v>
      </c>
      <c r="D180" s="110">
        <v>0</v>
      </c>
      <c r="E180" s="116">
        <v>0</v>
      </c>
      <c r="F180" s="111">
        <f t="shared" si="2"/>
        <v>0</v>
      </c>
    </row>
    <row r="181" spans="1:6" hidden="1" x14ac:dyDescent="0.35">
      <c r="A181" s="108" t="s">
        <v>8200</v>
      </c>
      <c r="B181" s="109" t="s">
        <v>8201</v>
      </c>
      <c r="C181" s="109" t="s">
        <v>7847</v>
      </c>
      <c r="D181" s="110">
        <v>15.54</v>
      </c>
      <c r="E181" s="116">
        <v>0</v>
      </c>
      <c r="F181" s="111">
        <f t="shared" si="2"/>
        <v>0</v>
      </c>
    </row>
    <row r="182" spans="1:6" hidden="1" x14ac:dyDescent="0.35">
      <c r="A182" s="108" t="s">
        <v>8202</v>
      </c>
      <c r="B182" s="109" t="s">
        <v>8203</v>
      </c>
      <c r="C182" s="109" t="s">
        <v>7847</v>
      </c>
      <c r="D182" s="110">
        <v>23.26</v>
      </c>
      <c r="E182" s="116">
        <v>0</v>
      </c>
      <c r="F182" s="111">
        <f t="shared" si="2"/>
        <v>0</v>
      </c>
    </row>
    <row r="183" spans="1:6" hidden="1" x14ac:dyDescent="0.35">
      <c r="A183" s="108" t="s">
        <v>8204</v>
      </c>
      <c r="B183" s="109" t="s">
        <v>8205</v>
      </c>
      <c r="C183" s="109" t="s">
        <v>7847</v>
      </c>
      <c r="D183" s="110">
        <v>3.31</v>
      </c>
      <c r="E183" s="116">
        <v>0</v>
      </c>
      <c r="F183" s="111">
        <f t="shared" si="2"/>
        <v>0</v>
      </c>
    </row>
    <row r="184" spans="1:6" hidden="1" x14ac:dyDescent="0.35">
      <c r="A184" s="108" t="s">
        <v>8206</v>
      </c>
      <c r="B184" s="109" t="s">
        <v>8207</v>
      </c>
      <c r="C184" s="109" t="s">
        <v>7847</v>
      </c>
      <c r="D184" s="110">
        <v>20.04</v>
      </c>
      <c r="E184" s="116">
        <v>0</v>
      </c>
      <c r="F184" s="111">
        <f t="shared" si="2"/>
        <v>0</v>
      </c>
    </row>
    <row r="185" spans="1:6" hidden="1" x14ac:dyDescent="0.35">
      <c r="A185" s="108" t="s">
        <v>8208</v>
      </c>
      <c r="B185" s="109" t="s">
        <v>8209</v>
      </c>
      <c r="C185" s="109" t="s">
        <v>7847</v>
      </c>
      <c r="D185" s="110">
        <v>0</v>
      </c>
      <c r="E185" s="116">
        <v>0</v>
      </c>
      <c r="F185" s="111">
        <f t="shared" si="2"/>
        <v>0</v>
      </c>
    </row>
    <row r="186" spans="1:6" hidden="1" x14ac:dyDescent="0.35">
      <c r="A186" s="108" t="s">
        <v>8210</v>
      </c>
      <c r="B186" s="109" t="s">
        <v>8211</v>
      </c>
      <c r="C186" s="109" t="s">
        <v>7847</v>
      </c>
      <c r="D186" s="110">
        <v>2.68</v>
      </c>
      <c r="E186" s="116">
        <v>0</v>
      </c>
      <c r="F186" s="111">
        <f t="shared" si="2"/>
        <v>0</v>
      </c>
    </row>
    <row r="187" spans="1:6" hidden="1" x14ac:dyDescent="0.35">
      <c r="A187" s="108" t="s">
        <v>8212</v>
      </c>
      <c r="B187" s="109" t="s">
        <v>8213</v>
      </c>
      <c r="C187" s="109" t="s">
        <v>7847</v>
      </c>
      <c r="D187" s="110">
        <v>15.24</v>
      </c>
      <c r="E187" s="116">
        <v>0</v>
      </c>
      <c r="F187" s="111">
        <f t="shared" si="2"/>
        <v>0</v>
      </c>
    </row>
    <row r="188" spans="1:6" hidden="1" x14ac:dyDescent="0.35">
      <c r="A188" s="108" t="s">
        <v>8214</v>
      </c>
      <c r="B188" s="109" t="s">
        <v>8215</v>
      </c>
      <c r="C188" s="109" t="s">
        <v>7847</v>
      </c>
      <c r="D188" s="110">
        <v>2.42</v>
      </c>
      <c r="E188" s="116">
        <v>0</v>
      </c>
      <c r="F188" s="111">
        <f t="shared" si="2"/>
        <v>0</v>
      </c>
    </row>
    <row r="189" spans="1:6" hidden="1" x14ac:dyDescent="0.35">
      <c r="A189" s="108" t="s">
        <v>8216</v>
      </c>
      <c r="B189" s="109" t="s">
        <v>8217</v>
      </c>
      <c r="C189" s="109" t="s">
        <v>7847</v>
      </c>
      <c r="D189" s="110">
        <v>13.11</v>
      </c>
      <c r="E189" s="116">
        <v>0</v>
      </c>
      <c r="F189" s="111">
        <f t="shared" si="2"/>
        <v>0</v>
      </c>
    </row>
    <row r="190" spans="1:6" x14ac:dyDescent="0.35">
      <c r="A190" s="108" t="s">
        <v>8218</v>
      </c>
      <c r="B190" s="109" t="s">
        <v>8219</v>
      </c>
      <c r="C190" s="109" t="s">
        <v>7847</v>
      </c>
      <c r="D190" s="110">
        <v>893.09</v>
      </c>
      <c r="E190" s="116">
        <v>1</v>
      </c>
      <c r="F190" s="111">
        <f t="shared" si="2"/>
        <v>893.09</v>
      </c>
    </row>
    <row r="191" spans="1:6" hidden="1" x14ac:dyDescent="0.35">
      <c r="A191" s="108" t="s">
        <v>8220</v>
      </c>
      <c r="B191" s="109" t="s">
        <v>8221</v>
      </c>
      <c r="C191" s="109" t="s">
        <v>7847</v>
      </c>
      <c r="D191" s="110">
        <v>909.53</v>
      </c>
      <c r="E191" s="116">
        <v>0</v>
      </c>
      <c r="F191" s="111">
        <f t="shared" si="2"/>
        <v>0</v>
      </c>
    </row>
    <row r="192" spans="1:6" hidden="1" x14ac:dyDescent="0.35">
      <c r="A192" s="108" t="s">
        <v>8222</v>
      </c>
      <c r="B192" s="109" t="s">
        <v>8223</v>
      </c>
      <c r="C192" s="109" t="s">
        <v>7847</v>
      </c>
      <c r="D192" s="110">
        <v>0</v>
      </c>
      <c r="E192" s="116">
        <v>0</v>
      </c>
      <c r="F192" s="111">
        <f t="shared" si="2"/>
        <v>0</v>
      </c>
    </row>
    <row r="193" spans="1:6" x14ac:dyDescent="0.35">
      <c r="A193" s="108" t="s">
        <v>8224</v>
      </c>
      <c r="B193" s="109" t="s">
        <v>8225</v>
      </c>
      <c r="C193" s="109" t="s">
        <v>7847</v>
      </c>
      <c r="D193" s="110">
        <v>1797.23</v>
      </c>
      <c r="E193" s="116">
        <v>1</v>
      </c>
      <c r="F193" s="111">
        <f t="shared" si="2"/>
        <v>1797.23</v>
      </c>
    </row>
    <row r="194" spans="1:6" x14ac:dyDescent="0.35">
      <c r="A194" s="108" t="s">
        <v>8226</v>
      </c>
      <c r="B194" s="109" t="s">
        <v>8227</v>
      </c>
      <c r="C194" s="109" t="s">
        <v>7847</v>
      </c>
      <c r="D194" s="110">
        <v>1984.16</v>
      </c>
      <c r="E194" s="116">
        <v>2</v>
      </c>
      <c r="F194" s="111">
        <f t="shared" ref="F194:F257" si="3">D194*E194</f>
        <v>3968.32</v>
      </c>
    </row>
    <row r="195" spans="1:6" hidden="1" x14ac:dyDescent="0.35">
      <c r="A195" s="108" t="s">
        <v>8228</v>
      </c>
      <c r="B195" s="109" t="s">
        <v>8228</v>
      </c>
      <c r="C195" s="109" t="s">
        <v>7847</v>
      </c>
      <c r="D195" s="110">
        <v>0</v>
      </c>
      <c r="E195" s="116">
        <v>0</v>
      </c>
      <c r="F195" s="111">
        <f t="shared" si="3"/>
        <v>0</v>
      </c>
    </row>
    <row r="196" spans="1:6" hidden="1" x14ac:dyDescent="0.35">
      <c r="A196" s="108" t="s">
        <v>8229</v>
      </c>
      <c r="B196" s="109" t="s">
        <v>8230</v>
      </c>
      <c r="C196" s="109" t="s">
        <v>7847</v>
      </c>
      <c r="D196" s="110">
        <v>1057.8599999999999</v>
      </c>
      <c r="E196" s="116">
        <v>0</v>
      </c>
      <c r="F196" s="111">
        <f t="shared" si="3"/>
        <v>0</v>
      </c>
    </row>
    <row r="197" spans="1:6" hidden="1" x14ac:dyDescent="0.35">
      <c r="A197" s="108" t="s">
        <v>8231</v>
      </c>
      <c r="B197" s="109" t="s">
        <v>8232</v>
      </c>
      <c r="C197" s="109" t="s">
        <v>7847</v>
      </c>
      <c r="D197" s="110">
        <v>7.76</v>
      </c>
      <c r="E197" s="116">
        <v>0</v>
      </c>
      <c r="F197" s="111">
        <f t="shared" si="3"/>
        <v>0</v>
      </c>
    </row>
    <row r="198" spans="1:6" hidden="1" x14ac:dyDescent="0.35">
      <c r="A198" s="108" t="s">
        <v>8233</v>
      </c>
      <c r="B198" s="109" t="s">
        <v>8234</v>
      </c>
      <c r="C198" s="109" t="s">
        <v>7847</v>
      </c>
      <c r="D198" s="110">
        <v>34.89</v>
      </c>
      <c r="E198" s="116">
        <v>0</v>
      </c>
      <c r="F198" s="111">
        <f t="shared" si="3"/>
        <v>0</v>
      </c>
    </row>
    <row r="199" spans="1:6" hidden="1" x14ac:dyDescent="0.35">
      <c r="A199" s="108" t="s">
        <v>8235</v>
      </c>
      <c r="B199" s="109" t="s">
        <v>8236</v>
      </c>
      <c r="C199" s="109" t="s">
        <v>7847</v>
      </c>
      <c r="D199" s="110">
        <v>34.729999999999997</v>
      </c>
      <c r="E199" s="116">
        <v>0</v>
      </c>
      <c r="F199" s="111">
        <f t="shared" si="3"/>
        <v>0</v>
      </c>
    </row>
    <row r="200" spans="1:6" hidden="1" x14ac:dyDescent="0.35">
      <c r="A200" s="108" t="s">
        <v>8237</v>
      </c>
      <c r="B200" s="109" t="s">
        <v>8238</v>
      </c>
      <c r="C200" s="109" t="s">
        <v>7847</v>
      </c>
      <c r="D200" s="110">
        <v>271.95999999999998</v>
      </c>
      <c r="E200" s="116">
        <v>0</v>
      </c>
      <c r="F200" s="111">
        <f t="shared" si="3"/>
        <v>0</v>
      </c>
    </row>
    <row r="201" spans="1:6" hidden="1" x14ac:dyDescent="0.35">
      <c r="A201" s="108" t="s">
        <v>8239</v>
      </c>
      <c r="B201" s="109" t="s">
        <v>8240</v>
      </c>
      <c r="C201" s="109" t="s">
        <v>7847</v>
      </c>
      <c r="D201" s="110">
        <v>0</v>
      </c>
      <c r="E201" s="116">
        <v>0</v>
      </c>
      <c r="F201" s="111">
        <f t="shared" si="3"/>
        <v>0</v>
      </c>
    </row>
    <row r="202" spans="1:6" hidden="1" x14ac:dyDescent="0.35">
      <c r="A202" s="108" t="s">
        <v>8241</v>
      </c>
      <c r="B202" s="109" t="s">
        <v>8242</v>
      </c>
      <c r="C202" s="109" t="s">
        <v>7847</v>
      </c>
      <c r="D202" s="110">
        <v>0</v>
      </c>
      <c r="E202" s="116">
        <v>0</v>
      </c>
      <c r="F202" s="111">
        <f t="shared" si="3"/>
        <v>0</v>
      </c>
    </row>
    <row r="203" spans="1:6" hidden="1" x14ac:dyDescent="0.35">
      <c r="A203" s="108" t="s">
        <v>8243</v>
      </c>
      <c r="B203" s="109" t="s">
        <v>8244</v>
      </c>
      <c r="C203" s="109" t="s">
        <v>7847</v>
      </c>
      <c r="D203" s="110">
        <v>52.56</v>
      </c>
      <c r="E203" s="116">
        <v>0</v>
      </c>
      <c r="F203" s="111">
        <f t="shared" si="3"/>
        <v>0</v>
      </c>
    </row>
    <row r="204" spans="1:6" hidden="1" x14ac:dyDescent="0.35">
      <c r="A204" s="108" t="s">
        <v>8245</v>
      </c>
      <c r="B204" s="109" t="s">
        <v>8246</v>
      </c>
      <c r="C204" s="109" t="s">
        <v>7847</v>
      </c>
      <c r="D204" s="110">
        <v>67.680000000000007</v>
      </c>
      <c r="E204" s="116">
        <v>0</v>
      </c>
      <c r="F204" s="111">
        <f t="shared" si="3"/>
        <v>0</v>
      </c>
    </row>
    <row r="205" spans="1:6" hidden="1" x14ac:dyDescent="0.35">
      <c r="A205" s="108" t="s">
        <v>8247</v>
      </c>
      <c r="B205" s="109" t="s">
        <v>8248</v>
      </c>
      <c r="C205" s="109" t="s">
        <v>7847</v>
      </c>
      <c r="D205" s="110">
        <v>0</v>
      </c>
      <c r="E205" s="116">
        <v>0</v>
      </c>
      <c r="F205" s="111">
        <f t="shared" si="3"/>
        <v>0</v>
      </c>
    </row>
    <row r="206" spans="1:6" hidden="1" x14ac:dyDescent="0.35">
      <c r="A206" s="108" t="s">
        <v>8249</v>
      </c>
      <c r="B206" s="109" t="s">
        <v>8250</v>
      </c>
      <c r="C206" s="109" t="s">
        <v>7847</v>
      </c>
      <c r="D206" s="110">
        <v>208.08</v>
      </c>
      <c r="E206" s="116">
        <v>0</v>
      </c>
      <c r="F206" s="111">
        <f t="shared" si="3"/>
        <v>0</v>
      </c>
    </row>
    <row r="207" spans="1:6" hidden="1" x14ac:dyDescent="0.35">
      <c r="A207" s="108" t="s">
        <v>8251</v>
      </c>
      <c r="B207" s="109" t="s">
        <v>8252</v>
      </c>
      <c r="C207" s="109" t="s">
        <v>7847</v>
      </c>
      <c r="D207" s="110">
        <v>305.25</v>
      </c>
      <c r="E207" s="116">
        <v>0</v>
      </c>
      <c r="F207" s="111">
        <f t="shared" si="3"/>
        <v>0</v>
      </c>
    </row>
    <row r="208" spans="1:6" x14ac:dyDescent="0.35">
      <c r="A208" s="108" t="s">
        <v>8253</v>
      </c>
      <c r="B208" s="109" t="s">
        <v>8254</v>
      </c>
      <c r="C208" s="109" t="s">
        <v>7847</v>
      </c>
      <c r="D208" s="110">
        <v>1057</v>
      </c>
      <c r="E208" s="116">
        <v>1</v>
      </c>
      <c r="F208" s="111">
        <f t="shared" si="3"/>
        <v>1057</v>
      </c>
    </row>
    <row r="209" spans="1:6" hidden="1" x14ac:dyDescent="0.35">
      <c r="A209" s="108" t="s">
        <v>8255</v>
      </c>
      <c r="B209" s="109" t="s">
        <v>8256</v>
      </c>
      <c r="C209" s="109" t="s">
        <v>7847</v>
      </c>
      <c r="D209" s="110">
        <v>831.18</v>
      </c>
      <c r="E209" s="116">
        <v>0</v>
      </c>
      <c r="F209" s="111">
        <f t="shared" si="3"/>
        <v>0</v>
      </c>
    </row>
    <row r="210" spans="1:6" hidden="1" x14ac:dyDescent="0.35">
      <c r="A210" s="108" t="s">
        <v>8257</v>
      </c>
      <c r="B210" s="109" t="s">
        <v>8258</v>
      </c>
      <c r="C210" s="109" t="s">
        <v>7847</v>
      </c>
      <c r="D210" s="110">
        <v>1132.82</v>
      </c>
      <c r="E210" s="116">
        <v>0</v>
      </c>
      <c r="F210" s="111">
        <f t="shared" si="3"/>
        <v>0</v>
      </c>
    </row>
    <row r="211" spans="1:6" hidden="1" x14ac:dyDescent="0.35">
      <c r="A211" s="108" t="s">
        <v>8259</v>
      </c>
      <c r="B211" s="109" t="s">
        <v>8260</v>
      </c>
      <c r="C211" s="109" t="s">
        <v>7847</v>
      </c>
      <c r="D211" s="110">
        <v>808.34</v>
      </c>
      <c r="E211" s="116">
        <v>0</v>
      </c>
      <c r="F211" s="111">
        <f t="shared" si="3"/>
        <v>0</v>
      </c>
    </row>
    <row r="212" spans="1:6" hidden="1" x14ac:dyDescent="0.35">
      <c r="A212" s="108" t="s">
        <v>8261</v>
      </c>
      <c r="B212" s="109" t="s">
        <v>46</v>
      </c>
      <c r="C212" s="109" t="s">
        <v>7847</v>
      </c>
      <c r="D212" s="110">
        <v>1003</v>
      </c>
      <c r="E212" s="116">
        <v>0</v>
      </c>
      <c r="F212" s="111">
        <f t="shared" si="3"/>
        <v>0</v>
      </c>
    </row>
    <row r="213" spans="1:6" hidden="1" x14ac:dyDescent="0.35">
      <c r="A213" s="108" t="s">
        <v>8262</v>
      </c>
      <c r="B213" s="109" t="s">
        <v>8263</v>
      </c>
      <c r="C213" s="109" t="s">
        <v>7847</v>
      </c>
      <c r="D213" s="110">
        <v>616.01</v>
      </c>
      <c r="E213" s="116">
        <v>0</v>
      </c>
      <c r="F213" s="111">
        <f t="shared" si="3"/>
        <v>0</v>
      </c>
    </row>
    <row r="214" spans="1:6" hidden="1" x14ac:dyDescent="0.35">
      <c r="A214" s="108" t="s">
        <v>8264</v>
      </c>
      <c r="B214" s="109" t="s">
        <v>8265</v>
      </c>
      <c r="C214" s="109" t="s">
        <v>7847</v>
      </c>
      <c r="D214" s="110">
        <v>762.05</v>
      </c>
      <c r="E214" s="116">
        <v>0</v>
      </c>
      <c r="F214" s="111">
        <f t="shared" si="3"/>
        <v>0</v>
      </c>
    </row>
    <row r="215" spans="1:6" hidden="1" x14ac:dyDescent="0.35">
      <c r="A215" s="108" t="s">
        <v>8266</v>
      </c>
      <c r="B215" s="109" t="s">
        <v>46</v>
      </c>
      <c r="C215" s="109" t="s">
        <v>7847</v>
      </c>
      <c r="D215" s="110">
        <v>474.45</v>
      </c>
      <c r="E215" s="116">
        <v>0</v>
      </c>
      <c r="F215" s="111">
        <f t="shared" si="3"/>
        <v>0</v>
      </c>
    </row>
    <row r="216" spans="1:6" hidden="1" x14ac:dyDescent="0.35">
      <c r="A216" s="108" t="s">
        <v>8267</v>
      </c>
      <c r="B216" s="109" t="s">
        <v>8268</v>
      </c>
      <c r="C216" s="109" t="s">
        <v>7847</v>
      </c>
      <c r="D216" s="110">
        <v>826.88</v>
      </c>
      <c r="E216" s="116">
        <v>0</v>
      </c>
      <c r="F216" s="111">
        <f t="shared" si="3"/>
        <v>0</v>
      </c>
    </row>
    <row r="217" spans="1:6" hidden="1" x14ac:dyDescent="0.35">
      <c r="A217" s="108" t="s">
        <v>8269</v>
      </c>
      <c r="B217" s="109" t="s">
        <v>8270</v>
      </c>
      <c r="C217" s="109" t="s">
        <v>7847</v>
      </c>
      <c r="D217" s="110">
        <v>826.88</v>
      </c>
      <c r="E217" s="116">
        <v>0</v>
      </c>
      <c r="F217" s="111">
        <f t="shared" si="3"/>
        <v>0</v>
      </c>
    </row>
    <row r="218" spans="1:6" hidden="1" x14ac:dyDescent="0.35">
      <c r="A218" s="108" t="s">
        <v>8271</v>
      </c>
      <c r="B218" s="109" t="s">
        <v>46</v>
      </c>
      <c r="C218" s="109" t="s">
        <v>7847</v>
      </c>
      <c r="D218" s="110">
        <v>843.98</v>
      </c>
      <c r="E218" s="116">
        <v>0</v>
      </c>
      <c r="F218" s="111">
        <f t="shared" si="3"/>
        <v>0</v>
      </c>
    </row>
    <row r="219" spans="1:6" hidden="1" x14ac:dyDescent="0.35">
      <c r="A219" s="108" t="s">
        <v>8272</v>
      </c>
      <c r="B219" s="109" t="s">
        <v>8273</v>
      </c>
      <c r="C219" s="109" t="s">
        <v>7847</v>
      </c>
      <c r="D219" s="110">
        <v>20.89</v>
      </c>
      <c r="E219" s="116">
        <v>0</v>
      </c>
      <c r="F219" s="111">
        <f t="shared" si="3"/>
        <v>0</v>
      </c>
    </row>
    <row r="220" spans="1:6" hidden="1" x14ac:dyDescent="0.35">
      <c r="A220" s="108" t="s">
        <v>8274</v>
      </c>
      <c r="B220" s="109" t="s">
        <v>8275</v>
      </c>
      <c r="C220" s="109" t="s">
        <v>7847</v>
      </c>
      <c r="D220" s="110">
        <v>0</v>
      </c>
      <c r="E220" s="116">
        <v>0</v>
      </c>
      <c r="F220" s="111">
        <f t="shared" si="3"/>
        <v>0</v>
      </c>
    </row>
    <row r="221" spans="1:6" hidden="1" x14ac:dyDescent="0.35">
      <c r="A221" s="108" t="s">
        <v>8276</v>
      </c>
      <c r="B221" s="109" t="s">
        <v>8277</v>
      </c>
      <c r="C221" s="109" t="s">
        <v>7847</v>
      </c>
      <c r="D221" s="110">
        <v>0</v>
      </c>
      <c r="E221" s="116">
        <v>0</v>
      </c>
      <c r="F221" s="111">
        <f t="shared" si="3"/>
        <v>0</v>
      </c>
    </row>
    <row r="222" spans="1:6" hidden="1" x14ac:dyDescent="0.35">
      <c r="A222" s="108" t="s">
        <v>8278</v>
      </c>
      <c r="B222" s="109" t="s">
        <v>8279</v>
      </c>
      <c r="C222" s="109" t="s">
        <v>7847</v>
      </c>
      <c r="D222" s="110">
        <v>0</v>
      </c>
      <c r="E222" s="116">
        <v>0</v>
      </c>
      <c r="F222" s="111">
        <f t="shared" si="3"/>
        <v>0</v>
      </c>
    </row>
    <row r="223" spans="1:6" hidden="1" x14ac:dyDescent="0.35">
      <c r="A223" s="108" t="s">
        <v>8280</v>
      </c>
      <c r="B223" s="109" t="s">
        <v>8281</v>
      </c>
      <c r="C223" s="109" t="s">
        <v>7847</v>
      </c>
      <c r="D223" s="110">
        <v>0</v>
      </c>
      <c r="E223" s="116">
        <v>0</v>
      </c>
      <c r="F223" s="111">
        <f t="shared" si="3"/>
        <v>0</v>
      </c>
    </row>
    <row r="224" spans="1:6" hidden="1" x14ac:dyDescent="0.35">
      <c r="A224" s="108" t="s">
        <v>8282</v>
      </c>
      <c r="B224" s="109" t="s">
        <v>8283</v>
      </c>
      <c r="C224" s="109" t="s">
        <v>7847</v>
      </c>
      <c r="D224" s="110">
        <v>530.82000000000005</v>
      </c>
      <c r="E224" s="116">
        <v>0</v>
      </c>
      <c r="F224" s="111">
        <f t="shared" si="3"/>
        <v>0</v>
      </c>
    </row>
    <row r="225" spans="1:6" hidden="1" x14ac:dyDescent="0.35">
      <c r="A225" s="108" t="s">
        <v>8284</v>
      </c>
      <c r="B225" s="109" t="s">
        <v>8285</v>
      </c>
      <c r="C225" s="109" t="s">
        <v>7847</v>
      </c>
      <c r="D225" s="110">
        <v>427.84</v>
      </c>
      <c r="E225" s="116">
        <v>0</v>
      </c>
      <c r="F225" s="111">
        <f t="shared" si="3"/>
        <v>0</v>
      </c>
    </row>
    <row r="226" spans="1:6" hidden="1" x14ac:dyDescent="0.35">
      <c r="A226" s="108" t="s">
        <v>8286</v>
      </c>
      <c r="B226" s="109" t="s">
        <v>8287</v>
      </c>
      <c r="C226" s="109" t="s">
        <v>7847</v>
      </c>
      <c r="D226" s="110">
        <v>0</v>
      </c>
      <c r="E226" s="116">
        <v>0</v>
      </c>
      <c r="F226" s="111">
        <f t="shared" si="3"/>
        <v>0</v>
      </c>
    </row>
    <row r="227" spans="1:6" hidden="1" x14ac:dyDescent="0.35">
      <c r="A227" s="108" t="s">
        <v>8288</v>
      </c>
      <c r="B227" s="109" t="s">
        <v>8289</v>
      </c>
      <c r="C227" s="109" t="s">
        <v>7847</v>
      </c>
      <c r="D227" s="110">
        <v>22.03</v>
      </c>
      <c r="E227" s="116">
        <v>0</v>
      </c>
      <c r="F227" s="111">
        <f t="shared" si="3"/>
        <v>0</v>
      </c>
    </row>
    <row r="228" spans="1:6" hidden="1" x14ac:dyDescent="0.35">
      <c r="A228" s="108" t="s">
        <v>8290</v>
      </c>
      <c r="B228" s="109" t="s">
        <v>8291</v>
      </c>
      <c r="C228" s="109" t="s">
        <v>7847</v>
      </c>
      <c r="D228" s="110">
        <v>223.44</v>
      </c>
      <c r="E228" s="116">
        <v>0</v>
      </c>
      <c r="F228" s="111">
        <f t="shared" si="3"/>
        <v>0</v>
      </c>
    </row>
    <row r="229" spans="1:6" hidden="1" x14ac:dyDescent="0.35">
      <c r="A229" s="108" t="s">
        <v>8292</v>
      </c>
      <c r="B229" s="109" t="s">
        <v>8293</v>
      </c>
      <c r="C229" s="109" t="s">
        <v>7847</v>
      </c>
      <c r="D229" s="110">
        <v>0</v>
      </c>
      <c r="E229" s="116">
        <v>0</v>
      </c>
      <c r="F229" s="111">
        <f t="shared" si="3"/>
        <v>0</v>
      </c>
    </row>
    <row r="230" spans="1:6" hidden="1" x14ac:dyDescent="0.35">
      <c r="A230" s="108" t="s">
        <v>8294</v>
      </c>
      <c r="B230" s="109" t="s">
        <v>8295</v>
      </c>
      <c r="C230" s="109" t="s">
        <v>7847</v>
      </c>
      <c r="D230" s="110">
        <v>4417.59</v>
      </c>
      <c r="E230" s="116">
        <v>0</v>
      </c>
      <c r="F230" s="111">
        <f t="shared" si="3"/>
        <v>0</v>
      </c>
    </row>
    <row r="231" spans="1:6" hidden="1" x14ac:dyDescent="0.35">
      <c r="A231" s="108" t="s">
        <v>8296</v>
      </c>
      <c r="B231" s="109" t="s">
        <v>8297</v>
      </c>
      <c r="C231" s="109" t="s">
        <v>7847</v>
      </c>
      <c r="D231" s="110">
        <v>0</v>
      </c>
      <c r="E231" s="116">
        <v>0</v>
      </c>
      <c r="F231" s="111">
        <f t="shared" si="3"/>
        <v>0</v>
      </c>
    </row>
    <row r="232" spans="1:6" hidden="1" x14ac:dyDescent="0.35">
      <c r="A232" s="108" t="s">
        <v>8298</v>
      </c>
      <c r="B232" s="109" t="s">
        <v>8299</v>
      </c>
      <c r="C232" s="109" t="s">
        <v>7847</v>
      </c>
      <c r="D232" s="110">
        <v>0</v>
      </c>
      <c r="E232" s="116">
        <v>0</v>
      </c>
      <c r="F232" s="111">
        <f t="shared" si="3"/>
        <v>0</v>
      </c>
    </row>
    <row r="233" spans="1:6" hidden="1" x14ac:dyDescent="0.35">
      <c r="A233" s="108" t="s">
        <v>8300</v>
      </c>
      <c r="B233" s="109" t="s">
        <v>8301</v>
      </c>
      <c r="C233" s="109" t="s">
        <v>7847</v>
      </c>
      <c r="D233" s="110">
        <v>0</v>
      </c>
      <c r="E233" s="116">
        <v>0</v>
      </c>
      <c r="F233" s="111">
        <f t="shared" si="3"/>
        <v>0</v>
      </c>
    </row>
    <row r="234" spans="1:6" hidden="1" x14ac:dyDescent="0.35">
      <c r="A234" s="108" t="s">
        <v>8302</v>
      </c>
      <c r="B234" s="109" t="s">
        <v>8303</v>
      </c>
      <c r="C234" s="109" t="s">
        <v>7847</v>
      </c>
      <c r="D234" s="110">
        <v>0</v>
      </c>
      <c r="E234" s="116">
        <v>0</v>
      </c>
      <c r="F234" s="111">
        <f t="shared" si="3"/>
        <v>0</v>
      </c>
    </row>
    <row r="235" spans="1:6" hidden="1" x14ac:dyDescent="0.35">
      <c r="A235" s="108" t="s">
        <v>7954</v>
      </c>
      <c r="B235" s="109" t="s">
        <v>8304</v>
      </c>
      <c r="C235" s="109" t="s">
        <v>7847</v>
      </c>
      <c r="D235" s="110">
        <v>889.7</v>
      </c>
      <c r="E235" s="116">
        <v>0</v>
      </c>
      <c r="F235" s="111">
        <f t="shared" si="3"/>
        <v>0</v>
      </c>
    </row>
    <row r="236" spans="1:6" hidden="1" x14ac:dyDescent="0.35">
      <c r="A236" s="108" t="s">
        <v>8305</v>
      </c>
      <c r="B236" s="109" t="s">
        <v>8306</v>
      </c>
      <c r="C236" s="109" t="s">
        <v>7847</v>
      </c>
      <c r="D236" s="110">
        <v>0</v>
      </c>
      <c r="E236" s="116">
        <v>0</v>
      </c>
      <c r="F236" s="111">
        <f t="shared" si="3"/>
        <v>0</v>
      </c>
    </row>
    <row r="237" spans="1:6" hidden="1" x14ac:dyDescent="0.35">
      <c r="A237" s="108" t="s">
        <v>8307</v>
      </c>
      <c r="B237" s="109" t="s">
        <v>8308</v>
      </c>
      <c r="C237" s="109" t="s">
        <v>7847</v>
      </c>
      <c r="D237" s="110">
        <v>0</v>
      </c>
      <c r="E237" s="116">
        <v>0</v>
      </c>
      <c r="F237" s="111">
        <f t="shared" si="3"/>
        <v>0</v>
      </c>
    </row>
    <row r="238" spans="1:6" hidden="1" x14ac:dyDescent="0.35">
      <c r="A238" s="108" t="s">
        <v>8309</v>
      </c>
      <c r="B238" s="109" t="s">
        <v>8310</v>
      </c>
      <c r="C238" s="109" t="s">
        <v>7847</v>
      </c>
      <c r="D238" s="110">
        <v>7601.42</v>
      </c>
      <c r="E238" s="116">
        <v>0</v>
      </c>
      <c r="F238" s="111">
        <f t="shared" si="3"/>
        <v>0</v>
      </c>
    </row>
    <row r="239" spans="1:6" hidden="1" x14ac:dyDescent="0.35">
      <c r="A239" s="108" t="s">
        <v>8311</v>
      </c>
      <c r="B239" s="109" t="s">
        <v>8312</v>
      </c>
      <c r="C239" s="109" t="s">
        <v>7847</v>
      </c>
      <c r="D239" s="110">
        <v>0</v>
      </c>
      <c r="E239" s="116">
        <v>0</v>
      </c>
      <c r="F239" s="111">
        <f t="shared" si="3"/>
        <v>0</v>
      </c>
    </row>
    <row r="240" spans="1:6" hidden="1" x14ac:dyDescent="0.35">
      <c r="A240" s="108" t="s">
        <v>8313</v>
      </c>
      <c r="B240" s="109" t="s">
        <v>8314</v>
      </c>
      <c r="C240" s="109" t="s">
        <v>7847</v>
      </c>
      <c r="D240" s="110">
        <v>0</v>
      </c>
      <c r="E240" s="116">
        <v>0</v>
      </c>
      <c r="F240" s="111">
        <f t="shared" si="3"/>
        <v>0</v>
      </c>
    </row>
    <row r="241" spans="1:6" hidden="1" x14ac:dyDescent="0.35">
      <c r="A241" s="108" t="s">
        <v>8315</v>
      </c>
      <c r="B241" s="109" t="s">
        <v>8316</v>
      </c>
      <c r="C241" s="109" t="s">
        <v>7847</v>
      </c>
      <c r="D241" s="110">
        <v>0</v>
      </c>
      <c r="E241" s="116">
        <v>0</v>
      </c>
      <c r="F241" s="111">
        <f t="shared" si="3"/>
        <v>0</v>
      </c>
    </row>
    <row r="242" spans="1:6" hidden="1" x14ac:dyDescent="0.35">
      <c r="A242" s="108" t="s">
        <v>8317</v>
      </c>
      <c r="B242" s="109" t="s">
        <v>8318</v>
      </c>
      <c r="C242" s="109" t="s">
        <v>7847</v>
      </c>
      <c r="D242" s="110">
        <v>0</v>
      </c>
      <c r="E242" s="116">
        <v>0</v>
      </c>
      <c r="F242" s="111">
        <f t="shared" si="3"/>
        <v>0</v>
      </c>
    </row>
    <row r="243" spans="1:6" hidden="1" x14ac:dyDescent="0.35">
      <c r="A243" s="108" t="s">
        <v>8319</v>
      </c>
      <c r="B243" s="109" t="s">
        <v>8320</v>
      </c>
      <c r="C243" s="109" t="s">
        <v>7847</v>
      </c>
      <c r="D243" s="110">
        <v>0</v>
      </c>
      <c r="E243" s="116">
        <v>0</v>
      </c>
      <c r="F243" s="111">
        <f t="shared" si="3"/>
        <v>0</v>
      </c>
    </row>
    <row r="244" spans="1:6" hidden="1" x14ac:dyDescent="0.35">
      <c r="A244" s="108" t="s">
        <v>8321</v>
      </c>
      <c r="B244" s="109" t="s">
        <v>8322</v>
      </c>
      <c r="C244" s="109" t="s">
        <v>7847</v>
      </c>
      <c r="D244" s="110">
        <v>0</v>
      </c>
      <c r="E244" s="116">
        <v>0</v>
      </c>
      <c r="F244" s="111">
        <f t="shared" si="3"/>
        <v>0</v>
      </c>
    </row>
    <row r="245" spans="1:6" hidden="1" x14ac:dyDescent="0.35">
      <c r="A245" s="108" t="s">
        <v>8323</v>
      </c>
      <c r="B245" s="109" t="s">
        <v>8324</v>
      </c>
      <c r="C245" s="109" t="s">
        <v>7847</v>
      </c>
      <c r="D245" s="110">
        <v>286.73</v>
      </c>
      <c r="E245" s="116">
        <v>0</v>
      </c>
      <c r="F245" s="111">
        <f t="shared" si="3"/>
        <v>0</v>
      </c>
    </row>
    <row r="246" spans="1:6" hidden="1" x14ac:dyDescent="0.35">
      <c r="A246" s="108" t="s">
        <v>8325</v>
      </c>
      <c r="B246" s="109" t="s">
        <v>8326</v>
      </c>
      <c r="C246" s="109" t="s">
        <v>7847</v>
      </c>
      <c r="D246" s="110">
        <v>0</v>
      </c>
      <c r="E246" s="116">
        <v>0</v>
      </c>
      <c r="F246" s="111">
        <f t="shared" si="3"/>
        <v>0</v>
      </c>
    </row>
    <row r="247" spans="1:6" hidden="1" x14ac:dyDescent="0.35">
      <c r="A247" s="108" t="s">
        <v>8327</v>
      </c>
      <c r="B247" s="109" t="s">
        <v>8328</v>
      </c>
      <c r="C247" s="109" t="s">
        <v>7847</v>
      </c>
      <c r="D247" s="110">
        <v>0</v>
      </c>
      <c r="E247" s="116">
        <v>0</v>
      </c>
      <c r="F247" s="111">
        <f t="shared" si="3"/>
        <v>0</v>
      </c>
    </row>
    <row r="248" spans="1:6" hidden="1" x14ac:dyDescent="0.35">
      <c r="A248" s="108" t="s">
        <v>8329</v>
      </c>
      <c r="B248" s="109" t="s">
        <v>8330</v>
      </c>
      <c r="C248" s="109" t="s">
        <v>7847</v>
      </c>
      <c r="D248" s="110">
        <v>0</v>
      </c>
      <c r="E248" s="116">
        <v>0</v>
      </c>
      <c r="F248" s="111">
        <f t="shared" si="3"/>
        <v>0</v>
      </c>
    </row>
    <row r="249" spans="1:6" hidden="1" x14ac:dyDescent="0.35">
      <c r="A249" s="108" t="s">
        <v>8331</v>
      </c>
      <c r="B249" s="109" t="s">
        <v>8332</v>
      </c>
      <c r="C249" s="109" t="s">
        <v>7847</v>
      </c>
      <c r="D249" s="110">
        <v>115.71</v>
      </c>
      <c r="E249" s="116">
        <v>0</v>
      </c>
      <c r="F249" s="111">
        <f t="shared" si="3"/>
        <v>0</v>
      </c>
    </row>
    <row r="250" spans="1:6" hidden="1" x14ac:dyDescent="0.35">
      <c r="A250" s="108" t="s">
        <v>8333</v>
      </c>
      <c r="B250" s="109" t="s">
        <v>8334</v>
      </c>
      <c r="C250" s="109" t="s">
        <v>7847</v>
      </c>
      <c r="D250" s="110">
        <v>1145.24</v>
      </c>
      <c r="E250" s="116">
        <v>0</v>
      </c>
      <c r="F250" s="111">
        <f t="shared" si="3"/>
        <v>0</v>
      </c>
    </row>
    <row r="251" spans="1:6" hidden="1" x14ac:dyDescent="0.35">
      <c r="A251" s="108" t="s">
        <v>8335</v>
      </c>
      <c r="B251" s="109" t="s">
        <v>32</v>
      </c>
      <c r="C251" s="109" t="s">
        <v>7847</v>
      </c>
      <c r="D251" s="110">
        <v>0</v>
      </c>
      <c r="E251" s="116">
        <v>0</v>
      </c>
      <c r="F251" s="111">
        <f t="shared" si="3"/>
        <v>0</v>
      </c>
    </row>
    <row r="252" spans="1:6" hidden="1" x14ac:dyDescent="0.35">
      <c r="A252" s="108" t="s">
        <v>8336</v>
      </c>
      <c r="B252" s="109" t="s">
        <v>8337</v>
      </c>
      <c r="C252" s="109" t="s">
        <v>7847</v>
      </c>
      <c r="D252" s="110">
        <v>0</v>
      </c>
      <c r="E252" s="116">
        <v>0</v>
      </c>
      <c r="F252" s="111">
        <f t="shared" si="3"/>
        <v>0</v>
      </c>
    </row>
    <row r="253" spans="1:6" hidden="1" x14ac:dyDescent="0.35">
      <c r="A253" s="108" t="s">
        <v>8338</v>
      </c>
      <c r="B253" s="109" t="s">
        <v>8339</v>
      </c>
      <c r="C253" s="109" t="s">
        <v>7847</v>
      </c>
      <c r="D253" s="110">
        <v>0</v>
      </c>
      <c r="E253" s="116">
        <v>0</v>
      </c>
      <c r="F253" s="111">
        <f t="shared" si="3"/>
        <v>0</v>
      </c>
    </row>
    <row r="254" spans="1:6" hidden="1" x14ac:dyDescent="0.35">
      <c r="A254" s="108" t="s">
        <v>8340</v>
      </c>
      <c r="B254" s="109" t="s">
        <v>8341</v>
      </c>
      <c r="C254" s="109" t="s">
        <v>7847</v>
      </c>
      <c r="D254" s="110">
        <v>757.39</v>
      </c>
      <c r="E254" s="116">
        <v>0</v>
      </c>
      <c r="F254" s="111">
        <f t="shared" si="3"/>
        <v>0</v>
      </c>
    </row>
    <row r="255" spans="1:6" hidden="1" x14ac:dyDescent="0.35">
      <c r="A255" s="108" t="s">
        <v>8342</v>
      </c>
      <c r="B255" s="109" t="s">
        <v>8343</v>
      </c>
      <c r="C255" s="109" t="s">
        <v>7847</v>
      </c>
      <c r="D255" s="110">
        <v>2480.16</v>
      </c>
      <c r="E255" s="116">
        <v>0</v>
      </c>
      <c r="F255" s="111">
        <f t="shared" si="3"/>
        <v>0</v>
      </c>
    </row>
    <row r="256" spans="1:6" x14ac:dyDescent="0.35">
      <c r="A256" s="108" t="s">
        <v>8344</v>
      </c>
      <c r="B256" s="109" t="s">
        <v>8345</v>
      </c>
      <c r="C256" s="109" t="s">
        <v>7847</v>
      </c>
      <c r="D256" s="110">
        <v>1305.5</v>
      </c>
      <c r="E256" s="116">
        <v>1</v>
      </c>
      <c r="F256" s="111">
        <f t="shared" si="3"/>
        <v>1305.5</v>
      </c>
    </row>
    <row r="257" spans="1:6" hidden="1" x14ac:dyDescent="0.35">
      <c r="A257" s="108" t="s">
        <v>8346</v>
      </c>
      <c r="B257" s="109" t="s">
        <v>8347</v>
      </c>
      <c r="C257" s="109" t="s">
        <v>7847</v>
      </c>
      <c r="D257" s="110">
        <v>0</v>
      </c>
      <c r="E257" s="116">
        <v>0</v>
      </c>
      <c r="F257" s="111">
        <f t="shared" si="3"/>
        <v>0</v>
      </c>
    </row>
    <row r="258" spans="1:6" hidden="1" x14ac:dyDescent="0.35">
      <c r="A258" s="108" t="s">
        <v>8348</v>
      </c>
      <c r="B258" s="109" t="s">
        <v>8349</v>
      </c>
      <c r="C258" s="109" t="s">
        <v>7847</v>
      </c>
      <c r="D258" s="110">
        <v>0</v>
      </c>
      <c r="E258" s="116">
        <v>0</v>
      </c>
      <c r="F258" s="111">
        <f t="shared" ref="F258:F321" si="4">D258*E258</f>
        <v>0</v>
      </c>
    </row>
    <row r="259" spans="1:6" hidden="1" x14ac:dyDescent="0.35">
      <c r="A259" s="108" t="s">
        <v>8350</v>
      </c>
      <c r="B259" s="109" t="s">
        <v>8351</v>
      </c>
      <c r="C259" s="109" t="s">
        <v>7847</v>
      </c>
      <c r="D259" s="110">
        <v>0</v>
      </c>
      <c r="E259" s="116">
        <v>0</v>
      </c>
      <c r="F259" s="111">
        <f t="shared" si="4"/>
        <v>0</v>
      </c>
    </row>
    <row r="260" spans="1:6" hidden="1" x14ac:dyDescent="0.35">
      <c r="A260" s="108" t="s">
        <v>8352</v>
      </c>
      <c r="B260" s="109" t="s">
        <v>8353</v>
      </c>
      <c r="C260" s="109" t="s">
        <v>7847</v>
      </c>
      <c r="D260" s="110">
        <v>387.93</v>
      </c>
      <c r="E260" s="116">
        <v>0</v>
      </c>
      <c r="F260" s="111">
        <f t="shared" si="4"/>
        <v>0</v>
      </c>
    </row>
    <row r="261" spans="1:6" x14ac:dyDescent="0.35">
      <c r="A261" s="108" t="s">
        <v>8354</v>
      </c>
      <c r="B261" s="109" t="s">
        <v>8355</v>
      </c>
      <c r="C261" s="109" t="s">
        <v>7847</v>
      </c>
      <c r="D261" s="110">
        <v>5369.85</v>
      </c>
      <c r="E261" s="116">
        <v>1</v>
      </c>
      <c r="F261" s="111">
        <f t="shared" si="4"/>
        <v>5369.85</v>
      </c>
    </row>
    <row r="262" spans="1:6" hidden="1" x14ac:dyDescent="0.35">
      <c r="A262" s="108" t="s">
        <v>8356</v>
      </c>
      <c r="B262" s="109" t="s">
        <v>8357</v>
      </c>
      <c r="C262" s="109" t="s">
        <v>7847</v>
      </c>
      <c r="D262" s="110">
        <v>700.59</v>
      </c>
      <c r="E262" s="116">
        <v>0</v>
      </c>
      <c r="F262" s="111">
        <f t="shared" si="4"/>
        <v>0</v>
      </c>
    </row>
    <row r="263" spans="1:6" hidden="1" x14ac:dyDescent="0.35">
      <c r="A263" s="108" t="s">
        <v>8358</v>
      </c>
      <c r="B263" s="109" t="s">
        <v>8359</v>
      </c>
      <c r="C263" s="109" t="s">
        <v>7847</v>
      </c>
      <c r="D263" s="110">
        <v>2564.29</v>
      </c>
      <c r="E263" s="116">
        <v>0</v>
      </c>
      <c r="F263" s="111">
        <f t="shared" si="4"/>
        <v>0</v>
      </c>
    </row>
    <row r="264" spans="1:6" x14ac:dyDescent="0.35">
      <c r="A264" s="108" t="s">
        <v>8360</v>
      </c>
      <c r="B264" s="109" t="s">
        <v>8361</v>
      </c>
      <c r="C264" s="109" t="s">
        <v>7847</v>
      </c>
      <c r="D264" s="110">
        <v>7998.29</v>
      </c>
      <c r="E264" s="116">
        <v>1</v>
      </c>
      <c r="F264" s="111">
        <f t="shared" si="4"/>
        <v>7998.29</v>
      </c>
    </row>
    <row r="265" spans="1:6" hidden="1" x14ac:dyDescent="0.35">
      <c r="A265" s="108" t="s">
        <v>8362</v>
      </c>
      <c r="B265" s="109" t="s">
        <v>8363</v>
      </c>
      <c r="C265" s="109" t="s">
        <v>7847</v>
      </c>
      <c r="D265" s="110">
        <v>0</v>
      </c>
      <c r="E265" s="116">
        <v>0</v>
      </c>
      <c r="F265" s="111">
        <f t="shared" si="4"/>
        <v>0</v>
      </c>
    </row>
    <row r="266" spans="1:6" hidden="1" x14ac:dyDescent="0.35">
      <c r="A266" s="108" t="s">
        <v>8364</v>
      </c>
      <c r="B266" s="109" t="s">
        <v>8365</v>
      </c>
      <c r="C266" s="109" t="s">
        <v>7847</v>
      </c>
      <c r="D266" s="110">
        <v>0</v>
      </c>
      <c r="E266" s="116">
        <v>0</v>
      </c>
      <c r="F266" s="111">
        <f t="shared" si="4"/>
        <v>0</v>
      </c>
    </row>
    <row r="267" spans="1:6" hidden="1" x14ac:dyDescent="0.35">
      <c r="A267" s="108" t="s">
        <v>8366</v>
      </c>
      <c r="B267" s="109" t="s">
        <v>8367</v>
      </c>
      <c r="C267" s="109" t="s">
        <v>7847</v>
      </c>
      <c r="D267" s="110">
        <v>0</v>
      </c>
      <c r="E267" s="116">
        <v>0</v>
      </c>
      <c r="F267" s="111">
        <f t="shared" si="4"/>
        <v>0</v>
      </c>
    </row>
    <row r="268" spans="1:6" hidden="1" x14ac:dyDescent="0.35">
      <c r="A268" s="108" t="s">
        <v>8368</v>
      </c>
      <c r="B268" s="109" t="s">
        <v>8369</v>
      </c>
      <c r="C268" s="109" t="s">
        <v>7847</v>
      </c>
      <c r="D268" s="110">
        <v>34971.599999999999</v>
      </c>
      <c r="E268" s="116">
        <v>0</v>
      </c>
      <c r="F268" s="111">
        <f t="shared" si="4"/>
        <v>0</v>
      </c>
    </row>
    <row r="269" spans="1:6" hidden="1" x14ac:dyDescent="0.35">
      <c r="A269" s="108" t="s">
        <v>8370</v>
      </c>
      <c r="B269" s="109" t="s">
        <v>8371</v>
      </c>
      <c r="C269" s="109" t="s">
        <v>7847</v>
      </c>
      <c r="D269" s="110">
        <v>0</v>
      </c>
      <c r="E269" s="116">
        <v>0</v>
      </c>
      <c r="F269" s="111">
        <f t="shared" si="4"/>
        <v>0</v>
      </c>
    </row>
    <row r="270" spans="1:6" hidden="1" x14ac:dyDescent="0.35">
      <c r="A270" s="108" t="s">
        <v>8372</v>
      </c>
      <c r="B270" s="109" t="s">
        <v>8373</v>
      </c>
      <c r="C270" s="109" t="s">
        <v>7847</v>
      </c>
      <c r="D270" s="110">
        <v>0</v>
      </c>
      <c r="E270" s="116">
        <v>0</v>
      </c>
      <c r="F270" s="111">
        <f t="shared" si="4"/>
        <v>0</v>
      </c>
    </row>
    <row r="271" spans="1:6" hidden="1" x14ac:dyDescent="0.35">
      <c r="A271" s="108" t="s">
        <v>8374</v>
      </c>
      <c r="B271" s="109" t="s">
        <v>8375</v>
      </c>
      <c r="C271" s="109" t="s">
        <v>7847</v>
      </c>
      <c r="D271" s="110">
        <v>38868.269999999997</v>
      </c>
      <c r="E271" s="116">
        <v>0</v>
      </c>
      <c r="F271" s="111">
        <f t="shared" si="4"/>
        <v>0</v>
      </c>
    </row>
    <row r="272" spans="1:6" hidden="1" x14ac:dyDescent="0.35">
      <c r="A272" s="108" t="s">
        <v>8376</v>
      </c>
      <c r="B272" s="109" t="s">
        <v>8377</v>
      </c>
      <c r="C272" s="109" t="s">
        <v>7847</v>
      </c>
      <c r="D272" s="110">
        <v>0</v>
      </c>
      <c r="E272" s="116">
        <v>0</v>
      </c>
      <c r="F272" s="111">
        <f t="shared" si="4"/>
        <v>0</v>
      </c>
    </row>
    <row r="273" spans="1:6" hidden="1" x14ac:dyDescent="0.35">
      <c r="A273" s="108" t="s">
        <v>8378</v>
      </c>
      <c r="B273" s="109" t="s">
        <v>8379</v>
      </c>
      <c r="C273" s="109" t="s">
        <v>7847</v>
      </c>
      <c r="D273" s="110">
        <v>0</v>
      </c>
      <c r="E273" s="116">
        <v>0</v>
      </c>
      <c r="F273" s="111">
        <f t="shared" si="4"/>
        <v>0</v>
      </c>
    </row>
    <row r="274" spans="1:6" hidden="1" x14ac:dyDescent="0.35">
      <c r="A274" s="108" t="s">
        <v>8380</v>
      </c>
      <c r="B274" s="109" t="s">
        <v>8381</v>
      </c>
      <c r="C274" s="109" t="s">
        <v>7847</v>
      </c>
      <c r="D274" s="110">
        <v>23281.59</v>
      </c>
      <c r="E274" s="116">
        <v>0</v>
      </c>
      <c r="F274" s="111">
        <f t="shared" si="4"/>
        <v>0</v>
      </c>
    </row>
    <row r="275" spans="1:6" hidden="1" x14ac:dyDescent="0.35">
      <c r="A275" s="108" t="s">
        <v>8382</v>
      </c>
      <c r="B275" s="109" t="s">
        <v>8383</v>
      </c>
      <c r="C275" s="109" t="s">
        <v>7847</v>
      </c>
      <c r="D275" s="110">
        <v>25423.89</v>
      </c>
      <c r="E275" s="116">
        <v>0</v>
      </c>
      <c r="F275" s="111">
        <f t="shared" si="4"/>
        <v>0</v>
      </c>
    </row>
    <row r="276" spans="1:6" hidden="1" x14ac:dyDescent="0.35">
      <c r="A276" s="108" t="s">
        <v>8384</v>
      </c>
      <c r="B276" s="109" t="s">
        <v>8385</v>
      </c>
      <c r="C276" s="109" t="s">
        <v>7847</v>
      </c>
      <c r="D276" s="110">
        <v>0</v>
      </c>
      <c r="E276" s="116">
        <v>0</v>
      </c>
      <c r="F276" s="111">
        <f t="shared" si="4"/>
        <v>0</v>
      </c>
    </row>
    <row r="277" spans="1:6" hidden="1" x14ac:dyDescent="0.35">
      <c r="A277" s="108" t="s">
        <v>8386</v>
      </c>
      <c r="B277" s="109" t="s">
        <v>8387</v>
      </c>
      <c r="C277" s="109" t="s">
        <v>7847</v>
      </c>
      <c r="D277" s="110">
        <v>0</v>
      </c>
      <c r="E277" s="116">
        <v>0</v>
      </c>
      <c r="F277" s="111">
        <f t="shared" si="4"/>
        <v>0</v>
      </c>
    </row>
    <row r="278" spans="1:6" x14ac:dyDescent="0.35">
      <c r="A278" s="108" t="s">
        <v>8388</v>
      </c>
      <c r="B278" s="109" t="s">
        <v>8389</v>
      </c>
      <c r="C278" s="109" t="s">
        <v>7847</v>
      </c>
      <c r="D278" s="110">
        <v>14036.78</v>
      </c>
      <c r="E278" s="116">
        <v>1</v>
      </c>
      <c r="F278" s="111">
        <f t="shared" si="4"/>
        <v>14036.78</v>
      </c>
    </row>
    <row r="279" spans="1:6" hidden="1" x14ac:dyDescent="0.35">
      <c r="A279" s="108" t="s">
        <v>8390</v>
      </c>
      <c r="B279" s="109" t="s">
        <v>8391</v>
      </c>
      <c r="C279" s="109" t="s">
        <v>7847</v>
      </c>
      <c r="D279" s="110">
        <v>0</v>
      </c>
      <c r="E279" s="116">
        <v>0</v>
      </c>
      <c r="F279" s="111">
        <f t="shared" si="4"/>
        <v>0</v>
      </c>
    </row>
    <row r="280" spans="1:6" hidden="1" x14ac:dyDescent="0.35">
      <c r="A280" s="108" t="s">
        <v>8392</v>
      </c>
      <c r="B280" s="109" t="s">
        <v>8393</v>
      </c>
      <c r="C280" s="109" t="s">
        <v>7847</v>
      </c>
      <c r="D280" s="110">
        <v>0</v>
      </c>
      <c r="E280" s="116">
        <v>0</v>
      </c>
      <c r="F280" s="111">
        <f t="shared" si="4"/>
        <v>0</v>
      </c>
    </row>
    <row r="281" spans="1:6" hidden="1" x14ac:dyDescent="0.35">
      <c r="A281" s="108" t="s">
        <v>8394</v>
      </c>
      <c r="B281" s="109" t="s">
        <v>8395</v>
      </c>
      <c r="C281" s="109" t="s">
        <v>7847</v>
      </c>
      <c r="D281" s="110">
        <v>0</v>
      </c>
      <c r="E281" s="116">
        <v>0</v>
      </c>
      <c r="F281" s="111">
        <f t="shared" si="4"/>
        <v>0</v>
      </c>
    </row>
    <row r="282" spans="1:6" hidden="1" x14ac:dyDescent="0.35">
      <c r="A282" s="108" t="s">
        <v>8396</v>
      </c>
      <c r="B282" s="109" t="s">
        <v>8397</v>
      </c>
      <c r="C282" s="109" t="s">
        <v>7847</v>
      </c>
      <c r="D282" s="110">
        <v>0</v>
      </c>
      <c r="E282" s="116">
        <v>0</v>
      </c>
      <c r="F282" s="111">
        <f t="shared" si="4"/>
        <v>0</v>
      </c>
    </row>
    <row r="283" spans="1:6" hidden="1" x14ac:dyDescent="0.35">
      <c r="A283" s="108" t="s">
        <v>8398</v>
      </c>
      <c r="B283" s="109" t="s">
        <v>8399</v>
      </c>
      <c r="C283" s="109" t="s">
        <v>7847</v>
      </c>
      <c r="D283" s="110">
        <v>0</v>
      </c>
      <c r="E283" s="116">
        <v>0</v>
      </c>
      <c r="F283" s="111">
        <f t="shared" si="4"/>
        <v>0</v>
      </c>
    </row>
    <row r="284" spans="1:6" hidden="1" x14ac:dyDescent="0.35">
      <c r="A284" s="108" t="s">
        <v>8400</v>
      </c>
      <c r="B284" s="109" t="s">
        <v>8401</v>
      </c>
      <c r="C284" s="109" t="s">
        <v>7847</v>
      </c>
      <c r="D284" s="110">
        <v>0</v>
      </c>
      <c r="E284" s="116">
        <v>0</v>
      </c>
      <c r="F284" s="111">
        <f t="shared" si="4"/>
        <v>0</v>
      </c>
    </row>
    <row r="285" spans="1:6" x14ac:dyDescent="0.35">
      <c r="A285" s="108" t="s">
        <v>8402</v>
      </c>
      <c r="B285" s="109" t="s">
        <v>8403</v>
      </c>
      <c r="C285" s="109" t="s">
        <v>7847</v>
      </c>
      <c r="D285" s="110">
        <v>458.14</v>
      </c>
      <c r="E285" s="116">
        <v>1</v>
      </c>
      <c r="F285" s="111">
        <f t="shared" si="4"/>
        <v>458.14</v>
      </c>
    </row>
    <row r="286" spans="1:6" hidden="1" x14ac:dyDescent="0.35">
      <c r="A286" s="108" t="s">
        <v>8404</v>
      </c>
      <c r="B286" s="109" t="s">
        <v>8405</v>
      </c>
      <c r="C286" s="109" t="s">
        <v>7847</v>
      </c>
      <c r="D286" s="110">
        <v>251.87</v>
      </c>
      <c r="E286" s="116">
        <v>0</v>
      </c>
      <c r="F286" s="111">
        <f t="shared" si="4"/>
        <v>0</v>
      </c>
    </row>
    <row r="287" spans="1:6" hidden="1" x14ac:dyDescent="0.35">
      <c r="A287" s="108" t="s">
        <v>8406</v>
      </c>
      <c r="B287" s="109" t="s">
        <v>8407</v>
      </c>
      <c r="C287" s="109" t="s">
        <v>7847</v>
      </c>
      <c r="D287" s="110">
        <v>393.72</v>
      </c>
      <c r="E287" s="116">
        <v>0</v>
      </c>
      <c r="F287" s="111">
        <f t="shared" si="4"/>
        <v>0</v>
      </c>
    </row>
    <row r="288" spans="1:6" hidden="1" x14ac:dyDescent="0.35">
      <c r="A288" s="108" t="s">
        <v>8408</v>
      </c>
      <c r="B288" s="109" t="s">
        <v>8409</v>
      </c>
      <c r="C288" s="109" t="s">
        <v>7847</v>
      </c>
      <c r="D288" s="110">
        <v>393.72</v>
      </c>
      <c r="E288" s="116">
        <v>0</v>
      </c>
      <c r="F288" s="111">
        <f t="shared" si="4"/>
        <v>0</v>
      </c>
    </row>
    <row r="289" spans="1:6" x14ac:dyDescent="0.35">
      <c r="A289" s="108" t="s">
        <v>8410</v>
      </c>
      <c r="B289" s="109" t="s">
        <v>8411</v>
      </c>
      <c r="C289" s="109" t="s">
        <v>7847</v>
      </c>
      <c r="D289" s="110">
        <v>458.14</v>
      </c>
      <c r="E289" s="116">
        <v>1</v>
      </c>
      <c r="F289" s="111">
        <f t="shared" si="4"/>
        <v>458.14</v>
      </c>
    </row>
    <row r="290" spans="1:6" x14ac:dyDescent="0.35">
      <c r="A290" s="108">
        <v>3780634</v>
      </c>
      <c r="B290" s="109" t="s">
        <v>8412</v>
      </c>
      <c r="C290" s="109" t="s">
        <v>7847</v>
      </c>
      <c r="D290" s="110">
        <v>432</v>
      </c>
      <c r="E290" s="116">
        <v>3</v>
      </c>
      <c r="F290" s="111">
        <f t="shared" si="4"/>
        <v>1296</v>
      </c>
    </row>
    <row r="291" spans="1:6" x14ac:dyDescent="0.35">
      <c r="A291" s="108" t="s">
        <v>8413</v>
      </c>
      <c r="B291" s="109" t="s">
        <v>8414</v>
      </c>
      <c r="C291" s="109" t="s">
        <v>7847</v>
      </c>
      <c r="D291" s="110">
        <v>432.68</v>
      </c>
      <c r="E291" s="116">
        <v>1</v>
      </c>
      <c r="F291" s="111">
        <f t="shared" si="4"/>
        <v>432.68</v>
      </c>
    </row>
    <row r="292" spans="1:6" hidden="1" x14ac:dyDescent="0.35">
      <c r="A292" s="108" t="s">
        <v>8415</v>
      </c>
      <c r="B292" s="109" t="s">
        <v>8416</v>
      </c>
      <c r="C292" s="109" t="s">
        <v>7847</v>
      </c>
      <c r="D292" s="110">
        <v>393.72</v>
      </c>
      <c r="E292" s="116">
        <v>0</v>
      </c>
      <c r="F292" s="111">
        <f t="shared" si="4"/>
        <v>0</v>
      </c>
    </row>
    <row r="293" spans="1:6" hidden="1" x14ac:dyDescent="0.35">
      <c r="A293" s="108" t="s">
        <v>8417</v>
      </c>
      <c r="B293" s="109" t="s">
        <v>1260</v>
      </c>
      <c r="C293" s="109" t="s">
        <v>7847</v>
      </c>
      <c r="D293" s="110">
        <v>0</v>
      </c>
      <c r="E293" s="116">
        <v>0</v>
      </c>
      <c r="F293" s="111">
        <f t="shared" si="4"/>
        <v>0</v>
      </c>
    </row>
    <row r="294" spans="1:6" hidden="1" x14ac:dyDescent="0.35">
      <c r="A294" s="108" t="s">
        <v>8418</v>
      </c>
      <c r="B294" s="109" t="s">
        <v>8419</v>
      </c>
      <c r="C294" s="109" t="s">
        <v>7847</v>
      </c>
      <c r="D294" s="110">
        <v>0</v>
      </c>
      <c r="E294" s="116">
        <v>0</v>
      </c>
      <c r="F294" s="111">
        <f t="shared" si="4"/>
        <v>0</v>
      </c>
    </row>
    <row r="295" spans="1:6" hidden="1" x14ac:dyDescent="0.35">
      <c r="A295" s="108" t="s">
        <v>8420</v>
      </c>
      <c r="B295" s="109" t="s">
        <v>8421</v>
      </c>
      <c r="C295" s="109" t="s">
        <v>7847</v>
      </c>
      <c r="D295" s="110">
        <v>75.27</v>
      </c>
      <c r="E295" s="116">
        <v>0</v>
      </c>
      <c r="F295" s="111">
        <f t="shared" si="4"/>
        <v>0</v>
      </c>
    </row>
    <row r="296" spans="1:6" hidden="1" x14ac:dyDescent="0.35">
      <c r="A296" s="108" t="s">
        <v>8422</v>
      </c>
      <c r="B296" s="109" t="s">
        <v>8423</v>
      </c>
      <c r="C296" s="109" t="s">
        <v>7847</v>
      </c>
      <c r="D296" s="110">
        <v>1062.6199999999999</v>
      </c>
      <c r="E296" s="116">
        <v>0</v>
      </c>
      <c r="F296" s="111">
        <f t="shared" si="4"/>
        <v>0</v>
      </c>
    </row>
    <row r="297" spans="1:6" hidden="1" x14ac:dyDescent="0.35">
      <c r="A297" s="108" t="s">
        <v>8424</v>
      </c>
      <c r="B297" s="109" t="s">
        <v>8425</v>
      </c>
      <c r="C297" s="109" t="s">
        <v>7847</v>
      </c>
      <c r="D297" s="110">
        <v>469.2</v>
      </c>
      <c r="E297" s="116">
        <v>0</v>
      </c>
      <c r="F297" s="111">
        <f t="shared" si="4"/>
        <v>0</v>
      </c>
    </row>
    <row r="298" spans="1:6" x14ac:dyDescent="0.35">
      <c r="A298" s="108" t="s">
        <v>8426</v>
      </c>
      <c r="B298" s="109" t="s">
        <v>8427</v>
      </c>
      <c r="C298" s="109" t="s">
        <v>7847</v>
      </c>
      <c r="D298" s="110">
        <v>158.02000000000001</v>
      </c>
      <c r="E298" s="116">
        <v>2</v>
      </c>
      <c r="F298" s="111">
        <f t="shared" si="4"/>
        <v>316.04000000000002</v>
      </c>
    </row>
    <row r="299" spans="1:6" hidden="1" x14ac:dyDescent="0.35">
      <c r="A299" s="108" t="s">
        <v>8428</v>
      </c>
      <c r="B299" s="109" t="s">
        <v>8429</v>
      </c>
      <c r="C299" s="109" t="s">
        <v>7847</v>
      </c>
      <c r="D299" s="110">
        <v>0</v>
      </c>
      <c r="E299" s="116">
        <v>0</v>
      </c>
      <c r="F299" s="111">
        <f t="shared" si="4"/>
        <v>0</v>
      </c>
    </row>
    <row r="300" spans="1:6" hidden="1" x14ac:dyDescent="0.35">
      <c r="A300" s="108" t="s">
        <v>8430</v>
      </c>
      <c r="B300" s="109" t="s">
        <v>8431</v>
      </c>
      <c r="C300" s="109" t="s">
        <v>7847</v>
      </c>
      <c r="D300" s="110">
        <v>0</v>
      </c>
      <c r="E300" s="116">
        <v>0</v>
      </c>
      <c r="F300" s="111">
        <f t="shared" si="4"/>
        <v>0</v>
      </c>
    </row>
    <row r="301" spans="1:6" hidden="1" x14ac:dyDescent="0.35">
      <c r="A301" s="108" t="s">
        <v>8432</v>
      </c>
      <c r="B301" s="109" t="s">
        <v>8433</v>
      </c>
      <c r="C301" s="109" t="s">
        <v>7847</v>
      </c>
      <c r="D301" s="110">
        <v>0</v>
      </c>
      <c r="E301" s="116">
        <v>0</v>
      </c>
      <c r="F301" s="111">
        <f t="shared" si="4"/>
        <v>0</v>
      </c>
    </row>
    <row r="302" spans="1:6" hidden="1" x14ac:dyDescent="0.35">
      <c r="A302" s="108" t="s">
        <v>8434</v>
      </c>
      <c r="B302" s="109" t="s">
        <v>8435</v>
      </c>
      <c r="C302" s="109" t="s">
        <v>7847</v>
      </c>
      <c r="D302" s="110">
        <v>0</v>
      </c>
      <c r="E302" s="116">
        <v>0</v>
      </c>
      <c r="F302" s="111">
        <f t="shared" si="4"/>
        <v>0</v>
      </c>
    </row>
    <row r="303" spans="1:6" hidden="1" x14ac:dyDescent="0.35">
      <c r="A303" s="108" t="s">
        <v>8436</v>
      </c>
      <c r="B303" s="109" t="s">
        <v>8437</v>
      </c>
      <c r="C303" s="109" t="s">
        <v>7847</v>
      </c>
      <c r="D303" s="110">
        <v>0</v>
      </c>
      <c r="E303" s="116">
        <v>0</v>
      </c>
      <c r="F303" s="111">
        <f t="shared" si="4"/>
        <v>0</v>
      </c>
    </row>
    <row r="304" spans="1:6" hidden="1" x14ac:dyDescent="0.35">
      <c r="A304" s="108" t="s">
        <v>8438</v>
      </c>
      <c r="B304" s="109" t="s">
        <v>8439</v>
      </c>
      <c r="C304" s="109" t="s">
        <v>7847</v>
      </c>
      <c r="D304" s="110">
        <v>83.16</v>
      </c>
      <c r="E304" s="116">
        <v>0</v>
      </c>
      <c r="F304" s="111">
        <f t="shared" si="4"/>
        <v>0</v>
      </c>
    </row>
    <row r="305" spans="1:6" hidden="1" x14ac:dyDescent="0.35">
      <c r="A305" s="108" t="s">
        <v>8440</v>
      </c>
      <c r="B305" s="109" t="s">
        <v>8441</v>
      </c>
      <c r="C305" s="109" t="s">
        <v>7847</v>
      </c>
      <c r="D305" s="110">
        <v>82.39</v>
      </c>
      <c r="E305" s="116">
        <v>0</v>
      </c>
      <c r="F305" s="111">
        <f t="shared" si="4"/>
        <v>0</v>
      </c>
    </row>
    <row r="306" spans="1:6" hidden="1" x14ac:dyDescent="0.35">
      <c r="A306" s="108" t="s">
        <v>8442</v>
      </c>
      <c r="B306" s="109" t="s">
        <v>8443</v>
      </c>
      <c r="C306" s="109" t="s">
        <v>7847</v>
      </c>
      <c r="D306" s="110">
        <v>0</v>
      </c>
      <c r="E306" s="116">
        <v>0</v>
      </c>
      <c r="F306" s="111">
        <f t="shared" si="4"/>
        <v>0</v>
      </c>
    </row>
    <row r="307" spans="1:6" hidden="1" x14ac:dyDescent="0.35">
      <c r="A307" s="108" t="s">
        <v>8444</v>
      </c>
      <c r="B307" s="109" t="s">
        <v>8445</v>
      </c>
      <c r="C307" s="109" t="s">
        <v>7847</v>
      </c>
      <c r="D307" s="110">
        <v>82.39</v>
      </c>
      <c r="E307" s="116">
        <v>0</v>
      </c>
      <c r="F307" s="111">
        <f t="shared" si="4"/>
        <v>0</v>
      </c>
    </row>
    <row r="308" spans="1:6" hidden="1" x14ac:dyDescent="0.35">
      <c r="A308" s="108" t="s">
        <v>8446</v>
      </c>
      <c r="B308" s="109" t="s">
        <v>8447</v>
      </c>
      <c r="C308" s="109" t="s">
        <v>7847</v>
      </c>
      <c r="D308" s="110">
        <v>0</v>
      </c>
      <c r="E308" s="116">
        <v>0</v>
      </c>
      <c r="F308" s="111">
        <f t="shared" si="4"/>
        <v>0</v>
      </c>
    </row>
    <row r="309" spans="1:6" hidden="1" x14ac:dyDescent="0.35">
      <c r="A309" s="108" t="s">
        <v>8448</v>
      </c>
      <c r="B309" s="109" t="s">
        <v>8449</v>
      </c>
      <c r="C309" s="109" t="s">
        <v>7847</v>
      </c>
      <c r="D309" s="110">
        <v>0</v>
      </c>
      <c r="E309" s="116">
        <v>0</v>
      </c>
      <c r="F309" s="111">
        <f t="shared" si="4"/>
        <v>0</v>
      </c>
    </row>
    <row r="310" spans="1:6" hidden="1" x14ac:dyDescent="0.35">
      <c r="A310" s="108" t="s">
        <v>8450</v>
      </c>
      <c r="B310" s="109" t="s">
        <v>7915</v>
      </c>
      <c r="C310" s="109" t="s">
        <v>7847</v>
      </c>
      <c r="D310" s="110">
        <v>0</v>
      </c>
      <c r="E310" s="116">
        <v>0</v>
      </c>
      <c r="F310" s="111">
        <f t="shared" si="4"/>
        <v>0</v>
      </c>
    </row>
    <row r="311" spans="1:6" hidden="1" x14ac:dyDescent="0.35">
      <c r="A311" s="108" t="s">
        <v>8451</v>
      </c>
      <c r="B311" s="109" t="s">
        <v>3293</v>
      </c>
      <c r="C311" s="109" t="s">
        <v>7847</v>
      </c>
      <c r="D311" s="110">
        <v>0</v>
      </c>
      <c r="E311" s="116">
        <v>0</v>
      </c>
      <c r="F311" s="111">
        <f t="shared" si="4"/>
        <v>0</v>
      </c>
    </row>
    <row r="312" spans="1:6" hidden="1" x14ac:dyDescent="0.35">
      <c r="A312" s="108" t="s">
        <v>8452</v>
      </c>
      <c r="B312" s="109" t="s">
        <v>8453</v>
      </c>
      <c r="C312" s="109" t="s">
        <v>7847</v>
      </c>
      <c r="D312" s="110">
        <v>0</v>
      </c>
      <c r="E312" s="116">
        <v>0</v>
      </c>
      <c r="F312" s="111">
        <f t="shared" si="4"/>
        <v>0</v>
      </c>
    </row>
    <row r="313" spans="1:6" hidden="1" x14ac:dyDescent="0.35">
      <c r="A313" s="108" t="s">
        <v>8454</v>
      </c>
      <c r="B313" s="109" t="s">
        <v>8455</v>
      </c>
      <c r="C313" s="109" t="s">
        <v>7847</v>
      </c>
      <c r="D313" s="110">
        <v>0</v>
      </c>
      <c r="E313" s="116">
        <v>0</v>
      </c>
      <c r="F313" s="111">
        <f t="shared" si="4"/>
        <v>0</v>
      </c>
    </row>
    <row r="314" spans="1:6" hidden="1" x14ac:dyDescent="0.35">
      <c r="A314" s="108" t="s">
        <v>8456</v>
      </c>
      <c r="B314" s="109" t="s">
        <v>8457</v>
      </c>
      <c r="C314" s="109" t="s">
        <v>7847</v>
      </c>
      <c r="D314" s="110">
        <v>0</v>
      </c>
      <c r="E314" s="116">
        <v>0</v>
      </c>
      <c r="F314" s="111">
        <f t="shared" si="4"/>
        <v>0</v>
      </c>
    </row>
    <row r="315" spans="1:6" hidden="1" x14ac:dyDescent="0.35">
      <c r="A315" s="108" t="s">
        <v>8458</v>
      </c>
      <c r="B315" s="109" t="s">
        <v>8459</v>
      </c>
      <c r="C315" s="109" t="s">
        <v>7847</v>
      </c>
      <c r="D315" s="110">
        <v>0</v>
      </c>
      <c r="E315" s="116">
        <v>0</v>
      </c>
      <c r="F315" s="111">
        <f t="shared" si="4"/>
        <v>0</v>
      </c>
    </row>
    <row r="316" spans="1:6" hidden="1" x14ac:dyDescent="0.35">
      <c r="A316" s="108" t="s">
        <v>8460</v>
      </c>
      <c r="B316" s="109" t="s">
        <v>8461</v>
      </c>
      <c r="C316" s="109" t="s">
        <v>7847</v>
      </c>
      <c r="D316" s="110">
        <v>1008.1</v>
      </c>
      <c r="E316" s="116">
        <v>0</v>
      </c>
      <c r="F316" s="111">
        <f t="shared" si="4"/>
        <v>0</v>
      </c>
    </row>
    <row r="317" spans="1:6" hidden="1" x14ac:dyDescent="0.35">
      <c r="A317" s="108" t="s">
        <v>8462</v>
      </c>
      <c r="B317" s="109" t="s">
        <v>8463</v>
      </c>
      <c r="C317" s="109" t="s">
        <v>7847</v>
      </c>
      <c r="D317" s="110">
        <v>0</v>
      </c>
      <c r="E317" s="116">
        <v>0</v>
      </c>
      <c r="F317" s="111">
        <f t="shared" si="4"/>
        <v>0</v>
      </c>
    </row>
    <row r="318" spans="1:6" hidden="1" x14ac:dyDescent="0.35">
      <c r="A318" s="108" t="s">
        <v>8464</v>
      </c>
      <c r="B318" s="109" t="s">
        <v>8465</v>
      </c>
      <c r="C318" s="109" t="s">
        <v>7847</v>
      </c>
      <c r="D318" s="110">
        <v>878.9</v>
      </c>
      <c r="E318" s="116">
        <v>0</v>
      </c>
      <c r="F318" s="111">
        <f t="shared" si="4"/>
        <v>0</v>
      </c>
    </row>
    <row r="319" spans="1:6" hidden="1" x14ac:dyDescent="0.35">
      <c r="A319" s="108" t="s">
        <v>8466</v>
      </c>
      <c r="B319" s="109" t="s">
        <v>8467</v>
      </c>
      <c r="C319" s="109" t="s">
        <v>7847</v>
      </c>
      <c r="D319" s="110">
        <v>0</v>
      </c>
      <c r="E319" s="116">
        <v>0</v>
      </c>
      <c r="F319" s="111">
        <f t="shared" si="4"/>
        <v>0</v>
      </c>
    </row>
    <row r="320" spans="1:6" hidden="1" x14ac:dyDescent="0.35">
      <c r="A320" s="108" t="s">
        <v>8468</v>
      </c>
      <c r="B320" s="109" t="s">
        <v>8469</v>
      </c>
      <c r="C320" s="109" t="s">
        <v>7847</v>
      </c>
      <c r="D320" s="110">
        <v>0</v>
      </c>
      <c r="E320" s="116">
        <v>0</v>
      </c>
      <c r="F320" s="111">
        <f t="shared" si="4"/>
        <v>0</v>
      </c>
    </row>
    <row r="321" spans="1:6" hidden="1" x14ac:dyDescent="0.35">
      <c r="A321" s="108" t="s">
        <v>8470</v>
      </c>
      <c r="B321" s="109" t="s">
        <v>8471</v>
      </c>
      <c r="C321" s="109" t="s">
        <v>7847</v>
      </c>
      <c r="D321" s="110">
        <v>153.52000000000001</v>
      </c>
      <c r="E321" s="116">
        <v>0</v>
      </c>
      <c r="F321" s="111">
        <f t="shared" si="4"/>
        <v>0</v>
      </c>
    </row>
    <row r="322" spans="1:6" hidden="1" x14ac:dyDescent="0.35">
      <c r="A322" s="108" t="s">
        <v>8472</v>
      </c>
      <c r="B322" s="109" t="s">
        <v>8473</v>
      </c>
      <c r="C322" s="109" t="s">
        <v>7847</v>
      </c>
      <c r="D322" s="110">
        <v>0</v>
      </c>
      <c r="E322" s="116">
        <v>0</v>
      </c>
      <c r="F322" s="111">
        <f t="shared" ref="F322:F383" si="5">D322*E322</f>
        <v>0</v>
      </c>
    </row>
    <row r="323" spans="1:6" hidden="1" x14ac:dyDescent="0.35">
      <c r="A323" s="108" t="s">
        <v>8474</v>
      </c>
      <c r="B323" s="109" t="s">
        <v>8475</v>
      </c>
      <c r="C323" s="109" t="s">
        <v>7847</v>
      </c>
      <c r="D323" s="110">
        <v>0</v>
      </c>
      <c r="E323" s="116">
        <v>0</v>
      </c>
      <c r="F323" s="111">
        <f t="shared" si="5"/>
        <v>0</v>
      </c>
    </row>
    <row r="324" spans="1:6" x14ac:dyDescent="0.35">
      <c r="A324" s="108" t="s">
        <v>8476</v>
      </c>
      <c r="B324" s="109" t="s">
        <v>8477</v>
      </c>
      <c r="C324" s="109" t="s">
        <v>7847</v>
      </c>
      <c r="D324" s="110">
        <v>80</v>
      </c>
      <c r="E324" s="116">
        <v>11</v>
      </c>
      <c r="F324" s="111">
        <f t="shared" si="5"/>
        <v>880</v>
      </c>
    </row>
    <row r="325" spans="1:6" hidden="1" x14ac:dyDescent="0.35">
      <c r="A325" s="108" t="s">
        <v>8478</v>
      </c>
      <c r="B325" s="109" t="s">
        <v>8479</v>
      </c>
      <c r="C325" s="109" t="s">
        <v>7847</v>
      </c>
      <c r="D325" s="110">
        <v>0</v>
      </c>
      <c r="E325" s="116">
        <v>0</v>
      </c>
      <c r="F325" s="111">
        <f t="shared" si="5"/>
        <v>0</v>
      </c>
    </row>
    <row r="326" spans="1:6" hidden="1" x14ac:dyDescent="0.35">
      <c r="A326" s="108" t="s">
        <v>8480</v>
      </c>
      <c r="B326" s="109" t="s">
        <v>8481</v>
      </c>
      <c r="C326" s="109" t="s">
        <v>7847</v>
      </c>
      <c r="D326" s="110">
        <v>0</v>
      </c>
      <c r="E326" s="116">
        <v>0</v>
      </c>
      <c r="F326" s="111">
        <f t="shared" si="5"/>
        <v>0</v>
      </c>
    </row>
    <row r="327" spans="1:6" hidden="1" x14ac:dyDescent="0.35">
      <c r="A327" s="108" t="s">
        <v>8482</v>
      </c>
      <c r="B327" s="109" t="s">
        <v>8483</v>
      </c>
      <c r="C327" s="109" t="s">
        <v>7847</v>
      </c>
      <c r="D327" s="110">
        <v>0</v>
      </c>
      <c r="E327" s="116">
        <v>0</v>
      </c>
      <c r="F327" s="111">
        <f t="shared" si="5"/>
        <v>0</v>
      </c>
    </row>
    <row r="328" spans="1:6" hidden="1" x14ac:dyDescent="0.35">
      <c r="A328" s="108" t="s">
        <v>8484</v>
      </c>
      <c r="B328" s="109" t="s">
        <v>8485</v>
      </c>
      <c r="C328" s="109" t="s">
        <v>7847</v>
      </c>
      <c r="D328" s="110">
        <v>0</v>
      </c>
      <c r="E328" s="116">
        <v>0</v>
      </c>
      <c r="F328" s="111">
        <f t="shared" si="5"/>
        <v>0</v>
      </c>
    </row>
    <row r="329" spans="1:6" hidden="1" x14ac:dyDescent="0.35">
      <c r="A329" s="108" t="s">
        <v>8486</v>
      </c>
      <c r="B329" s="109" t="s">
        <v>8487</v>
      </c>
      <c r="C329" s="109" t="s">
        <v>7847</v>
      </c>
      <c r="D329" s="110">
        <v>0</v>
      </c>
      <c r="E329" s="116">
        <v>0</v>
      </c>
      <c r="F329" s="111">
        <f t="shared" si="5"/>
        <v>0</v>
      </c>
    </row>
    <row r="330" spans="1:6" hidden="1" x14ac:dyDescent="0.35">
      <c r="A330" s="108" t="s">
        <v>8488</v>
      </c>
      <c r="B330" s="109" t="s">
        <v>8489</v>
      </c>
      <c r="C330" s="109" t="s">
        <v>7847</v>
      </c>
      <c r="D330" s="110">
        <v>0</v>
      </c>
      <c r="E330" s="116">
        <v>0</v>
      </c>
      <c r="F330" s="111">
        <f t="shared" si="5"/>
        <v>0</v>
      </c>
    </row>
    <row r="331" spans="1:6" hidden="1" x14ac:dyDescent="0.35">
      <c r="A331" s="108" t="s">
        <v>8490</v>
      </c>
      <c r="B331" s="109" t="s">
        <v>8491</v>
      </c>
      <c r="C331" s="109" t="s">
        <v>7847</v>
      </c>
      <c r="D331" s="110">
        <v>0</v>
      </c>
      <c r="E331" s="116">
        <v>0</v>
      </c>
      <c r="F331" s="111">
        <f t="shared" si="5"/>
        <v>0</v>
      </c>
    </row>
    <row r="332" spans="1:6" hidden="1" x14ac:dyDescent="0.35">
      <c r="A332" s="108" t="s">
        <v>8492</v>
      </c>
      <c r="B332" s="109" t="s">
        <v>8493</v>
      </c>
      <c r="C332" s="109" t="s">
        <v>7847</v>
      </c>
      <c r="D332" s="110">
        <v>0</v>
      </c>
      <c r="E332" s="116">
        <v>0</v>
      </c>
      <c r="F332" s="111">
        <f t="shared" si="5"/>
        <v>0</v>
      </c>
    </row>
    <row r="333" spans="1:6" hidden="1" x14ac:dyDescent="0.35">
      <c r="A333" s="108" t="s">
        <v>8494</v>
      </c>
      <c r="B333" s="109" t="s">
        <v>8495</v>
      </c>
      <c r="C333" s="109" t="s">
        <v>7847</v>
      </c>
      <c r="D333" s="110">
        <v>397.48</v>
      </c>
      <c r="E333" s="116">
        <v>0</v>
      </c>
      <c r="F333" s="111">
        <f t="shared" si="5"/>
        <v>0</v>
      </c>
    </row>
    <row r="334" spans="1:6" hidden="1" x14ac:dyDescent="0.35">
      <c r="A334" s="108" t="s">
        <v>8496</v>
      </c>
      <c r="B334" s="109" t="s">
        <v>8497</v>
      </c>
      <c r="C334" s="109" t="s">
        <v>7847</v>
      </c>
      <c r="D334" s="110">
        <v>143.44999999999999</v>
      </c>
      <c r="E334" s="116">
        <v>0</v>
      </c>
      <c r="F334" s="111">
        <f t="shared" si="5"/>
        <v>0</v>
      </c>
    </row>
    <row r="335" spans="1:6" x14ac:dyDescent="0.35">
      <c r="A335" s="108" t="s">
        <v>8498</v>
      </c>
      <c r="B335" s="109" t="s">
        <v>8499</v>
      </c>
      <c r="C335" s="109" t="s">
        <v>7847</v>
      </c>
      <c r="D335" s="110">
        <v>60</v>
      </c>
      <c r="E335" s="116">
        <v>2</v>
      </c>
      <c r="F335" s="111">
        <f t="shared" si="5"/>
        <v>120</v>
      </c>
    </row>
    <row r="336" spans="1:6" hidden="1" x14ac:dyDescent="0.35">
      <c r="A336" s="108" t="s">
        <v>8500</v>
      </c>
      <c r="B336" s="109" t="s">
        <v>8501</v>
      </c>
      <c r="C336" s="109" t="s">
        <v>7847</v>
      </c>
      <c r="D336" s="110">
        <v>184.59</v>
      </c>
      <c r="E336" s="116">
        <v>0</v>
      </c>
      <c r="F336" s="111">
        <f t="shared" si="5"/>
        <v>0</v>
      </c>
    </row>
    <row r="337" spans="1:6" hidden="1" x14ac:dyDescent="0.35">
      <c r="A337" s="108" t="s">
        <v>8502</v>
      </c>
      <c r="B337" s="109" t="s">
        <v>8503</v>
      </c>
      <c r="C337" s="109" t="s">
        <v>7847</v>
      </c>
      <c r="D337" s="110">
        <v>135.22999999999999</v>
      </c>
      <c r="E337" s="116">
        <v>0</v>
      </c>
      <c r="F337" s="111">
        <f t="shared" si="5"/>
        <v>0</v>
      </c>
    </row>
    <row r="338" spans="1:6" x14ac:dyDescent="0.35">
      <c r="A338" s="108" t="s">
        <v>8504</v>
      </c>
      <c r="B338" s="109" t="s">
        <v>8505</v>
      </c>
      <c r="C338" s="109" t="s">
        <v>7847</v>
      </c>
      <c r="D338" s="110">
        <v>77.28</v>
      </c>
      <c r="E338" s="116">
        <v>3</v>
      </c>
      <c r="F338" s="111">
        <f t="shared" si="5"/>
        <v>231.84</v>
      </c>
    </row>
    <row r="339" spans="1:6" hidden="1" x14ac:dyDescent="0.35">
      <c r="A339" s="108" t="s">
        <v>8506</v>
      </c>
      <c r="B339" s="109" t="s">
        <v>8507</v>
      </c>
      <c r="C339" s="109" t="s">
        <v>7847</v>
      </c>
      <c r="D339" s="110">
        <v>1099.75</v>
      </c>
      <c r="E339" s="116">
        <v>0</v>
      </c>
      <c r="F339" s="111">
        <f t="shared" si="5"/>
        <v>0</v>
      </c>
    </row>
    <row r="340" spans="1:6" hidden="1" x14ac:dyDescent="0.35">
      <c r="A340" s="108" t="s">
        <v>8508</v>
      </c>
      <c r="B340" s="109" t="s">
        <v>8509</v>
      </c>
      <c r="C340" s="109" t="s">
        <v>7847</v>
      </c>
      <c r="D340" s="110">
        <v>493.67</v>
      </c>
      <c r="E340" s="116">
        <v>0</v>
      </c>
      <c r="F340" s="111">
        <f t="shared" si="5"/>
        <v>0</v>
      </c>
    </row>
    <row r="341" spans="1:6" hidden="1" x14ac:dyDescent="0.35">
      <c r="A341" s="108" t="s">
        <v>8510</v>
      </c>
      <c r="B341" s="109" t="s">
        <v>8511</v>
      </c>
      <c r="C341" s="109" t="s">
        <v>7847</v>
      </c>
      <c r="D341" s="110">
        <v>617.1</v>
      </c>
      <c r="E341" s="116">
        <v>0</v>
      </c>
      <c r="F341" s="111">
        <f t="shared" si="5"/>
        <v>0</v>
      </c>
    </row>
    <row r="342" spans="1:6" hidden="1" x14ac:dyDescent="0.35">
      <c r="A342" s="108" t="s">
        <v>8512</v>
      </c>
      <c r="B342" s="109" t="s">
        <v>8513</v>
      </c>
      <c r="C342" s="109" t="s">
        <v>7847</v>
      </c>
      <c r="D342" s="110">
        <v>183</v>
      </c>
      <c r="E342" s="116">
        <v>0</v>
      </c>
      <c r="F342" s="111">
        <f t="shared" si="5"/>
        <v>0</v>
      </c>
    </row>
    <row r="343" spans="1:6" hidden="1" x14ac:dyDescent="0.35">
      <c r="A343" s="108" t="s">
        <v>8514</v>
      </c>
      <c r="B343" s="109" t="s">
        <v>8515</v>
      </c>
      <c r="C343" s="109" t="s">
        <v>7847</v>
      </c>
      <c r="D343" s="110">
        <v>86.89</v>
      </c>
      <c r="E343" s="116">
        <v>0</v>
      </c>
      <c r="F343" s="111">
        <f t="shared" si="5"/>
        <v>0</v>
      </c>
    </row>
    <row r="344" spans="1:6" hidden="1" x14ac:dyDescent="0.35">
      <c r="A344" s="108" t="s">
        <v>8516</v>
      </c>
      <c r="B344" s="109" t="s">
        <v>8517</v>
      </c>
      <c r="C344" s="109" t="s">
        <v>7847</v>
      </c>
      <c r="D344" s="110">
        <v>0</v>
      </c>
      <c r="E344" s="116">
        <v>0</v>
      </c>
      <c r="F344" s="111">
        <f t="shared" si="5"/>
        <v>0</v>
      </c>
    </row>
    <row r="345" spans="1:6" hidden="1" x14ac:dyDescent="0.35">
      <c r="A345" s="108" t="s">
        <v>8518</v>
      </c>
      <c r="B345" s="109" t="s">
        <v>8519</v>
      </c>
      <c r="C345" s="109" t="s">
        <v>7847</v>
      </c>
      <c r="D345" s="110">
        <v>0</v>
      </c>
      <c r="E345" s="116">
        <v>0</v>
      </c>
      <c r="F345" s="111">
        <f t="shared" si="5"/>
        <v>0</v>
      </c>
    </row>
    <row r="346" spans="1:6" hidden="1" x14ac:dyDescent="0.35">
      <c r="A346" s="108" t="s">
        <v>8520</v>
      </c>
      <c r="B346" s="109" t="s">
        <v>8521</v>
      </c>
      <c r="C346" s="109" t="s">
        <v>7847</v>
      </c>
      <c r="D346" s="110">
        <v>0</v>
      </c>
      <c r="E346" s="116">
        <v>0</v>
      </c>
      <c r="F346" s="111">
        <f t="shared" si="5"/>
        <v>0</v>
      </c>
    </row>
    <row r="347" spans="1:6" hidden="1" x14ac:dyDescent="0.35">
      <c r="A347" s="108" t="s">
        <v>8522</v>
      </c>
      <c r="B347" s="109" t="s">
        <v>8523</v>
      </c>
      <c r="C347" s="109" t="s">
        <v>7847</v>
      </c>
      <c r="D347" s="110">
        <v>0</v>
      </c>
      <c r="E347" s="116">
        <v>0</v>
      </c>
      <c r="F347" s="111">
        <f t="shared" si="5"/>
        <v>0</v>
      </c>
    </row>
    <row r="348" spans="1:6" hidden="1" x14ac:dyDescent="0.35">
      <c r="A348" s="108" t="s">
        <v>8524</v>
      </c>
      <c r="B348" s="109" t="s">
        <v>8525</v>
      </c>
      <c r="C348" s="109" t="s">
        <v>7847</v>
      </c>
      <c r="D348" s="110">
        <v>0</v>
      </c>
      <c r="E348" s="116">
        <v>0</v>
      </c>
      <c r="F348" s="111">
        <f t="shared" si="5"/>
        <v>0</v>
      </c>
    </row>
    <row r="349" spans="1:6" x14ac:dyDescent="0.35">
      <c r="A349" s="108" t="s">
        <v>9136</v>
      </c>
      <c r="B349" s="109" t="s">
        <v>8526</v>
      </c>
      <c r="C349" s="109" t="s">
        <v>7847</v>
      </c>
      <c r="D349" s="110">
        <v>3100</v>
      </c>
      <c r="E349" s="116">
        <v>3</v>
      </c>
      <c r="F349" s="111">
        <f t="shared" si="5"/>
        <v>9300</v>
      </c>
    </row>
    <row r="350" spans="1:6" x14ac:dyDescent="0.35">
      <c r="A350" s="108" t="s">
        <v>9137</v>
      </c>
      <c r="B350" s="109" t="s">
        <v>8527</v>
      </c>
      <c r="C350" s="109" t="s">
        <v>7847</v>
      </c>
      <c r="D350" s="110">
        <v>3139</v>
      </c>
      <c r="E350" s="116">
        <v>1</v>
      </c>
      <c r="F350" s="111">
        <f t="shared" si="5"/>
        <v>3139</v>
      </c>
    </row>
    <row r="351" spans="1:6" hidden="1" x14ac:dyDescent="0.35">
      <c r="A351" s="108" t="s">
        <v>8528</v>
      </c>
      <c r="B351" s="109" t="s">
        <v>8529</v>
      </c>
      <c r="C351" s="109" t="s">
        <v>7847</v>
      </c>
      <c r="D351" s="110">
        <v>5948.15</v>
      </c>
      <c r="E351" s="116">
        <v>0</v>
      </c>
      <c r="F351" s="111">
        <f t="shared" si="5"/>
        <v>0</v>
      </c>
    </row>
    <row r="352" spans="1:6" hidden="1" x14ac:dyDescent="0.35">
      <c r="A352" s="108" t="s">
        <v>8530</v>
      </c>
      <c r="B352" s="109" t="s">
        <v>8531</v>
      </c>
      <c r="C352" s="109" t="s">
        <v>7847</v>
      </c>
      <c r="D352" s="110">
        <v>2836.9</v>
      </c>
      <c r="E352" s="116">
        <v>0</v>
      </c>
      <c r="F352" s="111">
        <f t="shared" si="5"/>
        <v>0</v>
      </c>
    </row>
    <row r="353" spans="1:6" hidden="1" x14ac:dyDescent="0.35">
      <c r="A353" s="108" t="s">
        <v>8532</v>
      </c>
      <c r="B353" s="109" t="s">
        <v>8533</v>
      </c>
      <c r="C353" s="109" t="s">
        <v>7847</v>
      </c>
      <c r="D353" s="110">
        <v>0</v>
      </c>
      <c r="E353" s="116">
        <v>0</v>
      </c>
      <c r="F353" s="111">
        <f t="shared" si="5"/>
        <v>0</v>
      </c>
    </row>
    <row r="354" spans="1:6" hidden="1" x14ac:dyDescent="0.35">
      <c r="A354" s="108" t="s">
        <v>8534</v>
      </c>
      <c r="B354" s="109" t="s">
        <v>8535</v>
      </c>
      <c r="C354" s="109" t="s">
        <v>7847</v>
      </c>
      <c r="D354" s="110">
        <v>56.37</v>
      </c>
      <c r="E354" s="116">
        <v>0</v>
      </c>
      <c r="F354" s="111">
        <f t="shared" si="5"/>
        <v>0</v>
      </c>
    </row>
    <row r="355" spans="1:6" hidden="1" x14ac:dyDescent="0.35">
      <c r="A355" s="108" t="s">
        <v>8536</v>
      </c>
      <c r="B355" s="109" t="s">
        <v>8537</v>
      </c>
      <c r="C355" s="109" t="s">
        <v>7847</v>
      </c>
      <c r="D355" s="110">
        <v>0</v>
      </c>
      <c r="E355" s="116">
        <v>0</v>
      </c>
      <c r="F355" s="111">
        <f t="shared" si="5"/>
        <v>0</v>
      </c>
    </row>
    <row r="356" spans="1:6" hidden="1" x14ac:dyDescent="0.35">
      <c r="A356" s="108" t="s">
        <v>8538</v>
      </c>
      <c r="B356" s="109" t="s">
        <v>8539</v>
      </c>
      <c r="C356" s="109" t="s">
        <v>7847</v>
      </c>
      <c r="D356" s="110">
        <v>0</v>
      </c>
      <c r="E356" s="116">
        <v>0</v>
      </c>
      <c r="F356" s="111">
        <f t="shared" si="5"/>
        <v>0</v>
      </c>
    </row>
    <row r="357" spans="1:6" hidden="1" x14ac:dyDescent="0.35">
      <c r="A357" s="108" t="s">
        <v>8540</v>
      </c>
      <c r="B357" s="109" t="s">
        <v>8541</v>
      </c>
      <c r="C357" s="109" t="s">
        <v>7847</v>
      </c>
      <c r="D357" s="110">
        <v>6830.22</v>
      </c>
      <c r="E357" s="116">
        <v>0</v>
      </c>
      <c r="F357" s="111">
        <f t="shared" si="5"/>
        <v>0</v>
      </c>
    </row>
    <row r="358" spans="1:6" hidden="1" x14ac:dyDescent="0.35">
      <c r="A358" s="108" t="s">
        <v>8542</v>
      </c>
      <c r="B358" s="109" t="s">
        <v>8543</v>
      </c>
      <c r="C358" s="109" t="s">
        <v>7847</v>
      </c>
      <c r="D358" s="110">
        <v>6846.02</v>
      </c>
      <c r="E358" s="116">
        <v>0</v>
      </c>
      <c r="F358" s="111">
        <f t="shared" si="5"/>
        <v>0</v>
      </c>
    </row>
    <row r="359" spans="1:6" x14ac:dyDescent="0.35">
      <c r="A359" s="108" t="s">
        <v>8544</v>
      </c>
      <c r="B359" s="109" t="s">
        <v>8545</v>
      </c>
      <c r="C359" s="109" t="s">
        <v>7847</v>
      </c>
      <c r="D359" s="110">
        <v>5940.86</v>
      </c>
      <c r="E359" s="116">
        <v>1</v>
      </c>
      <c r="F359" s="111">
        <f t="shared" si="5"/>
        <v>5940.86</v>
      </c>
    </row>
    <row r="360" spans="1:6" x14ac:dyDescent="0.35">
      <c r="A360" s="108" t="s">
        <v>8546</v>
      </c>
      <c r="B360" s="109" t="s">
        <v>40</v>
      </c>
      <c r="C360" s="109" t="s">
        <v>7847</v>
      </c>
      <c r="D360" s="110">
        <v>790</v>
      </c>
      <c r="E360" s="116">
        <v>1</v>
      </c>
      <c r="F360" s="111">
        <f t="shared" si="5"/>
        <v>790</v>
      </c>
    </row>
    <row r="361" spans="1:6" x14ac:dyDescent="0.35">
      <c r="A361" s="108">
        <v>11107587</v>
      </c>
      <c r="B361" s="109" t="s">
        <v>8547</v>
      </c>
      <c r="C361" s="109" t="s">
        <v>7847</v>
      </c>
      <c r="D361" s="110">
        <v>290</v>
      </c>
      <c r="E361" s="116">
        <v>12</v>
      </c>
      <c r="F361" s="111">
        <f t="shared" si="5"/>
        <v>3480</v>
      </c>
    </row>
    <row r="362" spans="1:6" hidden="1" x14ac:dyDescent="0.35">
      <c r="A362" s="108" t="s">
        <v>8548</v>
      </c>
      <c r="B362" s="109" t="s">
        <v>8549</v>
      </c>
      <c r="C362" s="109" t="s">
        <v>7847</v>
      </c>
      <c r="D362" s="110">
        <v>0</v>
      </c>
      <c r="E362" s="116">
        <v>0</v>
      </c>
      <c r="F362" s="111">
        <f t="shared" si="5"/>
        <v>0</v>
      </c>
    </row>
    <row r="363" spans="1:6" hidden="1" x14ac:dyDescent="0.35">
      <c r="A363" s="108" t="s">
        <v>8550</v>
      </c>
      <c r="B363" s="109" t="s">
        <v>8551</v>
      </c>
      <c r="C363" s="109" t="s">
        <v>7847</v>
      </c>
      <c r="D363" s="110">
        <v>50.2</v>
      </c>
      <c r="E363" s="116">
        <v>0</v>
      </c>
      <c r="F363" s="111">
        <f t="shared" si="5"/>
        <v>0</v>
      </c>
    </row>
    <row r="364" spans="1:6" hidden="1" x14ac:dyDescent="0.35">
      <c r="A364" s="108" t="s">
        <v>8552</v>
      </c>
      <c r="B364" s="109" t="s">
        <v>8553</v>
      </c>
      <c r="C364" s="109" t="s">
        <v>7847</v>
      </c>
      <c r="D364" s="110">
        <v>28.58</v>
      </c>
      <c r="E364" s="116">
        <v>0</v>
      </c>
      <c r="F364" s="111">
        <f t="shared" si="5"/>
        <v>0</v>
      </c>
    </row>
    <row r="365" spans="1:6" hidden="1" x14ac:dyDescent="0.35">
      <c r="A365" s="108" t="s">
        <v>8554</v>
      </c>
      <c r="B365" s="109" t="s">
        <v>8555</v>
      </c>
      <c r="C365" s="109" t="s">
        <v>7847</v>
      </c>
      <c r="D365" s="110">
        <v>0</v>
      </c>
      <c r="E365" s="116">
        <v>0</v>
      </c>
      <c r="F365" s="111">
        <f t="shared" si="5"/>
        <v>0</v>
      </c>
    </row>
    <row r="366" spans="1:6" x14ac:dyDescent="0.35">
      <c r="A366" s="108" t="s">
        <v>8556</v>
      </c>
      <c r="B366" s="109" t="s">
        <v>8557</v>
      </c>
      <c r="C366" s="109" t="s">
        <v>7847</v>
      </c>
      <c r="D366" s="110">
        <v>50</v>
      </c>
      <c r="E366" s="116">
        <v>6</v>
      </c>
      <c r="F366" s="111">
        <f t="shared" si="5"/>
        <v>300</v>
      </c>
    </row>
    <row r="367" spans="1:6" hidden="1" x14ac:dyDescent="0.35">
      <c r="A367" s="108" t="s">
        <v>8558</v>
      </c>
      <c r="B367" s="109" t="s">
        <v>8559</v>
      </c>
      <c r="C367" s="109" t="s">
        <v>7847</v>
      </c>
      <c r="D367" s="110">
        <v>0</v>
      </c>
      <c r="E367" s="116">
        <v>0</v>
      </c>
      <c r="F367" s="111">
        <f t="shared" si="5"/>
        <v>0</v>
      </c>
    </row>
    <row r="368" spans="1:6" x14ac:dyDescent="0.35">
      <c r="A368" s="108" t="s">
        <v>8560</v>
      </c>
      <c r="B368" s="109" t="s">
        <v>8561</v>
      </c>
      <c r="C368" s="109" t="s">
        <v>7847</v>
      </c>
      <c r="D368" s="110">
        <v>50</v>
      </c>
      <c r="E368" s="116">
        <v>7</v>
      </c>
      <c r="F368" s="111">
        <f t="shared" si="5"/>
        <v>350</v>
      </c>
    </row>
    <row r="369" spans="1:6" hidden="1" x14ac:dyDescent="0.35">
      <c r="A369" s="108" t="s">
        <v>8562</v>
      </c>
      <c r="B369" s="109" t="s">
        <v>8563</v>
      </c>
      <c r="C369" s="109" t="s">
        <v>7847</v>
      </c>
      <c r="D369" s="110">
        <v>26.27</v>
      </c>
      <c r="E369" s="116">
        <v>0</v>
      </c>
      <c r="F369" s="111">
        <f t="shared" si="5"/>
        <v>0</v>
      </c>
    </row>
    <row r="370" spans="1:6" hidden="1" x14ac:dyDescent="0.35">
      <c r="A370" s="108" t="s">
        <v>8564</v>
      </c>
      <c r="B370" s="109" t="s">
        <v>8565</v>
      </c>
      <c r="C370" s="109" t="s">
        <v>7847</v>
      </c>
      <c r="D370" s="110">
        <v>317.95999999999998</v>
      </c>
      <c r="E370" s="116">
        <v>0</v>
      </c>
      <c r="F370" s="111">
        <f t="shared" si="5"/>
        <v>0</v>
      </c>
    </row>
    <row r="371" spans="1:6" hidden="1" x14ac:dyDescent="0.35">
      <c r="A371" s="108" t="s">
        <v>8566</v>
      </c>
      <c r="B371" s="109" t="s">
        <v>8567</v>
      </c>
      <c r="C371" s="109" t="s">
        <v>7847</v>
      </c>
      <c r="D371" s="110">
        <v>0</v>
      </c>
      <c r="E371" s="116">
        <v>0</v>
      </c>
      <c r="F371" s="111">
        <f t="shared" si="5"/>
        <v>0</v>
      </c>
    </row>
    <row r="372" spans="1:6" hidden="1" x14ac:dyDescent="0.35">
      <c r="A372" s="108" t="s">
        <v>8568</v>
      </c>
      <c r="B372" s="109" t="s">
        <v>8569</v>
      </c>
      <c r="C372" s="109" t="s">
        <v>7847</v>
      </c>
      <c r="D372" s="110">
        <v>0</v>
      </c>
      <c r="E372" s="116">
        <v>0</v>
      </c>
      <c r="F372" s="111">
        <f t="shared" si="5"/>
        <v>0</v>
      </c>
    </row>
    <row r="373" spans="1:6" x14ac:dyDescent="0.35">
      <c r="A373" s="108">
        <v>3798799</v>
      </c>
      <c r="B373" s="109" t="s">
        <v>8571</v>
      </c>
      <c r="C373" s="109" t="s">
        <v>7847</v>
      </c>
      <c r="D373" s="110">
        <v>2933</v>
      </c>
      <c r="E373" s="116">
        <v>1</v>
      </c>
      <c r="F373" s="111">
        <f t="shared" si="5"/>
        <v>2933</v>
      </c>
    </row>
    <row r="374" spans="1:6" x14ac:dyDescent="0.35">
      <c r="A374" s="108" t="s">
        <v>8572</v>
      </c>
      <c r="B374" s="109" t="s">
        <v>8058</v>
      </c>
      <c r="C374" s="109" t="s">
        <v>7847</v>
      </c>
      <c r="D374" s="110">
        <v>790</v>
      </c>
      <c r="E374" s="116">
        <v>4</v>
      </c>
      <c r="F374" s="111">
        <f t="shared" si="5"/>
        <v>3160</v>
      </c>
    </row>
    <row r="375" spans="1:6" x14ac:dyDescent="0.35">
      <c r="A375" s="108" t="s">
        <v>8574</v>
      </c>
      <c r="B375" s="109" t="s">
        <v>8573</v>
      </c>
      <c r="C375" s="109" t="s">
        <v>7847</v>
      </c>
      <c r="D375" s="110">
        <v>64390</v>
      </c>
      <c r="E375" s="116">
        <v>1</v>
      </c>
      <c r="F375" s="111">
        <f t="shared" si="5"/>
        <v>64390</v>
      </c>
    </row>
    <row r="376" spans="1:6" x14ac:dyDescent="0.35">
      <c r="A376" s="108">
        <v>3783523</v>
      </c>
      <c r="B376" s="109" t="s">
        <v>8985</v>
      </c>
      <c r="C376" s="109" t="s">
        <v>7847</v>
      </c>
      <c r="D376" s="110">
        <v>814.46</v>
      </c>
      <c r="E376" s="116">
        <v>8</v>
      </c>
      <c r="F376" s="111">
        <f t="shared" si="5"/>
        <v>6515.68</v>
      </c>
    </row>
    <row r="377" spans="1:6" x14ac:dyDescent="0.35">
      <c r="A377" s="108" t="s">
        <v>9174</v>
      </c>
      <c r="B377" s="109" t="s">
        <v>8549</v>
      </c>
      <c r="C377" s="109"/>
      <c r="D377" s="110">
        <v>3100</v>
      </c>
      <c r="E377" s="116">
        <v>2</v>
      </c>
      <c r="F377" s="111">
        <f t="shared" si="5"/>
        <v>6200</v>
      </c>
    </row>
    <row r="378" spans="1:6" x14ac:dyDescent="0.35">
      <c r="A378" s="108" t="s">
        <v>9175</v>
      </c>
      <c r="B378" s="109" t="s">
        <v>8549</v>
      </c>
      <c r="C378" s="109"/>
      <c r="D378" s="110">
        <v>5000</v>
      </c>
      <c r="E378" s="116">
        <v>7</v>
      </c>
      <c r="F378" s="111">
        <f t="shared" si="5"/>
        <v>35000</v>
      </c>
    </row>
    <row r="379" spans="1:6" hidden="1" x14ac:dyDescent="0.35">
      <c r="A379" s="108"/>
      <c r="B379" s="109"/>
      <c r="C379" s="109"/>
      <c r="D379" s="110"/>
      <c r="E379" s="116"/>
      <c r="F379" s="111">
        <f t="shared" si="5"/>
        <v>0</v>
      </c>
    </row>
    <row r="380" spans="1:6" hidden="1" x14ac:dyDescent="0.35">
      <c r="A380" s="108"/>
      <c r="B380" s="109"/>
      <c r="C380" s="109"/>
      <c r="D380" s="110"/>
      <c r="E380" s="116"/>
      <c r="F380" s="111">
        <f t="shared" si="5"/>
        <v>0</v>
      </c>
    </row>
    <row r="381" spans="1:6" hidden="1" x14ac:dyDescent="0.35">
      <c r="A381" s="108"/>
      <c r="B381" s="109"/>
      <c r="C381" s="109"/>
      <c r="D381" s="110"/>
      <c r="E381" s="116"/>
      <c r="F381" s="111">
        <f t="shared" si="5"/>
        <v>0</v>
      </c>
    </row>
    <row r="382" spans="1:6" hidden="1" x14ac:dyDescent="0.35">
      <c r="A382" s="108"/>
      <c r="B382" s="109"/>
      <c r="C382" s="109"/>
      <c r="D382" s="110"/>
      <c r="E382" s="116"/>
      <c r="F382" s="111">
        <f t="shared" si="5"/>
        <v>0</v>
      </c>
    </row>
    <row r="383" spans="1:6" hidden="1" x14ac:dyDescent="0.35">
      <c r="A383" s="112"/>
      <c r="B383" s="113"/>
      <c r="C383" s="113"/>
      <c r="D383" s="114"/>
      <c r="E383" s="182"/>
      <c r="F383" s="115">
        <f t="shared" si="5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EE39-F56D-4766-9BBF-698A12FA4E6E}">
  <dimension ref="A1:I30"/>
  <sheetViews>
    <sheetView workbookViewId="0">
      <selection activeCell="M8" sqref="M8"/>
    </sheetView>
  </sheetViews>
  <sheetFormatPr defaultRowHeight="14.5" x14ac:dyDescent="0.35"/>
  <cols>
    <col min="1" max="1" width="13.81640625" style="83" customWidth="1"/>
    <col min="2" max="2" width="40.1796875" customWidth="1"/>
    <col min="3" max="3" width="12.54296875" customWidth="1"/>
    <col min="4" max="4" width="12" style="2" customWidth="1"/>
    <col min="5" max="5" width="10.81640625" style="1" customWidth="1"/>
    <col min="6" max="6" width="16.453125" style="2" customWidth="1"/>
    <col min="9" max="9" width="16.453125" bestFit="1" customWidth="1"/>
  </cols>
  <sheetData>
    <row r="1" spans="1:9" x14ac:dyDescent="0.35">
      <c r="A1" s="25" t="s">
        <v>0</v>
      </c>
      <c r="B1" s="14" t="s">
        <v>1</v>
      </c>
      <c r="C1" s="14" t="s">
        <v>3</v>
      </c>
      <c r="D1" s="15" t="s">
        <v>5</v>
      </c>
      <c r="E1" s="16" t="s">
        <v>752</v>
      </c>
      <c r="F1" s="15" t="s">
        <v>1016</v>
      </c>
    </row>
    <row r="2" spans="1:9" x14ac:dyDescent="0.35">
      <c r="A2" s="25" t="s">
        <v>1966</v>
      </c>
      <c r="B2" s="14" t="s">
        <v>1967</v>
      </c>
      <c r="C2" s="14" t="s">
        <v>1968</v>
      </c>
      <c r="D2" s="15">
        <v>945</v>
      </c>
      <c r="E2" s="16">
        <v>12</v>
      </c>
      <c r="F2" s="15">
        <f t="shared" ref="F2:F20" si="0">D2*E2</f>
        <v>11340</v>
      </c>
    </row>
    <row r="3" spans="1:9" ht="21" x14ac:dyDescent="0.5">
      <c r="A3" s="25" t="s">
        <v>1969</v>
      </c>
      <c r="B3" s="14" t="s">
        <v>1970</v>
      </c>
      <c r="C3" s="14" t="s">
        <v>1968</v>
      </c>
      <c r="D3" s="15">
        <v>326.39999999999998</v>
      </c>
      <c r="E3" s="16">
        <v>0</v>
      </c>
      <c r="F3" s="15">
        <f t="shared" si="0"/>
        <v>0</v>
      </c>
      <c r="H3" s="9" t="s">
        <v>790</v>
      </c>
      <c r="I3" s="2">
        <f>SUM(F2:F27)</f>
        <v>104966.1</v>
      </c>
    </row>
    <row r="4" spans="1:9" x14ac:dyDescent="0.35">
      <c r="A4" s="25" t="s">
        <v>1971</v>
      </c>
      <c r="B4" s="14" t="s">
        <v>1972</v>
      </c>
      <c r="C4" s="14" t="s">
        <v>1968</v>
      </c>
      <c r="D4" s="15">
        <v>510.4</v>
      </c>
      <c r="E4" s="16">
        <v>0</v>
      </c>
      <c r="F4" s="15">
        <f t="shared" si="0"/>
        <v>0</v>
      </c>
    </row>
    <row r="5" spans="1:9" x14ac:dyDescent="0.35">
      <c r="A5" s="25" t="s">
        <v>1973</v>
      </c>
      <c r="B5" s="14" t="s">
        <v>1974</v>
      </c>
      <c r="C5" s="14" t="s">
        <v>1968</v>
      </c>
      <c r="D5" s="15">
        <v>1944</v>
      </c>
      <c r="E5" s="16">
        <v>0</v>
      </c>
      <c r="F5" s="15">
        <f t="shared" si="0"/>
        <v>0</v>
      </c>
    </row>
    <row r="6" spans="1:9" x14ac:dyDescent="0.35">
      <c r="A6" s="25" t="s">
        <v>1975</v>
      </c>
      <c r="B6" s="14" t="s">
        <v>1976</v>
      </c>
      <c r="C6" s="14" t="s">
        <v>1968</v>
      </c>
      <c r="D6" s="15">
        <v>24300</v>
      </c>
      <c r="E6" s="16">
        <v>2</v>
      </c>
      <c r="F6" s="15">
        <f t="shared" si="0"/>
        <v>48600</v>
      </c>
    </row>
    <row r="7" spans="1:9" x14ac:dyDescent="0.35">
      <c r="A7" s="25" t="s">
        <v>1977</v>
      </c>
      <c r="B7" s="14" t="s">
        <v>1978</v>
      </c>
      <c r="C7" s="14" t="s">
        <v>1968</v>
      </c>
      <c r="D7" s="15">
        <v>2100</v>
      </c>
      <c r="E7" s="16">
        <v>1</v>
      </c>
      <c r="F7" s="15">
        <f t="shared" si="0"/>
        <v>2100</v>
      </c>
    </row>
    <row r="8" spans="1:9" x14ac:dyDescent="0.35">
      <c r="A8" s="25" t="s">
        <v>1979</v>
      </c>
      <c r="B8" s="14" t="s">
        <v>1980</v>
      </c>
      <c r="C8" s="14" t="s">
        <v>1968</v>
      </c>
      <c r="D8" s="15">
        <v>720</v>
      </c>
      <c r="E8" s="16">
        <v>1</v>
      </c>
      <c r="F8" s="15">
        <f t="shared" si="0"/>
        <v>720</v>
      </c>
    </row>
    <row r="9" spans="1:9" x14ac:dyDescent="0.35">
      <c r="A9" s="25" t="s">
        <v>1981</v>
      </c>
      <c r="B9" s="14" t="s">
        <v>1982</v>
      </c>
      <c r="C9" s="14" t="s">
        <v>1968</v>
      </c>
      <c r="D9" s="15">
        <v>120</v>
      </c>
      <c r="E9" s="16">
        <v>1</v>
      </c>
      <c r="F9" s="15">
        <f t="shared" si="0"/>
        <v>120</v>
      </c>
    </row>
    <row r="10" spans="1:9" x14ac:dyDescent="0.35">
      <c r="A10" s="25" t="s">
        <v>1983</v>
      </c>
      <c r="B10" s="14" t="s">
        <v>485</v>
      </c>
      <c r="C10" s="14" t="s">
        <v>1968</v>
      </c>
      <c r="D10" s="15">
        <v>860</v>
      </c>
      <c r="E10" s="16">
        <v>1</v>
      </c>
      <c r="F10" s="15">
        <f t="shared" si="0"/>
        <v>860</v>
      </c>
    </row>
    <row r="11" spans="1:9" x14ac:dyDescent="0.35">
      <c r="A11" s="25" t="s">
        <v>1984</v>
      </c>
      <c r="B11" s="14" t="s">
        <v>1985</v>
      </c>
      <c r="C11" s="14" t="s">
        <v>1968</v>
      </c>
      <c r="D11" s="15">
        <v>1200</v>
      </c>
      <c r="E11" s="16">
        <v>1</v>
      </c>
      <c r="F11" s="15">
        <f t="shared" si="0"/>
        <v>1200</v>
      </c>
    </row>
    <row r="12" spans="1:9" x14ac:dyDescent="0.35">
      <c r="A12" s="25" t="s">
        <v>1986</v>
      </c>
      <c r="B12" s="14" t="s">
        <v>1987</v>
      </c>
      <c r="C12" s="14" t="s">
        <v>1968</v>
      </c>
      <c r="D12" s="15">
        <v>686</v>
      </c>
      <c r="E12" s="16">
        <v>0</v>
      </c>
      <c r="F12" s="15">
        <f t="shared" si="0"/>
        <v>0</v>
      </c>
    </row>
    <row r="13" spans="1:9" x14ac:dyDescent="0.35">
      <c r="A13" s="25" t="s">
        <v>1988</v>
      </c>
      <c r="B13" s="14" t="s">
        <v>1989</v>
      </c>
      <c r="C13" s="14" t="s">
        <v>1968</v>
      </c>
      <c r="D13" s="15">
        <v>2800</v>
      </c>
      <c r="E13" s="16">
        <v>8</v>
      </c>
      <c r="F13" s="15">
        <f t="shared" si="0"/>
        <v>22400</v>
      </c>
    </row>
    <row r="14" spans="1:9" x14ac:dyDescent="0.35">
      <c r="A14" s="270"/>
      <c r="B14" s="14" t="s">
        <v>9339</v>
      </c>
      <c r="C14" s="14" t="s">
        <v>1968</v>
      </c>
      <c r="D14" s="15">
        <v>2600</v>
      </c>
      <c r="E14" s="16">
        <v>4</v>
      </c>
      <c r="F14" s="223">
        <f>D14*E14</f>
        <v>10400</v>
      </c>
    </row>
    <row r="15" spans="1:9" x14ac:dyDescent="0.35">
      <c r="A15" s="25" t="s">
        <v>1990</v>
      </c>
      <c r="B15" s="14" t="s">
        <v>1991</v>
      </c>
      <c r="C15" s="14" t="s">
        <v>1968</v>
      </c>
      <c r="D15" s="15">
        <v>149</v>
      </c>
      <c r="E15" s="16">
        <v>2</v>
      </c>
      <c r="F15" s="15">
        <f t="shared" si="0"/>
        <v>298</v>
      </c>
    </row>
    <row r="16" spans="1:9" x14ac:dyDescent="0.35">
      <c r="A16" s="25" t="s">
        <v>1992</v>
      </c>
      <c r="B16" s="14" t="s">
        <v>1993</v>
      </c>
      <c r="C16" s="14" t="s">
        <v>1968</v>
      </c>
      <c r="D16" s="15">
        <v>149</v>
      </c>
      <c r="E16" s="16">
        <v>2</v>
      </c>
      <c r="F16" s="15">
        <f t="shared" si="0"/>
        <v>298</v>
      </c>
    </row>
    <row r="17" spans="1:6" x14ac:dyDescent="0.35">
      <c r="A17" s="23" t="s">
        <v>3433</v>
      </c>
      <c r="B17" s="18" t="s">
        <v>3434</v>
      </c>
      <c r="C17" s="14" t="s">
        <v>1968</v>
      </c>
      <c r="D17" s="19">
        <v>149</v>
      </c>
      <c r="E17" s="20">
        <v>2</v>
      </c>
      <c r="F17" s="21">
        <f t="shared" si="0"/>
        <v>298</v>
      </c>
    </row>
    <row r="18" spans="1:6" x14ac:dyDescent="0.35">
      <c r="A18" s="22" t="s">
        <v>3955</v>
      </c>
      <c r="B18" s="18" t="s">
        <v>3956</v>
      </c>
      <c r="C18" s="14" t="s">
        <v>1968</v>
      </c>
      <c r="D18" s="19">
        <v>128.1</v>
      </c>
      <c r="E18" s="20">
        <v>16</v>
      </c>
      <c r="F18" s="21">
        <f t="shared" si="0"/>
        <v>2049.6</v>
      </c>
    </row>
    <row r="19" spans="1:6" x14ac:dyDescent="0.35">
      <c r="A19" s="22"/>
      <c r="B19" s="18" t="s">
        <v>7631</v>
      </c>
      <c r="C19" s="14" t="s">
        <v>1968</v>
      </c>
      <c r="D19" s="19">
        <v>1500</v>
      </c>
      <c r="E19" s="20">
        <v>1</v>
      </c>
      <c r="F19" s="21">
        <f t="shared" si="0"/>
        <v>1500</v>
      </c>
    </row>
    <row r="20" spans="1:6" x14ac:dyDescent="0.35">
      <c r="A20" s="22"/>
      <c r="B20" s="18" t="s">
        <v>7633</v>
      </c>
      <c r="C20" s="18"/>
      <c r="D20" s="19">
        <v>2300</v>
      </c>
      <c r="E20" s="20">
        <v>1</v>
      </c>
      <c r="F20" s="21">
        <f t="shared" si="0"/>
        <v>2300</v>
      </c>
    </row>
    <row r="21" spans="1:6" x14ac:dyDescent="0.35">
      <c r="A21" s="22">
        <v>50014814</v>
      </c>
      <c r="B21" s="18" t="s">
        <v>9123</v>
      </c>
      <c r="C21" s="18"/>
      <c r="D21" s="19">
        <v>15</v>
      </c>
      <c r="E21" s="20">
        <v>5</v>
      </c>
      <c r="F21" s="21">
        <f>D21*E21</f>
        <v>75</v>
      </c>
    </row>
    <row r="22" spans="1:6" x14ac:dyDescent="0.35">
      <c r="A22" s="22">
        <v>500314816</v>
      </c>
      <c r="B22" s="18" t="s">
        <v>9123</v>
      </c>
      <c r="C22" s="18"/>
      <c r="D22" s="19">
        <v>17</v>
      </c>
      <c r="E22" s="20">
        <v>4</v>
      </c>
      <c r="F22" s="21">
        <f>D22*E22</f>
        <v>68</v>
      </c>
    </row>
    <row r="23" spans="1:6" x14ac:dyDescent="0.35">
      <c r="A23" s="22">
        <v>42581956</v>
      </c>
      <c r="B23" s="18" t="s">
        <v>9120</v>
      </c>
      <c r="C23" s="18"/>
      <c r="D23" s="19">
        <v>0.75</v>
      </c>
      <c r="E23" s="20">
        <v>8</v>
      </c>
      <c r="F23" s="21">
        <f>D23*E23</f>
        <v>6</v>
      </c>
    </row>
    <row r="24" spans="1:6" x14ac:dyDescent="0.35">
      <c r="A24" s="22">
        <v>41118766</v>
      </c>
      <c r="B24" s="18" t="s">
        <v>9120</v>
      </c>
      <c r="C24" s="18"/>
      <c r="D24" s="19">
        <v>0.75</v>
      </c>
      <c r="E24" s="20">
        <v>18</v>
      </c>
      <c r="F24" s="21">
        <f>D24*E24</f>
        <v>13.5</v>
      </c>
    </row>
    <row r="25" spans="1:6" x14ac:dyDescent="0.35">
      <c r="A25" s="22">
        <v>5801394169</v>
      </c>
      <c r="B25" s="18" t="s">
        <v>9122</v>
      </c>
      <c r="C25" s="18"/>
      <c r="D25" s="19">
        <v>320</v>
      </c>
      <c r="E25" s="20">
        <v>1</v>
      </c>
      <c r="F25" s="21">
        <f>D25*E25</f>
        <v>320</v>
      </c>
    </row>
    <row r="26" spans="1:6" x14ac:dyDescent="0.35">
      <c r="A26" s="22"/>
      <c r="B26" s="18"/>
      <c r="C26" s="18"/>
      <c r="D26" s="19"/>
      <c r="E26" s="20"/>
      <c r="F26" s="21"/>
    </row>
    <row r="27" spans="1:6" x14ac:dyDescent="0.35">
      <c r="A27" s="25"/>
      <c r="B27" s="14" t="s">
        <v>3435</v>
      </c>
      <c r="C27" s="14"/>
      <c r="D27" s="15"/>
      <c r="E27" s="16">
        <v>1</v>
      </c>
      <c r="F27" s="15"/>
    </row>
    <row r="28" spans="1:6" x14ac:dyDescent="0.35">
      <c r="A28" s="25"/>
      <c r="B28" s="14"/>
      <c r="C28" s="14"/>
      <c r="D28" s="15"/>
      <c r="E28" s="16"/>
      <c r="F28" s="15"/>
    </row>
    <row r="29" spans="1:6" x14ac:dyDescent="0.35">
      <c r="A29" s="25"/>
      <c r="B29" s="14"/>
      <c r="C29" s="14"/>
      <c r="D29" s="15"/>
      <c r="E29" s="16"/>
      <c r="F29" s="15"/>
    </row>
    <row r="30" spans="1:6" x14ac:dyDescent="0.35">
      <c r="A30" s="25"/>
      <c r="B30" s="14"/>
      <c r="C30" s="14"/>
      <c r="D30" s="15"/>
      <c r="E30" s="16"/>
      <c r="F30" s="1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7A5D-1706-4712-88E9-EC97D6896F2D}">
  <dimension ref="A1:I11"/>
  <sheetViews>
    <sheetView workbookViewId="0">
      <selection activeCell="E3" sqref="E3"/>
    </sheetView>
  </sheetViews>
  <sheetFormatPr defaultRowHeight="14.5" x14ac:dyDescent="0.35"/>
  <cols>
    <col min="1" max="1" width="10.81640625" customWidth="1"/>
    <col min="2" max="2" width="33.453125" customWidth="1"/>
    <col min="3" max="3" width="18.453125" bestFit="1" customWidth="1"/>
    <col min="4" max="4" width="11" style="2" customWidth="1"/>
    <col min="5" max="5" width="8.81640625" style="1" customWidth="1"/>
    <col min="6" max="6" width="13.1796875" style="30" customWidth="1"/>
    <col min="9" max="9" width="14.7265625" bestFit="1" customWidth="1"/>
  </cols>
  <sheetData>
    <row r="1" spans="1:9" x14ac:dyDescent="0.35">
      <c r="A1" s="25" t="s">
        <v>0</v>
      </c>
      <c r="B1" s="25" t="s">
        <v>1</v>
      </c>
      <c r="C1" s="25" t="s">
        <v>2</v>
      </c>
      <c r="D1" s="26" t="s">
        <v>5</v>
      </c>
      <c r="E1" s="27" t="s">
        <v>752</v>
      </c>
      <c r="F1" s="28" t="s">
        <v>1016</v>
      </c>
    </row>
    <row r="2" spans="1:9" x14ac:dyDescent="0.35">
      <c r="A2" s="25" t="s">
        <v>3436</v>
      </c>
      <c r="B2" s="25" t="s">
        <v>3437</v>
      </c>
      <c r="C2" s="25" t="s">
        <v>3438</v>
      </c>
      <c r="D2" s="26">
        <v>0</v>
      </c>
      <c r="E2" s="27">
        <v>0</v>
      </c>
      <c r="F2" s="29">
        <f t="shared" ref="F2:F7" si="0">D2*E2</f>
        <v>0</v>
      </c>
    </row>
    <row r="3" spans="1:9" ht="15.65" customHeight="1" x14ac:dyDescent="0.45">
      <c r="A3" s="25" t="s">
        <v>3439</v>
      </c>
      <c r="B3" s="25" t="s">
        <v>3440</v>
      </c>
      <c r="C3" s="25" t="s">
        <v>3438</v>
      </c>
      <c r="D3" s="26">
        <v>40000</v>
      </c>
      <c r="E3" s="27">
        <v>1</v>
      </c>
      <c r="F3" s="29">
        <f t="shared" si="0"/>
        <v>40000</v>
      </c>
      <c r="H3" s="33" t="s">
        <v>790</v>
      </c>
      <c r="I3" s="34">
        <f>SUM(F2:F7)</f>
        <v>60500</v>
      </c>
    </row>
    <row r="4" spans="1:9" x14ac:dyDescent="0.35">
      <c r="A4" s="25" t="s">
        <v>3441</v>
      </c>
      <c r="B4" s="25" t="s">
        <v>3475</v>
      </c>
      <c r="C4" s="25" t="s">
        <v>3438</v>
      </c>
      <c r="D4" s="26">
        <v>7748</v>
      </c>
      <c r="E4" s="27">
        <v>1</v>
      </c>
      <c r="F4" s="29">
        <f t="shared" si="0"/>
        <v>7748</v>
      </c>
    </row>
    <row r="5" spans="1:9" x14ac:dyDescent="0.35">
      <c r="A5" s="25" t="s">
        <v>3442</v>
      </c>
      <c r="B5" s="25" t="s">
        <v>3443</v>
      </c>
      <c r="C5" s="25" t="s">
        <v>3438</v>
      </c>
      <c r="D5" s="26">
        <v>12752</v>
      </c>
      <c r="E5" s="27">
        <v>1</v>
      </c>
      <c r="F5" s="29">
        <f t="shared" si="0"/>
        <v>12752</v>
      </c>
    </row>
    <row r="6" spans="1:9" x14ac:dyDescent="0.35">
      <c r="A6" s="25" t="s">
        <v>3444</v>
      </c>
      <c r="B6" s="25" t="s">
        <v>3445</v>
      </c>
      <c r="C6" s="25" t="s">
        <v>3438</v>
      </c>
      <c r="D6" s="26">
        <v>0</v>
      </c>
      <c r="E6" s="27">
        <v>0</v>
      </c>
      <c r="F6" s="29">
        <f t="shared" si="0"/>
        <v>0</v>
      </c>
    </row>
    <row r="7" spans="1:9" x14ac:dyDescent="0.35">
      <c r="A7" s="25" t="s">
        <v>3446</v>
      </c>
      <c r="B7" s="25" t="s">
        <v>3447</v>
      </c>
      <c r="C7" s="25" t="s">
        <v>3438</v>
      </c>
      <c r="D7" s="26">
        <v>0</v>
      </c>
      <c r="E7" s="31">
        <v>0</v>
      </c>
      <c r="F7" s="29">
        <f t="shared" si="0"/>
        <v>0</v>
      </c>
    </row>
    <row r="8" spans="1:9" x14ac:dyDescent="0.35">
      <c r="A8" s="25"/>
      <c r="B8" s="25"/>
      <c r="C8" s="25"/>
      <c r="D8" s="26"/>
      <c r="E8" s="27"/>
      <c r="F8" s="32"/>
    </row>
    <row r="9" spans="1:9" x14ac:dyDescent="0.35">
      <c r="A9" s="25"/>
      <c r="B9" s="25"/>
      <c r="C9" s="25"/>
      <c r="D9" s="26"/>
      <c r="E9" s="27"/>
      <c r="F9" s="32"/>
    </row>
    <row r="10" spans="1:9" x14ac:dyDescent="0.35">
      <c r="A10" s="25"/>
      <c r="B10" s="25"/>
      <c r="C10" s="25"/>
      <c r="D10" s="26"/>
      <c r="E10" s="27"/>
      <c r="F10" s="32"/>
    </row>
    <row r="11" spans="1:9" x14ac:dyDescent="0.35">
      <c r="A11" s="25"/>
      <c r="B11" s="25"/>
      <c r="C11" s="25"/>
      <c r="D11" s="26"/>
      <c r="E11" s="27"/>
      <c r="F11" s="3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E1EE-BC49-449A-B0C8-BE526C443A71}">
  <dimension ref="A1:J35"/>
  <sheetViews>
    <sheetView workbookViewId="0">
      <selection activeCell="H48" sqref="H48"/>
    </sheetView>
  </sheetViews>
  <sheetFormatPr defaultRowHeight="14.5" x14ac:dyDescent="0.35"/>
  <cols>
    <col min="1" max="1" width="16.1796875" style="75" bestFit="1" customWidth="1"/>
    <col min="2" max="2" width="30.453125" style="75" customWidth="1"/>
    <col min="3" max="3" width="17.54296875" bestFit="1" customWidth="1"/>
    <col min="4" max="4" width="12.26953125" style="165" customWidth="1"/>
    <col min="5" max="5" width="9.1796875"/>
    <col min="6" max="6" width="13.453125" customWidth="1"/>
  </cols>
  <sheetData>
    <row r="1" spans="1:6" x14ac:dyDescent="0.35">
      <c r="A1" s="109" t="s">
        <v>0</v>
      </c>
      <c r="B1" s="109" t="s">
        <v>1</v>
      </c>
      <c r="C1" s="97" t="s">
        <v>3</v>
      </c>
      <c r="D1" s="164" t="s">
        <v>5</v>
      </c>
      <c r="E1" s="97" t="s">
        <v>752</v>
      </c>
      <c r="F1" s="97" t="s">
        <v>1016</v>
      </c>
    </row>
    <row r="2" spans="1:6" hidden="1" x14ac:dyDescent="0.35">
      <c r="A2" s="109" t="s">
        <v>9030</v>
      </c>
      <c r="B2" s="109" t="s">
        <v>9031</v>
      </c>
      <c r="C2" s="97" t="s">
        <v>9032</v>
      </c>
      <c r="D2" s="164">
        <v>0</v>
      </c>
      <c r="E2" s="116"/>
      <c r="F2" s="97">
        <f>D2*E2</f>
        <v>0</v>
      </c>
    </row>
    <row r="3" spans="1:6" hidden="1" x14ac:dyDescent="0.35">
      <c r="A3" s="109" t="s">
        <v>9033</v>
      </c>
      <c r="B3" s="109" t="s">
        <v>9034</v>
      </c>
      <c r="C3" s="97" t="s">
        <v>9032</v>
      </c>
      <c r="D3" s="164">
        <v>0</v>
      </c>
      <c r="E3" s="116"/>
      <c r="F3" s="97">
        <f>D3*E3</f>
        <v>0</v>
      </c>
    </row>
    <row r="4" spans="1:6" hidden="1" x14ac:dyDescent="0.35">
      <c r="A4" s="109" t="s">
        <v>9035</v>
      </c>
      <c r="B4" s="109" t="s">
        <v>7617</v>
      </c>
      <c r="C4" s="97" t="s">
        <v>9032</v>
      </c>
      <c r="D4" s="164">
        <v>0</v>
      </c>
      <c r="E4" s="116"/>
      <c r="F4" s="97">
        <f>D4*E4</f>
        <v>0</v>
      </c>
    </row>
    <row r="5" spans="1:6" hidden="1" x14ac:dyDescent="0.35">
      <c r="A5" s="109" t="s">
        <v>9036</v>
      </c>
      <c r="B5" s="109" t="s">
        <v>9037</v>
      </c>
      <c r="C5" s="97" t="s">
        <v>9032</v>
      </c>
      <c r="D5" s="164">
        <v>0</v>
      </c>
      <c r="E5" s="116"/>
      <c r="F5" s="97">
        <f>D5*E5</f>
        <v>0</v>
      </c>
    </row>
    <row r="6" spans="1:6" hidden="1" x14ac:dyDescent="0.35">
      <c r="A6" s="109" t="s">
        <v>9038</v>
      </c>
      <c r="B6" s="109" t="s">
        <v>9037</v>
      </c>
      <c r="C6" s="97" t="s">
        <v>9032</v>
      </c>
      <c r="D6" s="164">
        <v>1034.55</v>
      </c>
      <c r="E6" s="116"/>
      <c r="F6" s="97">
        <f>D6*E6</f>
        <v>0</v>
      </c>
    </row>
    <row r="7" spans="1:6" hidden="1" x14ac:dyDescent="0.35">
      <c r="A7" s="109" t="s">
        <v>9039</v>
      </c>
      <c r="B7" s="109" t="s">
        <v>9040</v>
      </c>
      <c r="C7" s="97" t="s">
        <v>9032</v>
      </c>
      <c r="D7" s="164">
        <v>0</v>
      </c>
      <c r="E7" s="116"/>
      <c r="F7" s="97">
        <f>D7*E7</f>
        <v>0</v>
      </c>
    </row>
    <row r="8" spans="1:6" hidden="1" x14ac:dyDescent="0.35">
      <c r="A8" s="109" t="s">
        <v>9041</v>
      </c>
      <c r="B8" s="109" t="s">
        <v>9042</v>
      </c>
      <c r="C8" s="97" t="s">
        <v>9032</v>
      </c>
      <c r="D8" s="164">
        <v>28.5</v>
      </c>
      <c r="E8" s="116"/>
      <c r="F8" s="97">
        <f>D8*E8</f>
        <v>0</v>
      </c>
    </row>
    <row r="9" spans="1:6" hidden="1" x14ac:dyDescent="0.35">
      <c r="A9" s="109" t="s">
        <v>9043</v>
      </c>
      <c r="B9" s="109" t="s">
        <v>9044</v>
      </c>
      <c r="C9" s="97" t="s">
        <v>9032</v>
      </c>
      <c r="D9" s="164">
        <v>0</v>
      </c>
      <c r="E9" s="116"/>
      <c r="F9" s="97">
        <f>D9*E9</f>
        <v>0</v>
      </c>
    </row>
    <row r="10" spans="1:6" hidden="1" x14ac:dyDescent="0.35">
      <c r="A10" s="109" t="s">
        <v>9045</v>
      </c>
      <c r="B10" s="109" t="s">
        <v>9046</v>
      </c>
      <c r="C10" s="97" t="s">
        <v>9032</v>
      </c>
      <c r="D10" s="164">
        <v>60.8</v>
      </c>
      <c r="E10" s="116"/>
      <c r="F10" s="97">
        <f>D10*E10</f>
        <v>0</v>
      </c>
    </row>
    <row r="11" spans="1:6" hidden="1" x14ac:dyDescent="0.35">
      <c r="A11" s="109" t="s">
        <v>9047</v>
      </c>
      <c r="B11" s="109" t="s">
        <v>9048</v>
      </c>
      <c r="C11" s="97" t="s">
        <v>9032</v>
      </c>
      <c r="D11" s="164">
        <v>2514.65</v>
      </c>
      <c r="E11" s="116"/>
      <c r="F11" s="97">
        <f>D11*E11</f>
        <v>0</v>
      </c>
    </row>
    <row r="12" spans="1:6" hidden="1" x14ac:dyDescent="0.35">
      <c r="A12" s="109" t="s">
        <v>9049</v>
      </c>
      <c r="B12" s="109" t="s">
        <v>9048</v>
      </c>
      <c r="C12" s="97" t="s">
        <v>9032</v>
      </c>
      <c r="D12" s="164">
        <v>1953.2</v>
      </c>
      <c r="E12" s="116"/>
      <c r="F12" s="97">
        <f>D12*E12</f>
        <v>0</v>
      </c>
    </row>
    <row r="13" spans="1:6" hidden="1" x14ac:dyDescent="0.35">
      <c r="A13" s="109" t="s">
        <v>9050</v>
      </c>
      <c r="B13" s="109" t="s">
        <v>9048</v>
      </c>
      <c r="C13" s="97" t="s">
        <v>9032</v>
      </c>
      <c r="D13" s="164">
        <v>1899.05</v>
      </c>
      <c r="E13" s="116"/>
      <c r="F13" s="97">
        <f>D13*E13</f>
        <v>0</v>
      </c>
    </row>
    <row r="14" spans="1:6" hidden="1" x14ac:dyDescent="0.35">
      <c r="A14" s="109" t="s">
        <v>9051</v>
      </c>
      <c r="B14" s="109" t="s">
        <v>9052</v>
      </c>
      <c r="C14" s="97" t="s">
        <v>9032</v>
      </c>
      <c r="D14" s="164">
        <v>170.1</v>
      </c>
      <c r="E14" s="116"/>
      <c r="F14" s="97">
        <f>D14*E14</f>
        <v>0</v>
      </c>
    </row>
    <row r="15" spans="1:6" hidden="1" x14ac:dyDescent="0.35">
      <c r="A15" s="109" t="s">
        <v>9053</v>
      </c>
      <c r="B15" s="109" t="s">
        <v>9054</v>
      </c>
      <c r="C15" s="97" t="s">
        <v>9032</v>
      </c>
      <c r="D15" s="164">
        <v>19002.599999999999</v>
      </c>
      <c r="E15" s="116"/>
      <c r="F15" s="97">
        <f>D15*E15</f>
        <v>0</v>
      </c>
    </row>
    <row r="16" spans="1:6" hidden="1" x14ac:dyDescent="0.35">
      <c r="A16" s="109" t="s">
        <v>9055</v>
      </c>
      <c r="B16" s="109" t="s">
        <v>9056</v>
      </c>
      <c r="C16" s="97" t="s">
        <v>9032</v>
      </c>
      <c r="D16" s="164">
        <v>0</v>
      </c>
      <c r="E16" s="116"/>
      <c r="F16" s="97">
        <f>D16*E16</f>
        <v>0</v>
      </c>
    </row>
    <row r="17" spans="1:10" hidden="1" x14ac:dyDescent="0.35">
      <c r="A17" s="109" t="s">
        <v>9057</v>
      </c>
      <c r="B17" s="109" t="s">
        <v>9058</v>
      </c>
      <c r="C17" s="97" t="s">
        <v>9032</v>
      </c>
      <c r="D17" s="164">
        <v>0</v>
      </c>
      <c r="E17" s="116"/>
      <c r="F17" s="97">
        <f>D17*E17</f>
        <v>0</v>
      </c>
    </row>
    <row r="18" spans="1:10" hidden="1" x14ac:dyDescent="0.35">
      <c r="A18" s="109" t="s">
        <v>9059</v>
      </c>
      <c r="B18" s="109" t="s">
        <v>9060</v>
      </c>
      <c r="C18" s="97" t="s">
        <v>9032</v>
      </c>
      <c r="D18" s="164">
        <v>0</v>
      </c>
      <c r="E18" s="116"/>
      <c r="F18" s="97">
        <f>D18*E18</f>
        <v>0</v>
      </c>
    </row>
    <row r="19" spans="1:10" hidden="1" x14ac:dyDescent="0.35">
      <c r="A19" s="109" t="s">
        <v>9061</v>
      </c>
      <c r="B19" s="109" t="s">
        <v>9062</v>
      </c>
      <c r="C19" s="97" t="s">
        <v>9032</v>
      </c>
      <c r="D19" s="164">
        <v>0</v>
      </c>
      <c r="E19" s="116"/>
      <c r="F19" s="97">
        <f>D19*E19</f>
        <v>0</v>
      </c>
    </row>
    <row r="20" spans="1:10" hidden="1" x14ac:dyDescent="0.35">
      <c r="A20" s="109" t="s">
        <v>9063</v>
      </c>
      <c r="B20" s="109" t="s">
        <v>9064</v>
      </c>
      <c r="C20" s="97" t="s">
        <v>9032</v>
      </c>
      <c r="D20" s="164">
        <v>0</v>
      </c>
      <c r="E20" s="116"/>
      <c r="F20" s="97">
        <f>D20*E20</f>
        <v>0</v>
      </c>
    </row>
    <row r="21" spans="1:10" hidden="1" x14ac:dyDescent="0.35">
      <c r="A21" s="109" t="s">
        <v>9065</v>
      </c>
      <c r="B21" s="109" t="s">
        <v>9066</v>
      </c>
      <c r="C21" s="97" t="s">
        <v>9032</v>
      </c>
      <c r="D21" s="164">
        <v>34.409999999999997</v>
      </c>
      <c r="E21" s="116"/>
      <c r="F21" s="97">
        <f>D21*E21</f>
        <v>0</v>
      </c>
    </row>
    <row r="22" spans="1:10" hidden="1" x14ac:dyDescent="0.35">
      <c r="A22" s="109" t="s">
        <v>9067</v>
      </c>
      <c r="B22" s="109" t="s">
        <v>9068</v>
      </c>
      <c r="C22" s="97" t="s">
        <v>9032</v>
      </c>
      <c r="D22" s="164">
        <v>19.95</v>
      </c>
      <c r="E22" s="116"/>
      <c r="F22" s="97">
        <f>D22*E22</f>
        <v>0</v>
      </c>
    </row>
    <row r="23" spans="1:10" hidden="1" x14ac:dyDescent="0.35">
      <c r="A23" s="109" t="s">
        <v>9069</v>
      </c>
      <c r="B23" s="109" t="s">
        <v>9070</v>
      </c>
      <c r="C23" s="97" t="s">
        <v>9032</v>
      </c>
      <c r="D23" s="164">
        <v>42.3</v>
      </c>
      <c r="E23" s="116"/>
      <c r="F23" s="97">
        <f>D23*E23</f>
        <v>0</v>
      </c>
    </row>
    <row r="24" spans="1:10" hidden="1" x14ac:dyDescent="0.35">
      <c r="A24" s="109" t="s">
        <v>9071</v>
      </c>
      <c r="B24" s="109" t="s">
        <v>9072</v>
      </c>
      <c r="C24" s="97" t="s">
        <v>9032</v>
      </c>
      <c r="D24" s="164">
        <v>32</v>
      </c>
      <c r="E24" s="116"/>
      <c r="F24" s="97">
        <f>D24*E24</f>
        <v>0</v>
      </c>
    </row>
    <row r="25" spans="1:10" ht="16" x14ac:dyDescent="0.4">
      <c r="A25" s="109" t="s">
        <v>9218</v>
      </c>
      <c r="B25" s="109" t="s">
        <v>9219</v>
      </c>
      <c r="C25" s="97" t="s">
        <v>9032</v>
      </c>
      <c r="D25" s="164">
        <v>120</v>
      </c>
      <c r="E25" s="116">
        <v>2</v>
      </c>
      <c r="F25" s="97">
        <f>D25*E25</f>
        <v>240</v>
      </c>
      <c r="H25" s="269"/>
      <c r="I25" s="269"/>
      <c r="J25" s="269"/>
    </row>
    <row r="26" spans="1:10" ht="16" x14ac:dyDescent="0.4">
      <c r="A26" s="109" t="s">
        <v>9220</v>
      </c>
      <c r="B26" s="257" t="s">
        <v>9221</v>
      </c>
      <c r="C26" s="97" t="s">
        <v>9032</v>
      </c>
      <c r="D26" s="164">
        <v>2078</v>
      </c>
      <c r="E26" s="116">
        <v>2</v>
      </c>
      <c r="F26" s="97">
        <f>D26*E26</f>
        <v>4156</v>
      </c>
      <c r="H26" s="269" t="s">
        <v>790</v>
      </c>
      <c r="I26" s="269">
        <f>SUM(F2:F30)</f>
        <v>5044</v>
      </c>
      <c r="J26" s="269"/>
    </row>
    <row r="27" spans="1:10" ht="16" x14ac:dyDescent="0.4">
      <c r="A27" s="109" t="s">
        <v>9222</v>
      </c>
      <c r="B27" s="116" t="s">
        <v>9223</v>
      </c>
      <c r="C27" s="97" t="s">
        <v>9032</v>
      </c>
      <c r="D27" s="164">
        <v>232</v>
      </c>
      <c r="E27" s="116">
        <v>2</v>
      </c>
      <c r="F27" s="97">
        <f>D27*E27</f>
        <v>464</v>
      </c>
      <c r="H27" s="269"/>
      <c r="I27" s="269"/>
      <c r="J27" s="269"/>
    </row>
    <row r="28" spans="1:10" x14ac:dyDescent="0.35">
      <c r="A28" s="109" t="s">
        <v>9224</v>
      </c>
      <c r="B28" s="116" t="s">
        <v>9225</v>
      </c>
      <c r="C28" s="97" t="s">
        <v>9032</v>
      </c>
      <c r="D28" s="164">
        <v>46</v>
      </c>
      <c r="E28" s="116">
        <v>4</v>
      </c>
      <c r="F28" s="97">
        <f>D28*E28</f>
        <v>184</v>
      </c>
    </row>
    <row r="29" spans="1:10" hidden="1" x14ac:dyDescent="0.35">
      <c r="A29" s="109"/>
      <c r="B29" s="109"/>
      <c r="C29" s="97"/>
      <c r="D29" s="164"/>
      <c r="E29" s="116"/>
      <c r="F29" s="97">
        <f>D29*E29</f>
        <v>0</v>
      </c>
    </row>
    <row r="30" spans="1:10" hidden="1" x14ac:dyDescent="0.35">
      <c r="A30" s="109"/>
      <c r="B30" s="109"/>
      <c r="C30" s="97"/>
      <c r="D30" s="164"/>
      <c r="E30" s="116"/>
      <c r="F30" s="97">
        <f>D30*E30</f>
        <v>0</v>
      </c>
    </row>
    <row r="31" spans="1:10" hidden="1" x14ac:dyDescent="0.35">
      <c r="A31" s="109"/>
      <c r="B31" s="109"/>
      <c r="C31" s="97"/>
      <c r="D31" s="164"/>
      <c r="E31" s="116"/>
      <c r="F31" s="97">
        <f>D31*E31</f>
        <v>0</v>
      </c>
    </row>
    <row r="32" spans="1:10" hidden="1" x14ac:dyDescent="0.35">
      <c r="A32" s="109"/>
      <c r="B32" s="109"/>
      <c r="C32" s="97"/>
      <c r="D32" s="164"/>
      <c r="E32" s="116"/>
      <c r="F32" s="97">
        <f>D32*E32</f>
        <v>0</v>
      </c>
    </row>
    <row r="33" spans="1:6" hidden="1" x14ac:dyDescent="0.35">
      <c r="A33" s="109"/>
      <c r="B33" s="109"/>
      <c r="C33" s="97"/>
      <c r="D33" s="164"/>
      <c r="E33" s="116"/>
      <c r="F33" s="97">
        <f>D33*E33</f>
        <v>0</v>
      </c>
    </row>
    <row r="34" spans="1:6" hidden="1" x14ac:dyDescent="0.35">
      <c r="A34" s="109"/>
      <c r="B34" s="109"/>
      <c r="C34" s="97"/>
      <c r="D34" s="164"/>
      <c r="E34" s="116"/>
      <c r="F34" s="97">
        <f>D34*E34</f>
        <v>0</v>
      </c>
    </row>
    <row r="35" spans="1:6" x14ac:dyDescent="0.35">
      <c r="A35" s="109"/>
      <c r="B35" s="109"/>
      <c r="C35" s="97"/>
      <c r="D35" s="164"/>
      <c r="E35" s="97"/>
      <c r="F35" s="9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39A8-ACA6-47E2-83C0-FAE259BB4A05}">
  <dimension ref="A1:J4"/>
  <sheetViews>
    <sheetView zoomScaleNormal="100" workbookViewId="0">
      <selection activeCell="C29" sqref="C29"/>
    </sheetView>
  </sheetViews>
  <sheetFormatPr defaultRowHeight="14.5" x14ac:dyDescent="0.35"/>
  <cols>
    <col min="1" max="1" width="16.81640625" bestFit="1" customWidth="1"/>
    <col min="2" max="2" width="13.26953125" bestFit="1" customWidth="1"/>
    <col min="3" max="3" width="37.453125" bestFit="1" customWidth="1"/>
    <col min="4" max="4" width="12.26953125" style="2" customWidth="1"/>
    <col min="5" max="5" width="13.81640625" customWidth="1"/>
    <col min="6" max="6" width="17.453125" customWidth="1"/>
    <col min="9" max="9" width="14.453125" style="2" customWidth="1"/>
  </cols>
  <sheetData>
    <row r="1" spans="1:10" x14ac:dyDescent="0.35">
      <c r="A1" s="77" t="s">
        <v>0</v>
      </c>
      <c r="B1" s="77" t="s">
        <v>1</v>
      </c>
      <c r="C1" s="77" t="s">
        <v>2</v>
      </c>
      <c r="D1" s="79" t="s">
        <v>5</v>
      </c>
      <c r="E1" s="77" t="s">
        <v>752</v>
      </c>
      <c r="F1" s="77" t="s">
        <v>1016</v>
      </c>
    </row>
    <row r="2" spans="1:10" ht="18.5" x14ac:dyDescent="0.45">
      <c r="A2" s="77">
        <v>22380</v>
      </c>
      <c r="B2" s="77" t="s">
        <v>7639</v>
      </c>
      <c r="C2" s="77" t="s">
        <v>7640</v>
      </c>
      <c r="D2" s="79">
        <v>139.52000000000001</v>
      </c>
      <c r="E2" s="77">
        <v>29</v>
      </c>
      <c r="F2" s="77">
        <f>D2*E2</f>
        <v>4046.0800000000004</v>
      </c>
      <c r="H2" s="33" t="s">
        <v>790</v>
      </c>
      <c r="I2" s="34">
        <f>SUM(F2:F3)</f>
        <v>4046.0800000000004</v>
      </c>
      <c r="J2" s="33"/>
    </row>
    <row r="3" spans="1:10" ht="18.5" x14ac:dyDescent="0.45">
      <c r="A3" s="77"/>
      <c r="B3" s="77"/>
      <c r="C3" s="77"/>
      <c r="D3" s="79"/>
      <c r="E3" s="77"/>
      <c r="F3" s="77"/>
      <c r="H3" s="33"/>
      <c r="I3" s="34"/>
      <c r="J3" s="33"/>
    </row>
    <row r="4" spans="1:10" ht="18.5" x14ac:dyDescent="0.45">
      <c r="A4" s="77"/>
      <c r="B4" s="77"/>
      <c r="C4" s="77"/>
      <c r="D4" s="79"/>
      <c r="E4" s="77"/>
      <c r="F4" s="77"/>
      <c r="H4" s="33"/>
      <c r="I4" s="34"/>
      <c r="J4" s="33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C516A-451E-4A4D-B4C2-248777C0FCBC}">
  <dimension ref="A1:I64"/>
  <sheetViews>
    <sheetView workbookViewId="0">
      <selection activeCell="H27" sqref="H27"/>
    </sheetView>
  </sheetViews>
  <sheetFormatPr defaultRowHeight="14.5" x14ac:dyDescent="0.35"/>
  <cols>
    <col min="1" max="1" width="12.81640625" style="212" customWidth="1"/>
    <col min="2" max="2" width="50.90625" style="234" customWidth="1"/>
    <col min="3" max="3" width="26.36328125" style="75" customWidth="1"/>
    <col min="4" max="4" width="9.81640625" style="2" customWidth="1"/>
    <col min="5" max="5" width="10.81640625" style="274" customWidth="1"/>
    <col min="6" max="6" width="13.90625" customWidth="1"/>
  </cols>
  <sheetData>
    <row r="1" spans="1:9" x14ac:dyDescent="0.35">
      <c r="A1" s="213" t="s">
        <v>0</v>
      </c>
      <c r="B1" s="224" t="s">
        <v>1</v>
      </c>
      <c r="C1" s="214" t="s">
        <v>2</v>
      </c>
      <c r="D1" s="215" t="s">
        <v>5</v>
      </c>
      <c r="E1" s="271" t="s">
        <v>752</v>
      </c>
      <c r="F1" s="216" t="s">
        <v>1016</v>
      </c>
    </row>
    <row r="2" spans="1:9" hidden="1" x14ac:dyDescent="0.35">
      <c r="A2" s="213" t="s">
        <v>9086</v>
      </c>
      <c r="B2" s="224" t="s">
        <v>9087</v>
      </c>
      <c r="C2" s="214" t="s">
        <v>9088</v>
      </c>
      <c r="D2" s="215">
        <v>0</v>
      </c>
      <c r="E2" s="214"/>
      <c r="F2" s="216">
        <f t="shared" ref="F2:F26" si="0">D2*E2</f>
        <v>0</v>
      </c>
    </row>
    <row r="3" spans="1:9" hidden="1" x14ac:dyDescent="0.35">
      <c r="A3" s="213" t="s">
        <v>9089</v>
      </c>
      <c r="B3" s="224" t="s">
        <v>9090</v>
      </c>
      <c r="C3" s="214" t="s">
        <v>9088</v>
      </c>
      <c r="D3" s="215">
        <v>0</v>
      </c>
      <c r="E3" s="214"/>
      <c r="F3" s="216">
        <f t="shared" si="0"/>
        <v>0</v>
      </c>
    </row>
    <row r="4" spans="1:9" hidden="1" x14ac:dyDescent="0.35">
      <c r="A4" s="213" t="s">
        <v>9091</v>
      </c>
      <c r="B4" s="224" t="s">
        <v>9092</v>
      </c>
      <c r="C4" s="214" t="s">
        <v>9088</v>
      </c>
      <c r="D4" s="215">
        <v>0</v>
      </c>
      <c r="E4" s="214"/>
      <c r="F4" s="216">
        <f t="shared" si="0"/>
        <v>0</v>
      </c>
    </row>
    <row r="5" spans="1:9" hidden="1" x14ac:dyDescent="0.35">
      <c r="A5" s="213" t="s">
        <v>9093</v>
      </c>
      <c r="B5" s="224" t="s">
        <v>9094</v>
      </c>
      <c r="C5" s="214" t="s">
        <v>9088</v>
      </c>
      <c r="D5" s="215">
        <v>0</v>
      </c>
      <c r="E5" s="214"/>
      <c r="F5" s="216">
        <f t="shared" si="0"/>
        <v>0</v>
      </c>
    </row>
    <row r="6" spans="1:9" hidden="1" x14ac:dyDescent="0.35">
      <c r="A6" s="213" t="s">
        <v>9095</v>
      </c>
      <c r="B6" s="224" t="s">
        <v>9096</v>
      </c>
      <c r="C6" s="214" t="s">
        <v>9088</v>
      </c>
      <c r="D6" s="215">
        <v>0</v>
      </c>
      <c r="E6" s="214"/>
      <c r="F6" s="216">
        <f t="shared" si="0"/>
        <v>0</v>
      </c>
    </row>
    <row r="7" spans="1:9" hidden="1" x14ac:dyDescent="0.35">
      <c r="A7" s="213" t="s">
        <v>9097</v>
      </c>
      <c r="B7" s="224" t="s">
        <v>9098</v>
      </c>
      <c r="C7" s="214" t="s">
        <v>9088</v>
      </c>
      <c r="D7" s="215">
        <v>0</v>
      </c>
      <c r="E7" s="214"/>
      <c r="F7" s="216">
        <f t="shared" si="0"/>
        <v>0</v>
      </c>
    </row>
    <row r="8" spans="1:9" x14ac:dyDescent="0.35">
      <c r="A8" s="213" t="s">
        <v>9099</v>
      </c>
      <c r="B8" s="224" t="s">
        <v>9100</v>
      </c>
      <c r="C8" s="214" t="s">
        <v>9088</v>
      </c>
      <c r="D8" s="215">
        <v>981</v>
      </c>
      <c r="E8" s="271">
        <v>1</v>
      </c>
      <c r="F8" s="216">
        <f t="shared" si="0"/>
        <v>981</v>
      </c>
    </row>
    <row r="9" spans="1:9" x14ac:dyDescent="0.35">
      <c r="A9" s="213" t="s">
        <v>9101</v>
      </c>
      <c r="B9" s="224" t="s">
        <v>9102</v>
      </c>
      <c r="C9" s="214" t="s">
        <v>9088</v>
      </c>
      <c r="D9" s="215">
        <v>909</v>
      </c>
      <c r="E9" s="271">
        <v>2</v>
      </c>
      <c r="F9" s="216">
        <f t="shared" si="0"/>
        <v>1818</v>
      </c>
    </row>
    <row r="10" spans="1:9" x14ac:dyDescent="0.35">
      <c r="A10" s="213" t="s">
        <v>9103</v>
      </c>
      <c r="B10" s="224" t="s">
        <v>9104</v>
      </c>
      <c r="C10" s="214" t="s">
        <v>9088</v>
      </c>
      <c r="D10" s="215">
        <v>654</v>
      </c>
      <c r="E10" s="271">
        <v>2</v>
      </c>
      <c r="F10" s="216">
        <f t="shared" si="0"/>
        <v>1308</v>
      </c>
    </row>
    <row r="11" spans="1:9" x14ac:dyDescent="0.35">
      <c r="A11" s="213" t="s">
        <v>9105</v>
      </c>
      <c r="B11" s="224" t="s">
        <v>9106</v>
      </c>
      <c r="C11" s="214" t="s">
        <v>9088</v>
      </c>
      <c r="D11" s="215">
        <v>1962</v>
      </c>
      <c r="E11" s="271">
        <v>1</v>
      </c>
      <c r="F11" s="216">
        <f t="shared" si="0"/>
        <v>1962</v>
      </c>
    </row>
    <row r="12" spans="1:9" ht="16" x14ac:dyDescent="0.35">
      <c r="A12" s="213" t="s">
        <v>9283</v>
      </c>
      <c r="B12" s="225" t="s">
        <v>9284</v>
      </c>
      <c r="C12" s="214" t="s">
        <v>9088</v>
      </c>
      <c r="D12" s="215">
        <v>47.59</v>
      </c>
      <c r="E12" s="271">
        <v>2</v>
      </c>
      <c r="F12" s="216">
        <f t="shared" si="0"/>
        <v>95.18</v>
      </c>
    </row>
    <row r="13" spans="1:9" x14ac:dyDescent="0.35">
      <c r="A13" s="213" t="s">
        <v>9285</v>
      </c>
      <c r="B13" s="226" t="s">
        <v>9286</v>
      </c>
      <c r="C13" s="214" t="s">
        <v>9088</v>
      </c>
      <c r="D13" s="215">
        <v>51</v>
      </c>
      <c r="E13" s="271">
        <v>2</v>
      </c>
      <c r="F13" s="215">
        <f t="shared" si="0"/>
        <v>102</v>
      </c>
      <c r="H13" t="s">
        <v>790</v>
      </c>
      <c r="I13">
        <f>SUM(F2:F48)</f>
        <v>23911.68</v>
      </c>
    </row>
    <row r="14" spans="1:9" x14ac:dyDescent="0.35">
      <c r="A14" s="213" t="s">
        <v>9287</v>
      </c>
      <c r="B14" s="226" t="s">
        <v>9288</v>
      </c>
      <c r="C14" s="214" t="s">
        <v>9088</v>
      </c>
      <c r="D14" s="215">
        <v>50</v>
      </c>
      <c r="E14" s="271">
        <v>4</v>
      </c>
      <c r="F14" s="215">
        <f t="shared" si="0"/>
        <v>200</v>
      </c>
    </row>
    <row r="15" spans="1:9" x14ac:dyDescent="0.35">
      <c r="A15" s="213" t="s">
        <v>9289</v>
      </c>
      <c r="B15" s="227" t="s">
        <v>9290</v>
      </c>
      <c r="C15" s="214" t="s">
        <v>9088</v>
      </c>
      <c r="D15" s="215">
        <v>133</v>
      </c>
      <c r="E15" s="271">
        <v>2</v>
      </c>
      <c r="F15" s="215">
        <f t="shared" si="0"/>
        <v>266</v>
      </c>
    </row>
    <row r="16" spans="1:9" x14ac:dyDescent="0.35">
      <c r="A16" s="213" t="s">
        <v>9292</v>
      </c>
      <c r="B16" s="228" t="s">
        <v>9291</v>
      </c>
      <c r="C16" s="214" t="s">
        <v>9088</v>
      </c>
      <c r="D16" s="215">
        <v>18.809999999999999</v>
      </c>
      <c r="E16" s="271">
        <v>4</v>
      </c>
      <c r="F16" s="215">
        <f t="shared" si="0"/>
        <v>75.239999999999995</v>
      </c>
    </row>
    <row r="17" spans="1:6" x14ac:dyDescent="0.35">
      <c r="A17" s="219" t="s">
        <v>9293</v>
      </c>
      <c r="B17" s="229" t="s">
        <v>9294</v>
      </c>
      <c r="C17" s="214" t="s">
        <v>9088</v>
      </c>
      <c r="D17" s="220">
        <v>15</v>
      </c>
      <c r="E17" s="272">
        <v>3</v>
      </c>
      <c r="F17" s="221">
        <f t="shared" si="0"/>
        <v>45</v>
      </c>
    </row>
    <row r="18" spans="1:6" x14ac:dyDescent="0.35">
      <c r="A18" s="219" t="s">
        <v>9295</v>
      </c>
      <c r="B18" s="230" t="s">
        <v>9296</v>
      </c>
      <c r="C18" s="214" t="s">
        <v>9088</v>
      </c>
      <c r="D18" s="220">
        <v>374</v>
      </c>
      <c r="E18" s="272">
        <v>2</v>
      </c>
      <c r="F18" s="221">
        <f t="shared" si="0"/>
        <v>748</v>
      </c>
    </row>
    <row r="19" spans="1:6" x14ac:dyDescent="0.35">
      <c r="A19" s="219" t="s">
        <v>9297</v>
      </c>
      <c r="B19" s="231" t="s">
        <v>9298</v>
      </c>
      <c r="C19" s="214" t="s">
        <v>9088</v>
      </c>
      <c r="D19" s="220">
        <v>49</v>
      </c>
      <c r="E19" s="272">
        <v>2</v>
      </c>
      <c r="F19" s="221">
        <f t="shared" si="0"/>
        <v>98</v>
      </c>
    </row>
    <row r="20" spans="1:6" x14ac:dyDescent="0.35">
      <c r="A20" s="219" t="s">
        <v>9299</v>
      </c>
      <c r="B20" s="231" t="s">
        <v>9300</v>
      </c>
      <c r="C20" s="214" t="s">
        <v>9088</v>
      </c>
      <c r="D20" s="220">
        <v>22.5</v>
      </c>
      <c r="E20" s="272">
        <v>9</v>
      </c>
      <c r="F20" s="221">
        <f t="shared" si="0"/>
        <v>202.5</v>
      </c>
    </row>
    <row r="21" spans="1:6" x14ac:dyDescent="0.35">
      <c r="A21" s="219" t="s">
        <v>9301</v>
      </c>
      <c r="B21" s="231" t="s">
        <v>9302</v>
      </c>
      <c r="C21" s="214" t="s">
        <v>9088</v>
      </c>
      <c r="D21" s="220">
        <v>19.8</v>
      </c>
      <c r="E21" s="272">
        <v>8</v>
      </c>
      <c r="F21" s="221">
        <f t="shared" si="0"/>
        <v>158.4</v>
      </c>
    </row>
    <row r="22" spans="1:6" x14ac:dyDescent="0.35">
      <c r="A22" s="219" t="s">
        <v>9303</v>
      </c>
      <c r="B22" s="231" t="s">
        <v>9304</v>
      </c>
      <c r="C22" s="214" t="s">
        <v>9088</v>
      </c>
      <c r="D22" s="220">
        <v>9</v>
      </c>
      <c r="E22" s="272">
        <v>29</v>
      </c>
      <c r="F22" s="221">
        <f t="shared" si="0"/>
        <v>261</v>
      </c>
    </row>
    <row r="23" spans="1:6" x14ac:dyDescent="0.35">
      <c r="A23" s="219" t="s">
        <v>9305</v>
      </c>
      <c r="B23" s="231" t="s">
        <v>9304</v>
      </c>
      <c r="C23" s="214" t="s">
        <v>9088</v>
      </c>
      <c r="D23" s="220">
        <v>5</v>
      </c>
      <c r="E23" s="272">
        <v>2</v>
      </c>
      <c r="F23" s="221">
        <f t="shared" si="0"/>
        <v>10</v>
      </c>
    </row>
    <row r="24" spans="1:6" x14ac:dyDescent="0.35">
      <c r="A24" s="219" t="s">
        <v>9306</v>
      </c>
      <c r="B24" s="231" t="s">
        <v>9307</v>
      </c>
      <c r="C24" s="214" t="s">
        <v>9088</v>
      </c>
      <c r="D24" s="220">
        <v>8.76</v>
      </c>
      <c r="E24" s="272">
        <v>19</v>
      </c>
      <c r="F24" s="221">
        <f t="shared" si="0"/>
        <v>166.44</v>
      </c>
    </row>
    <row r="25" spans="1:6" x14ac:dyDescent="0.35">
      <c r="A25" s="219" t="s">
        <v>9299</v>
      </c>
      <c r="B25" s="231" t="s">
        <v>9308</v>
      </c>
      <c r="C25" s="214" t="s">
        <v>9088</v>
      </c>
      <c r="D25" s="220">
        <v>33.299999999999997</v>
      </c>
      <c r="E25" s="272">
        <v>6</v>
      </c>
      <c r="F25" s="221">
        <f t="shared" si="0"/>
        <v>199.79999999999998</v>
      </c>
    </row>
    <row r="26" spans="1:6" x14ac:dyDescent="0.35">
      <c r="A26" s="219" t="s">
        <v>9309</v>
      </c>
      <c r="B26" s="232" t="s">
        <v>9310</v>
      </c>
      <c r="C26" s="214" t="s">
        <v>9088</v>
      </c>
      <c r="D26" s="220">
        <v>19</v>
      </c>
      <c r="E26" s="272">
        <v>48</v>
      </c>
      <c r="F26" s="221">
        <f t="shared" si="0"/>
        <v>912</v>
      </c>
    </row>
    <row r="27" spans="1:6" x14ac:dyDescent="0.35">
      <c r="A27" s="217" t="s">
        <v>9313</v>
      </c>
      <c r="B27" s="224" t="s">
        <v>9314</v>
      </c>
      <c r="C27" s="214" t="s">
        <v>9088</v>
      </c>
      <c r="D27" s="215">
        <v>0.77</v>
      </c>
      <c r="E27" s="271">
        <v>23</v>
      </c>
      <c r="F27" s="221">
        <f t="shared" ref="F27:F42" si="1">D27*E27</f>
        <v>17.71</v>
      </c>
    </row>
    <row r="28" spans="1:6" x14ac:dyDescent="0.35">
      <c r="A28" s="217" t="s">
        <v>9315</v>
      </c>
      <c r="B28" s="224" t="s">
        <v>9314</v>
      </c>
      <c r="C28" s="214" t="s">
        <v>9088</v>
      </c>
      <c r="D28" s="215">
        <v>0.77</v>
      </c>
      <c r="E28" s="271">
        <v>10</v>
      </c>
      <c r="F28" s="221">
        <f t="shared" si="1"/>
        <v>7.7</v>
      </c>
    </row>
    <row r="29" spans="1:6" x14ac:dyDescent="0.35">
      <c r="A29" s="217" t="s">
        <v>9316</v>
      </c>
      <c r="B29" s="224" t="s">
        <v>9317</v>
      </c>
      <c r="C29" s="214" t="s">
        <v>9088</v>
      </c>
      <c r="D29" s="215">
        <v>192</v>
      </c>
      <c r="E29" s="271">
        <v>3</v>
      </c>
      <c r="F29" s="221">
        <f t="shared" si="1"/>
        <v>576</v>
      </c>
    </row>
    <row r="30" spans="1:6" x14ac:dyDescent="0.35">
      <c r="A30" s="217" t="s">
        <v>9318</v>
      </c>
      <c r="B30" s="224" t="s">
        <v>9317</v>
      </c>
      <c r="C30" s="214" t="s">
        <v>9088</v>
      </c>
      <c r="D30" s="215">
        <v>188</v>
      </c>
      <c r="E30" s="271">
        <v>2</v>
      </c>
      <c r="F30" s="221">
        <f t="shared" si="1"/>
        <v>376</v>
      </c>
    </row>
    <row r="31" spans="1:6" x14ac:dyDescent="0.35">
      <c r="A31" s="217" t="s">
        <v>9319</v>
      </c>
      <c r="B31" s="224" t="s">
        <v>9314</v>
      </c>
      <c r="C31" s="214" t="s">
        <v>9088</v>
      </c>
      <c r="D31" s="215">
        <v>0.77</v>
      </c>
      <c r="E31" s="271">
        <v>15</v>
      </c>
      <c r="F31" s="221">
        <f t="shared" si="1"/>
        <v>11.55</v>
      </c>
    </row>
    <row r="32" spans="1:6" x14ac:dyDescent="0.35">
      <c r="A32" s="217" t="s">
        <v>9320</v>
      </c>
      <c r="B32" s="224" t="s">
        <v>9314</v>
      </c>
      <c r="C32" s="214" t="s">
        <v>9088</v>
      </c>
      <c r="D32" s="215">
        <v>0.77</v>
      </c>
      <c r="E32" s="271">
        <v>8</v>
      </c>
      <c r="F32" s="221">
        <f t="shared" si="1"/>
        <v>6.16</v>
      </c>
    </row>
    <row r="33" spans="1:6" x14ac:dyDescent="0.35">
      <c r="A33" s="217" t="s">
        <v>9321</v>
      </c>
      <c r="B33" s="224" t="s">
        <v>9223</v>
      </c>
      <c r="C33" s="214" t="s">
        <v>9088</v>
      </c>
      <c r="D33" s="215">
        <v>149</v>
      </c>
      <c r="E33" s="271">
        <v>1</v>
      </c>
      <c r="F33" s="222">
        <f>D33*E33</f>
        <v>149</v>
      </c>
    </row>
    <row r="34" spans="1:6" x14ac:dyDescent="0.35">
      <c r="A34" s="217" t="s">
        <v>9322</v>
      </c>
      <c r="B34" s="224"/>
      <c r="C34" s="214" t="s">
        <v>9088</v>
      </c>
      <c r="D34" s="215">
        <v>299</v>
      </c>
      <c r="E34" s="271">
        <v>1</v>
      </c>
      <c r="F34" s="222">
        <f>D34*E34</f>
        <v>299</v>
      </c>
    </row>
    <row r="35" spans="1:6" x14ac:dyDescent="0.35">
      <c r="A35" s="211" t="s">
        <v>9311</v>
      </c>
      <c r="B35" s="233" t="s">
        <v>9312</v>
      </c>
      <c r="C35" s="214" t="s">
        <v>9088</v>
      </c>
      <c r="D35" s="79">
        <v>225</v>
      </c>
      <c r="E35" s="273">
        <v>11</v>
      </c>
      <c r="F35" s="221">
        <f t="shared" si="1"/>
        <v>2475</v>
      </c>
    </row>
    <row r="36" spans="1:6" x14ac:dyDescent="0.35">
      <c r="A36" s="217" t="s">
        <v>9323</v>
      </c>
      <c r="B36" s="224" t="s">
        <v>9122</v>
      </c>
      <c r="C36" s="214" t="s">
        <v>9088</v>
      </c>
      <c r="D36" s="215">
        <v>820</v>
      </c>
      <c r="E36" s="271">
        <v>2</v>
      </c>
      <c r="F36" s="221">
        <f t="shared" si="1"/>
        <v>1640</v>
      </c>
    </row>
    <row r="37" spans="1:6" x14ac:dyDescent="0.35">
      <c r="A37" s="217" t="s">
        <v>9324</v>
      </c>
      <c r="B37" s="224" t="s">
        <v>9122</v>
      </c>
      <c r="C37" s="214" t="s">
        <v>9088</v>
      </c>
      <c r="D37" s="215">
        <v>965</v>
      </c>
      <c r="E37" s="271">
        <v>1</v>
      </c>
      <c r="F37" s="221">
        <f t="shared" si="1"/>
        <v>965</v>
      </c>
    </row>
    <row r="38" spans="1:6" x14ac:dyDescent="0.35">
      <c r="A38" s="217" t="s">
        <v>9325</v>
      </c>
      <c r="B38" s="224" t="s">
        <v>9122</v>
      </c>
      <c r="C38" s="214" t="s">
        <v>9088</v>
      </c>
      <c r="D38" s="215">
        <v>790</v>
      </c>
      <c r="E38" s="271">
        <v>1</v>
      </c>
      <c r="F38" s="221">
        <f t="shared" si="1"/>
        <v>790</v>
      </c>
    </row>
    <row r="39" spans="1:6" x14ac:dyDescent="0.35">
      <c r="A39" s="217" t="s">
        <v>9326</v>
      </c>
      <c r="B39" s="224" t="s">
        <v>9328</v>
      </c>
      <c r="C39" s="214" t="s">
        <v>9088</v>
      </c>
      <c r="D39" s="215">
        <v>740</v>
      </c>
      <c r="E39" s="271">
        <v>1</v>
      </c>
      <c r="F39" s="221">
        <f t="shared" si="1"/>
        <v>740</v>
      </c>
    </row>
    <row r="40" spans="1:6" x14ac:dyDescent="0.35">
      <c r="A40" s="217" t="s">
        <v>9327</v>
      </c>
      <c r="B40" s="224" t="s">
        <v>9122</v>
      </c>
      <c r="C40" s="214" t="s">
        <v>9088</v>
      </c>
      <c r="D40" s="215">
        <v>710</v>
      </c>
      <c r="E40" s="271">
        <v>1</v>
      </c>
      <c r="F40" s="221">
        <f t="shared" si="1"/>
        <v>710</v>
      </c>
    </row>
    <row r="41" spans="1:6" x14ac:dyDescent="0.35">
      <c r="A41" s="217" t="s">
        <v>9329</v>
      </c>
      <c r="B41" s="224" t="s">
        <v>9330</v>
      </c>
      <c r="C41" s="214" t="s">
        <v>9088</v>
      </c>
      <c r="D41" s="215">
        <v>60</v>
      </c>
      <c r="E41" s="271">
        <v>11</v>
      </c>
      <c r="F41" s="221">
        <f t="shared" si="1"/>
        <v>660</v>
      </c>
    </row>
    <row r="42" spans="1:6" x14ac:dyDescent="0.35">
      <c r="A42" s="217" t="s">
        <v>9331</v>
      </c>
      <c r="B42" s="234" t="s">
        <v>9332</v>
      </c>
      <c r="C42" s="214" t="s">
        <v>9088</v>
      </c>
      <c r="D42" s="215">
        <v>4</v>
      </c>
      <c r="E42" s="271">
        <v>4</v>
      </c>
      <c r="F42" s="221">
        <f t="shared" si="1"/>
        <v>16</v>
      </c>
    </row>
    <row r="43" spans="1:6" x14ac:dyDescent="0.35">
      <c r="A43" s="219" t="s">
        <v>9297</v>
      </c>
      <c r="B43" s="231" t="s">
        <v>9298</v>
      </c>
      <c r="C43" s="214" t="s">
        <v>9088</v>
      </c>
      <c r="D43" s="220">
        <v>42</v>
      </c>
      <c r="E43" s="272">
        <v>2</v>
      </c>
      <c r="F43" s="221">
        <f t="shared" ref="F43:F48" si="2">D43*E43</f>
        <v>84</v>
      </c>
    </row>
    <row r="44" spans="1:6" x14ac:dyDescent="0.35">
      <c r="A44" s="219" t="s">
        <v>9333</v>
      </c>
      <c r="B44" s="231" t="s">
        <v>9334</v>
      </c>
      <c r="C44" s="214" t="s">
        <v>9088</v>
      </c>
      <c r="D44" s="220">
        <v>2</v>
      </c>
      <c r="E44" s="272">
        <v>4</v>
      </c>
      <c r="F44" s="221">
        <f t="shared" si="2"/>
        <v>8</v>
      </c>
    </row>
    <row r="45" spans="1:6" x14ac:dyDescent="0.35">
      <c r="A45" s="236" t="s">
        <v>9335</v>
      </c>
      <c r="B45" s="231" t="s">
        <v>9336</v>
      </c>
      <c r="C45" s="214" t="s">
        <v>9088</v>
      </c>
      <c r="D45" s="220">
        <v>1</v>
      </c>
      <c r="E45" s="272">
        <v>2650</v>
      </c>
      <c r="F45" s="221">
        <f t="shared" si="2"/>
        <v>2650</v>
      </c>
    </row>
    <row r="46" spans="1:6" x14ac:dyDescent="0.35">
      <c r="A46" s="236" t="s">
        <v>9337</v>
      </c>
      <c r="B46" s="231" t="s">
        <v>9338</v>
      </c>
      <c r="C46" s="214" t="s">
        <v>9088</v>
      </c>
      <c r="D46" s="220">
        <v>1</v>
      </c>
      <c r="E46" s="272">
        <v>1232</v>
      </c>
      <c r="F46" s="221">
        <f t="shared" si="2"/>
        <v>1232</v>
      </c>
    </row>
    <row r="47" spans="1:6" x14ac:dyDescent="0.35">
      <c r="A47" s="236" t="s">
        <v>9340</v>
      </c>
      <c r="B47" s="231" t="s">
        <v>2471</v>
      </c>
      <c r="C47" s="214" t="s">
        <v>9088</v>
      </c>
      <c r="D47" s="220">
        <v>890</v>
      </c>
      <c r="E47" s="272">
        <v>1</v>
      </c>
      <c r="F47" s="221">
        <f t="shared" si="2"/>
        <v>890</v>
      </c>
    </row>
    <row r="48" spans="1:6" hidden="1" x14ac:dyDescent="0.35">
      <c r="A48" s="235" t="s">
        <v>9341</v>
      </c>
      <c r="B48" s="224"/>
      <c r="C48" s="214" t="s">
        <v>9088</v>
      </c>
      <c r="D48" s="215"/>
      <c r="E48" s="214"/>
      <c r="F48" s="218">
        <f t="shared" si="2"/>
        <v>0</v>
      </c>
    </row>
    <row r="49" spans="1:5" x14ac:dyDescent="0.35">
      <c r="A49" s="211"/>
      <c r="B49" s="233"/>
      <c r="C49" s="78"/>
      <c r="D49" s="79"/>
      <c r="E49" s="273"/>
    </row>
    <row r="50" spans="1:5" x14ac:dyDescent="0.35">
      <c r="A50" s="211"/>
      <c r="B50" s="233"/>
      <c r="C50" s="78"/>
      <c r="D50" s="79"/>
      <c r="E50" s="273"/>
    </row>
    <row r="51" spans="1:5" x14ac:dyDescent="0.35">
      <c r="A51" s="211"/>
      <c r="B51" s="233"/>
      <c r="C51" s="78"/>
      <c r="D51" s="79"/>
      <c r="E51" s="273"/>
    </row>
    <row r="52" spans="1:5" x14ac:dyDescent="0.35">
      <c r="A52" s="211"/>
      <c r="B52" s="233"/>
      <c r="C52" s="78"/>
      <c r="D52" s="79"/>
      <c r="E52" s="273"/>
    </row>
    <row r="53" spans="1:5" x14ac:dyDescent="0.35">
      <c r="A53" s="211"/>
      <c r="B53" s="233"/>
      <c r="C53" s="78"/>
      <c r="D53" s="79"/>
      <c r="E53" s="273"/>
    </row>
    <row r="54" spans="1:5" x14ac:dyDescent="0.35">
      <c r="A54" s="211"/>
      <c r="B54" s="233"/>
      <c r="C54" s="78"/>
      <c r="D54" s="79"/>
      <c r="E54" s="273"/>
    </row>
    <row r="55" spans="1:5" x14ac:dyDescent="0.35">
      <c r="A55" s="211"/>
      <c r="B55" s="233"/>
      <c r="C55" s="78"/>
      <c r="D55" s="79"/>
      <c r="E55" s="273"/>
    </row>
    <row r="56" spans="1:5" x14ac:dyDescent="0.35">
      <c r="A56" s="211"/>
      <c r="B56" s="233"/>
      <c r="C56" s="78"/>
      <c r="D56" s="79"/>
      <c r="E56" s="273"/>
    </row>
    <row r="57" spans="1:5" x14ac:dyDescent="0.35">
      <c r="A57" s="211"/>
      <c r="B57" s="233"/>
      <c r="C57" s="78"/>
      <c r="D57" s="79"/>
      <c r="E57" s="273"/>
    </row>
    <row r="58" spans="1:5" x14ac:dyDescent="0.35">
      <c r="A58" s="211"/>
      <c r="B58" s="233"/>
      <c r="C58" s="78"/>
      <c r="D58" s="79"/>
      <c r="E58" s="273"/>
    </row>
    <row r="59" spans="1:5" x14ac:dyDescent="0.35">
      <c r="A59" s="211"/>
      <c r="B59" s="233"/>
      <c r="C59" s="78"/>
      <c r="D59" s="79"/>
      <c r="E59" s="273"/>
    </row>
    <row r="60" spans="1:5" x14ac:dyDescent="0.35">
      <c r="A60" s="211"/>
      <c r="B60" s="233"/>
      <c r="C60" s="78"/>
      <c r="D60" s="79"/>
      <c r="E60" s="273"/>
    </row>
    <row r="61" spans="1:5" x14ac:dyDescent="0.35">
      <c r="A61" s="211"/>
      <c r="B61" s="233"/>
      <c r="C61" s="78"/>
      <c r="D61" s="79"/>
      <c r="E61" s="273"/>
    </row>
    <row r="62" spans="1:5" x14ac:dyDescent="0.35">
      <c r="A62" s="211"/>
      <c r="B62" s="233"/>
      <c r="C62" s="78"/>
      <c r="D62" s="79"/>
      <c r="E62" s="273"/>
    </row>
    <row r="63" spans="1:5" x14ac:dyDescent="0.35">
      <c r="A63" s="211"/>
      <c r="B63" s="233"/>
      <c r="C63" s="78"/>
      <c r="D63" s="79"/>
      <c r="E63" s="273"/>
    </row>
    <row r="64" spans="1:5" x14ac:dyDescent="0.35">
      <c r="A64" s="211"/>
      <c r="B64" s="233"/>
      <c r="C64" s="78"/>
      <c r="D64" s="79"/>
      <c r="E64" s="273"/>
    </row>
  </sheetData>
  <hyperlinks>
    <hyperlink ref="B13" r:id="rId1" display="https://www.autodoc.co.uk/herthbuss-elparts/18975542" xr:uid="{1B8BAE4B-A0BA-4FFE-8594-127A4E109A89}"/>
    <hyperlink ref="B14" r:id="rId2" display="https://www.autodoc.co.uk/herthbuss-elparts/18751500" xr:uid="{848D1ADF-4D40-4C9F-9568-FDD4073E4B55}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4E46-9B62-4BE4-9432-56015C7D3AF8}">
  <dimension ref="A1:I49"/>
  <sheetViews>
    <sheetView workbookViewId="0">
      <selection activeCell="I16" sqref="I16"/>
    </sheetView>
  </sheetViews>
  <sheetFormatPr defaultRowHeight="14.5" x14ac:dyDescent="0.35"/>
  <cols>
    <col min="1" max="1" width="15.453125" style="94" customWidth="1"/>
    <col min="2" max="2" width="33.26953125" style="37" customWidth="1"/>
    <col min="3" max="3" width="10.26953125" style="37" customWidth="1"/>
    <col min="4" max="4" width="13.7265625" style="2" customWidth="1"/>
    <col min="5" max="5" width="8.7265625" style="1"/>
    <col min="6" max="6" width="10.1796875" customWidth="1"/>
    <col min="9" max="9" width="20.7265625" customWidth="1"/>
  </cols>
  <sheetData>
    <row r="1" spans="1:9" x14ac:dyDescent="0.35">
      <c r="A1" s="116" t="s">
        <v>0</v>
      </c>
      <c r="B1" s="76" t="s">
        <v>1</v>
      </c>
      <c r="C1" s="76" t="s">
        <v>2</v>
      </c>
      <c r="D1" s="79" t="s">
        <v>5</v>
      </c>
      <c r="E1" s="80" t="s">
        <v>752</v>
      </c>
      <c r="F1" s="77" t="s">
        <v>1016</v>
      </c>
    </row>
    <row r="2" spans="1:9" hidden="1" x14ac:dyDescent="0.35">
      <c r="A2" s="116" t="s">
        <v>6952</v>
      </c>
      <c r="B2" s="76" t="s">
        <v>6953</v>
      </c>
      <c r="C2" s="76" t="s">
        <v>6954</v>
      </c>
      <c r="D2" s="79">
        <v>310</v>
      </c>
      <c r="E2" s="81">
        <v>0</v>
      </c>
      <c r="F2" s="79">
        <f t="shared" ref="F2:F37" si="0">D2*E2</f>
        <v>0</v>
      </c>
    </row>
    <row r="3" spans="1:9" hidden="1" x14ac:dyDescent="0.35">
      <c r="A3" s="116" t="s">
        <v>6955</v>
      </c>
      <c r="B3" s="76" t="s">
        <v>6956</v>
      </c>
      <c r="C3" s="76" t="s">
        <v>6954</v>
      </c>
      <c r="D3" s="79">
        <v>8995</v>
      </c>
      <c r="E3" s="81">
        <v>0</v>
      </c>
      <c r="F3" s="79">
        <f t="shared" si="0"/>
        <v>0</v>
      </c>
      <c r="I3" s="2"/>
    </row>
    <row r="4" spans="1:9" hidden="1" x14ac:dyDescent="0.35">
      <c r="A4" s="116" t="s">
        <v>6957</v>
      </c>
      <c r="B4" s="76" t="s">
        <v>6958</v>
      </c>
      <c r="C4" s="76" t="s">
        <v>6954</v>
      </c>
      <c r="D4" s="79">
        <v>0</v>
      </c>
      <c r="E4" s="81">
        <v>0</v>
      </c>
      <c r="F4" s="79">
        <f t="shared" si="0"/>
        <v>0</v>
      </c>
    </row>
    <row r="5" spans="1:9" hidden="1" x14ac:dyDescent="0.35">
      <c r="A5" s="116" t="s">
        <v>6959</v>
      </c>
      <c r="B5" s="76" t="s">
        <v>6960</v>
      </c>
      <c r="C5" s="76" t="s">
        <v>6954</v>
      </c>
      <c r="D5" s="79">
        <v>195</v>
      </c>
      <c r="E5" s="81">
        <v>0</v>
      </c>
      <c r="F5" s="79">
        <f t="shared" si="0"/>
        <v>0</v>
      </c>
    </row>
    <row r="6" spans="1:9" hidden="1" x14ac:dyDescent="0.35">
      <c r="A6" s="116" t="s">
        <v>6961</v>
      </c>
      <c r="B6" s="76" t="s">
        <v>6962</v>
      </c>
      <c r="C6" s="76" t="s">
        <v>6954</v>
      </c>
      <c r="D6" s="79">
        <v>2841</v>
      </c>
      <c r="E6" s="81">
        <v>0</v>
      </c>
      <c r="F6" s="79">
        <f t="shared" si="0"/>
        <v>0</v>
      </c>
    </row>
    <row r="7" spans="1:9" hidden="1" x14ac:dyDescent="0.35">
      <c r="A7" s="116" t="s">
        <v>6963</v>
      </c>
      <c r="B7" s="76" t="s">
        <v>6964</v>
      </c>
      <c r="C7" s="76" t="s">
        <v>6954</v>
      </c>
      <c r="D7" s="79">
        <v>4190</v>
      </c>
      <c r="E7" s="81">
        <v>0</v>
      </c>
      <c r="F7" s="79">
        <f t="shared" si="0"/>
        <v>0</v>
      </c>
    </row>
    <row r="8" spans="1:9" x14ac:dyDescent="0.35">
      <c r="A8" s="116" t="s">
        <v>6965</v>
      </c>
      <c r="B8" s="76" t="s">
        <v>6966</v>
      </c>
      <c r="C8" s="76" t="s">
        <v>6954</v>
      </c>
      <c r="D8" s="79">
        <v>4715</v>
      </c>
      <c r="E8" s="81">
        <v>1</v>
      </c>
      <c r="F8" s="79">
        <f t="shared" si="0"/>
        <v>4715</v>
      </c>
      <c r="H8" t="s">
        <v>790</v>
      </c>
      <c r="I8" s="2">
        <f>SUM(F2:F50)</f>
        <v>30371</v>
      </c>
    </row>
    <row r="9" spans="1:9" hidden="1" x14ac:dyDescent="0.35">
      <c r="A9" s="116" t="s">
        <v>6967</v>
      </c>
      <c r="B9" s="76" t="s">
        <v>6968</v>
      </c>
      <c r="C9" s="76" t="s">
        <v>6954</v>
      </c>
      <c r="D9" s="79">
        <v>4600</v>
      </c>
      <c r="E9" s="81">
        <v>0</v>
      </c>
      <c r="F9" s="79">
        <f t="shared" si="0"/>
        <v>0</v>
      </c>
    </row>
    <row r="10" spans="1:9" hidden="1" x14ac:dyDescent="0.35">
      <c r="A10" s="116" t="s">
        <v>6969</v>
      </c>
      <c r="B10" s="76" t="s">
        <v>6970</v>
      </c>
      <c r="C10" s="76" t="s">
        <v>6954</v>
      </c>
      <c r="D10" s="79">
        <v>5480</v>
      </c>
      <c r="E10" s="81">
        <v>0</v>
      </c>
      <c r="F10" s="79">
        <f t="shared" si="0"/>
        <v>0</v>
      </c>
    </row>
    <row r="11" spans="1:9" hidden="1" x14ac:dyDescent="0.35">
      <c r="A11" s="116" t="s">
        <v>6971</v>
      </c>
      <c r="B11" s="76" t="s">
        <v>6972</v>
      </c>
      <c r="C11" s="76" t="s">
        <v>6954</v>
      </c>
      <c r="D11" s="79">
        <v>4480</v>
      </c>
      <c r="E11" s="81">
        <v>0</v>
      </c>
      <c r="F11" s="79">
        <f t="shared" si="0"/>
        <v>0</v>
      </c>
    </row>
    <row r="12" spans="1:9" hidden="1" x14ac:dyDescent="0.35">
      <c r="A12" s="116" t="s">
        <v>6973</v>
      </c>
      <c r="B12" s="76" t="s">
        <v>6974</v>
      </c>
      <c r="C12" s="76" t="s">
        <v>6954</v>
      </c>
      <c r="D12" s="79">
        <v>2983</v>
      </c>
      <c r="E12" s="81">
        <v>0</v>
      </c>
      <c r="F12" s="79">
        <f t="shared" si="0"/>
        <v>0</v>
      </c>
    </row>
    <row r="13" spans="1:9" hidden="1" x14ac:dyDescent="0.35">
      <c r="A13" s="116" t="s">
        <v>6975</v>
      </c>
      <c r="B13" s="76" t="s">
        <v>6976</v>
      </c>
      <c r="C13" s="76" t="s">
        <v>6954</v>
      </c>
      <c r="D13" s="79">
        <v>2995</v>
      </c>
      <c r="E13" s="81">
        <v>0</v>
      </c>
      <c r="F13" s="79">
        <f t="shared" si="0"/>
        <v>0</v>
      </c>
    </row>
    <row r="14" spans="1:9" hidden="1" x14ac:dyDescent="0.35">
      <c r="A14" s="116" t="s">
        <v>6977</v>
      </c>
      <c r="B14" s="76" t="s">
        <v>6978</v>
      </c>
      <c r="C14" s="76" t="s">
        <v>6954</v>
      </c>
      <c r="D14" s="79">
        <v>120</v>
      </c>
      <c r="E14" s="81">
        <v>0</v>
      </c>
      <c r="F14" s="79">
        <f t="shared" si="0"/>
        <v>0</v>
      </c>
    </row>
    <row r="15" spans="1:9" hidden="1" x14ac:dyDescent="0.35">
      <c r="A15" s="116" t="s">
        <v>6979</v>
      </c>
      <c r="B15" s="76" t="s">
        <v>6980</v>
      </c>
      <c r="C15" s="76" t="s">
        <v>6954</v>
      </c>
      <c r="D15" s="79">
        <v>0</v>
      </c>
      <c r="E15" s="81">
        <v>0</v>
      </c>
      <c r="F15" s="79">
        <f t="shared" si="0"/>
        <v>0</v>
      </c>
    </row>
    <row r="16" spans="1:9" x14ac:dyDescent="0.35">
      <c r="A16" s="116" t="s">
        <v>6981</v>
      </c>
      <c r="B16" s="76" t="s">
        <v>6982</v>
      </c>
      <c r="C16" s="76" t="s">
        <v>6954</v>
      </c>
      <c r="D16" s="79">
        <v>22</v>
      </c>
      <c r="E16" s="81">
        <v>8</v>
      </c>
      <c r="F16" s="79">
        <f t="shared" si="0"/>
        <v>176</v>
      </c>
    </row>
    <row r="17" spans="1:6" hidden="1" x14ac:dyDescent="0.35">
      <c r="A17" s="116" t="s">
        <v>6983</v>
      </c>
      <c r="B17" s="76" t="s">
        <v>6984</v>
      </c>
      <c r="C17" s="76" t="s">
        <v>6954</v>
      </c>
      <c r="D17" s="79">
        <v>0</v>
      </c>
      <c r="E17" s="81">
        <v>0</v>
      </c>
      <c r="F17" s="79">
        <f t="shared" si="0"/>
        <v>0</v>
      </c>
    </row>
    <row r="18" spans="1:6" hidden="1" x14ac:dyDescent="0.35">
      <c r="A18" s="116" t="s">
        <v>6985</v>
      </c>
      <c r="B18" s="76" t="s">
        <v>6986</v>
      </c>
      <c r="C18" s="76" t="s">
        <v>6954</v>
      </c>
      <c r="D18" s="79">
        <v>0</v>
      </c>
      <c r="E18" s="81">
        <v>0</v>
      </c>
      <c r="F18" s="79">
        <f t="shared" si="0"/>
        <v>0</v>
      </c>
    </row>
    <row r="19" spans="1:6" hidden="1" x14ac:dyDescent="0.35">
      <c r="A19" s="116" t="s">
        <v>6987</v>
      </c>
      <c r="B19" s="76" t="s">
        <v>6988</v>
      </c>
      <c r="C19" s="76" t="s">
        <v>6954</v>
      </c>
      <c r="D19" s="79">
        <v>0</v>
      </c>
      <c r="E19" s="81">
        <v>0</v>
      </c>
      <c r="F19" s="79">
        <f t="shared" si="0"/>
        <v>0</v>
      </c>
    </row>
    <row r="20" spans="1:6" hidden="1" x14ac:dyDescent="0.35">
      <c r="A20" s="116" t="s">
        <v>6989</v>
      </c>
      <c r="B20" s="76" t="s">
        <v>6990</v>
      </c>
      <c r="C20" s="76" t="s">
        <v>6954</v>
      </c>
      <c r="D20" s="79">
        <v>0</v>
      </c>
      <c r="E20" s="81">
        <v>0</v>
      </c>
      <c r="F20" s="79">
        <f t="shared" si="0"/>
        <v>0</v>
      </c>
    </row>
    <row r="21" spans="1:6" hidden="1" x14ac:dyDescent="0.35">
      <c r="A21" s="116" t="s">
        <v>6991</v>
      </c>
      <c r="B21" s="76" t="s">
        <v>6992</v>
      </c>
      <c r="C21" s="76" t="s">
        <v>6954</v>
      </c>
      <c r="D21" s="79">
        <v>0</v>
      </c>
      <c r="E21" s="81">
        <v>0</v>
      </c>
      <c r="F21" s="79">
        <f t="shared" si="0"/>
        <v>0</v>
      </c>
    </row>
    <row r="22" spans="1:6" hidden="1" x14ac:dyDescent="0.35">
      <c r="A22" s="116" t="s">
        <v>6993</v>
      </c>
      <c r="B22" s="76" t="s">
        <v>6994</v>
      </c>
      <c r="C22" s="76" t="s">
        <v>6954</v>
      </c>
      <c r="D22" s="79">
        <v>0</v>
      </c>
      <c r="E22" s="81">
        <v>0</v>
      </c>
      <c r="F22" s="79">
        <f t="shared" si="0"/>
        <v>0</v>
      </c>
    </row>
    <row r="23" spans="1:6" x14ac:dyDescent="0.35">
      <c r="A23" s="116" t="s">
        <v>6995</v>
      </c>
      <c r="B23" s="76" t="s">
        <v>6996</v>
      </c>
      <c r="C23" s="76" t="s">
        <v>6954</v>
      </c>
      <c r="D23" s="79">
        <v>32</v>
      </c>
      <c r="E23" s="81">
        <v>70</v>
      </c>
      <c r="F23" s="79">
        <f t="shared" si="0"/>
        <v>2240</v>
      </c>
    </row>
    <row r="24" spans="1:6" x14ac:dyDescent="0.35">
      <c r="A24" s="116" t="s">
        <v>6997</v>
      </c>
      <c r="B24" s="76" t="s">
        <v>6998</v>
      </c>
      <c r="C24" s="76" t="s">
        <v>6954</v>
      </c>
      <c r="D24" s="79">
        <v>6220</v>
      </c>
      <c r="E24" s="81">
        <v>1</v>
      </c>
      <c r="F24" s="79">
        <f t="shared" si="0"/>
        <v>6220</v>
      </c>
    </row>
    <row r="25" spans="1:6" hidden="1" x14ac:dyDescent="0.35">
      <c r="A25" s="116" t="s">
        <v>6999</v>
      </c>
      <c r="B25" s="76" t="s">
        <v>7000</v>
      </c>
      <c r="C25" s="76" t="s">
        <v>6954</v>
      </c>
      <c r="D25" s="79">
        <v>1050</v>
      </c>
      <c r="E25" s="81">
        <v>0</v>
      </c>
      <c r="F25" s="79">
        <f t="shared" si="0"/>
        <v>0</v>
      </c>
    </row>
    <row r="26" spans="1:6" hidden="1" x14ac:dyDescent="0.35">
      <c r="A26" s="116" t="s">
        <v>7001</v>
      </c>
      <c r="B26" s="76" t="s">
        <v>7002</v>
      </c>
      <c r="C26" s="76" t="s">
        <v>6954</v>
      </c>
      <c r="D26" s="79">
        <v>0</v>
      </c>
      <c r="E26" s="81">
        <v>0</v>
      </c>
      <c r="F26" s="79">
        <f t="shared" si="0"/>
        <v>0</v>
      </c>
    </row>
    <row r="27" spans="1:6" hidden="1" x14ac:dyDescent="0.35">
      <c r="A27" s="116" t="s">
        <v>7003</v>
      </c>
      <c r="B27" s="76" t="s">
        <v>7004</v>
      </c>
      <c r="C27" s="76" t="s">
        <v>6954</v>
      </c>
      <c r="D27" s="79">
        <v>300</v>
      </c>
      <c r="E27" s="81">
        <v>0</v>
      </c>
      <c r="F27" s="79">
        <f t="shared" si="0"/>
        <v>0</v>
      </c>
    </row>
    <row r="28" spans="1:6" hidden="1" x14ac:dyDescent="0.35">
      <c r="A28" s="116" t="s">
        <v>7005</v>
      </c>
      <c r="B28" s="76" t="s">
        <v>7006</v>
      </c>
      <c r="C28" s="76" t="s">
        <v>6954</v>
      </c>
      <c r="D28" s="79">
        <v>485</v>
      </c>
      <c r="E28" s="81">
        <v>0</v>
      </c>
      <c r="F28" s="79">
        <f t="shared" si="0"/>
        <v>0</v>
      </c>
    </row>
    <row r="29" spans="1:6" hidden="1" x14ac:dyDescent="0.35">
      <c r="A29" s="116" t="s">
        <v>7007</v>
      </c>
      <c r="B29" s="76" t="s">
        <v>7008</v>
      </c>
      <c r="C29" s="76" t="s">
        <v>6954</v>
      </c>
      <c r="D29" s="79">
        <v>930</v>
      </c>
      <c r="E29" s="81">
        <v>0</v>
      </c>
      <c r="F29" s="79">
        <f t="shared" si="0"/>
        <v>0</v>
      </c>
    </row>
    <row r="30" spans="1:6" hidden="1" x14ac:dyDescent="0.35">
      <c r="A30" s="116" t="s">
        <v>7009</v>
      </c>
      <c r="B30" s="76" t="s">
        <v>7010</v>
      </c>
      <c r="C30" s="76" t="s">
        <v>6954</v>
      </c>
      <c r="D30" s="79">
        <v>0</v>
      </c>
      <c r="E30" s="81">
        <v>0</v>
      </c>
      <c r="F30" s="79">
        <f t="shared" si="0"/>
        <v>0</v>
      </c>
    </row>
    <row r="31" spans="1:6" hidden="1" x14ac:dyDescent="0.35">
      <c r="A31" s="116" t="s">
        <v>7011</v>
      </c>
      <c r="B31" s="76" t="s">
        <v>7012</v>
      </c>
      <c r="C31" s="76" t="s">
        <v>6954</v>
      </c>
      <c r="D31" s="79">
        <v>0</v>
      </c>
      <c r="E31" s="81">
        <v>0</v>
      </c>
      <c r="F31" s="79">
        <f t="shared" si="0"/>
        <v>0</v>
      </c>
    </row>
    <row r="32" spans="1:6" hidden="1" x14ac:dyDescent="0.35">
      <c r="A32" s="116" t="s">
        <v>7013</v>
      </c>
      <c r="B32" s="76" t="s">
        <v>7014</v>
      </c>
      <c r="C32" s="76" t="s">
        <v>6954</v>
      </c>
      <c r="D32" s="79">
        <v>385</v>
      </c>
      <c r="E32" s="81">
        <v>0</v>
      </c>
      <c r="F32" s="79">
        <f t="shared" si="0"/>
        <v>0</v>
      </c>
    </row>
    <row r="33" spans="1:6" x14ac:dyDescent="0.35">
      <c r="A33" s="116" t="s">
        <v>7015</v>
      </c>
      <c r="B33" s="76" t="s">
        <v>8589</v>
      </c>
      <c r="C33" s="76" t="s">
        <v>6954</v>
      </c>
      <c r="D33" s="79">
        <v>1005</v>
      </c>
      <c r="E33" s="81">
        <v>2</v>
      </c>
      <c r="F33" s="79">
        <f t="shared" si="0"/>
        <v>2010</v>
      </c>
    </row>
    <row r="34" spans="1:6" hidden="1" x14ac:dyDescent="0.35">
      <c r="A34" s="116" t="s">
        <v>7016</v>
      </c>
      <c r="B34" s="76" t="s">
        <v>7017</v>
      </c>
      <c r="C34" s="76" t="s">
        <v>6954</v>
      </c>
      <c r="D34" s="79">
        <v>76.8</v>
      </c>
      <c r="E34" s="81">
        <v>0</v>
      </c>
      <c r="F34" s="79">
        <f t="shared" si="0"/>
        <v>0</v>
      </c>
    </row>
    <row r="35" spans="1:6" hidden="1" x14ac:dyDescent="0.35">
      <c r="A35" s="116" t="s">
        <v>7018</v>
      </c>
      <c r="B35" s="76" t="s">
        <v>7019</v>
      </c>
      <c r="C35" s="76" t="s">
        <v>6954</v>
      </c>
      <c r="D35" s="79">
        <v>0</v>
      </c>
      <c r="E35" s="81">
        <v>0</v>
      </c>
      <c r="F35" s="79">
        <f t="shared" si="0"/>
        <v>0</v>
      </c>
    </row>
    <row r="36" spans="1:6" x14ac:dyDescent="0.35">
      <c r="A36" s="116" t="s">
        <v>7020</v>
      </c>
      <c r="B36" s="76" t="s">
        <v>7021</v>
      </c>
      <c r="C36" s="76" t="s">
        <v>6954</v>
      </c>
      <c r="D36" s="79">
        <v>1170</v>
      </c>
      <c r="E36" s="81">
        <v>1</v>
      </c>
      <c r="F36" s="79">
        <f t="shared" si="0"/>
        <v>1170</v>
      </c>
    </row>
    <row r="37" spans="1:6" x14ac:dyDescent="0.35">
      <c r="A37" s="116" t="s">
        <v>7022</v>
      </c>
      <c r="B37" s="76" t="s">
        <v>7023</v>
      </c>
      <c r="C37" s="76" t="s">
        <v>6954</v>
      </c>
      <c r="D37" s="79">
        <v>1170</v>
      </c>
      <c r="E37" s="81">
        <v>1</v>
      </c>
      <c r="F37" s="79">
        <f t="shared" si="0"/>
        <v>1170</v>
      </c>
    </row>
    <row r="38" spans="1:6" hidden="1" x14ac:dyDescent="0.35">
      <c r="A38" s="116" t="s">
        <v>7024</v>
      </c>
      <c r="B38" s="76" t="s">
        <v>7025</v>
      </c>
      <c r="C38" s="76" t="s">
        <v>6954</v>
      </c>
      <c r="D38" s="79">
        <v>0</v>
      </c>
      <c r="E38" s="81">
        <v>0</v>
      </c>
      <c r="F38" s="79">
        <f t="shared" ref="F38:F44" si="1">D38*E38</f>
        <v>0</v>
      </c>
    </row>
    <row r="39" spans="1:6" x14ac:dyDescent="0.35">
      <c r="A39" s="118"/>
      <c r="B39" s="95" t="s">
        <v>8590</v>
      </c>
      <c r="C39" s="76" t="s">
        <v>6954</v>
      </c>
      <c r="D39" s="92">
        <v>1000</v>
      </c>
      <c r="E39" s="138">
        <v>2</v>
      </c>
      <c r="F39" s="79">
        <f t="shared" si="1"/>
        <v>2000</v>
      </c>
    </row>
    <row r="40" spans="1:6" x14ac:dyDescent="0.35">
      <c r="A40" s="176"/>
      <c r="B40" s="95" t="s">
        <v>8591</v>
      </c>
      <c r="C40" s="76" t="s">
        <v>6954</v>
      </c>
      <c r="D40" s="79">
        <v>1000</v>
      </c>
      <c r="E40" s="81">
        <v>1</v>
      </c>
      <c r="F40" s="79">
        <f t="shared" si="1"/>
        <v>1000</v>
      </c>
    </row>
    <row r="41" spans="1:6" x14ac:dyDescent="0.35">
      <c r="A41" s="176"/>
      <c r="B41" s="95" t="s">
        <v>8592</v>
      </c>
      <c r="C41" s="76" t="s">
        <v>6954</v>
      </c>
      <c r="D41" s="79">
        <v>1000</v>
      </c>
      <c r="E41" s="81">
        <v>1</v>
      </c>
      <c r="F41" s="79">
        <f t="shared" si="1"/>
        <v>1000</v>
      </c>
    </row>
    <row r="42" spans="1:6" x14ac:dyDescent="0.35">
      <c r="A42" s="176"/>
      <c r="B42" s="95" t="s">
        <v>8593</v>
      </c>
      <c r="C42" s="76" t="s">
        <v>6954</v>
      </c>
      <c r="D42" s="79">
        <v>1000</v>
      </c>
      <c r="E42" s="81">
        <v>1</v>
      </c>
      <c r="F42" s="79">
        <f t="shared" si="1"/>
        <v>1000</v>
      </c>
    </row>
    <row r="43" spans="1:6" x14ac:dyDescent="0.35">
      <c r="A43" s="176"/>
      <c r="B43" s="95" t="s">
        <v>8594</v>
      </c>
      <c r="C43" s="76" t="s">
        <v>6954</v>
      </c>
      <c r="D43" s="79">
        <v>1200</v>
      </c>
      <c r="E43" s="81">
        <v>1</v>
      </c>
      <c r="F43" s="79">
        <f t="shared" si="1"/>
        <v>1200</v>
      </c>
    </row>
    <row r="44" spans="1:6" x14ac:dyDescent="0.35">
      <c r="A44" s="176"/>
      <c r="B44" s="95" t="s">
        <v>8595</v>
      </c>
      <c r="C44" s="76" t="s">
        <v>6954</v>
      </c>
      <c r="D44" s="79">
        <v>1200</v>
      </c>
      <c r="E44" s="81">
        <v>1</v>
      </c>
      <c r="F44" s="79">
        <f t="shared" si="1"/>
        <v>1200</v>
      </c>
    </row>
    <row r="45" spans="1:6" x14ac:dyDescent="0.35">
      <c r="A45" s="118"/>
      <c r="B45" s="95" t="s">
        <v>8596</v>
      </c>
      <c r="C45" s="76" t="s">
        <v>6954</v>
      </c>
      <c r="D45" s="92">
        <v>1400</v>
      </c>
      <c r="E45" s="138">
        <v>2</v>
      </c>
      <c r="F45" s="99">
        <f>D45*E45</f>
        <v>2800</v>
      </c>
    </row>
    <row r="46" spans="1:6" x14ac:dyDescent="0.35">
      <c r="A46" s="118"/>
      <c r="B46" s="95" t="s">
        <v>9107</v>
      </c>
      <c r="C46" s="76" t="s">
        <v>6954</v>
      </c>
      <c r="D46" s="92">
        <v>389</v>
      </c>
      <c r="E46" s="138">
        <v>1</v>
      </c>
      <c r="F46" s="99">
        <f>D46*E46</f>
        <v>389</v>
      </c>
    </row>
    <row r="47" spans="1:6" x14ac:dyDescent="0.35">
      <c r="A47" s="244"/>
      <c r="B47" s="243" t="s">
        <v>9391</v>
      </c>
      <c r="C47" s="76" t="s">
        <v>6954</v>
      </c>
      <c r="D47" s="92">
        <v>900</v>
      </c>
      <c r="E47" s="138">
        <v>1</v>
      </c>
      <c r="F47" s="99">
        <f>D47*E47</f>
        <v>900</v>
      </c>
    </row>
    <row r="48" spans="1:6" x14ac:dyDescent="0.35">
      <c r="A48" s="244">
        <v>206231</v>
      </c>
      <c r="B48" s="243" t="s">
        <v>9392</v>
      </c>
      <c r="C48" s="76" t="s">
        <v>6954</v>
      </c>
      <c r="D48" s="92">
        <v>950</v>
      </c>
      <c r="E48" s="138">
        <v>1</v>
      </c>
      <c r="F48" s="99">
        <f>D48*E48</f>
        <v>950</v>
      </c>
    </row>
    <row r="49" spans="1:6" x14ac:dyDescent="0.35">
      <c r="A49" s="244"/>
      <c r="B49" s="243" t="s">
        <v>9422</v>
      </c>
      <c r="C49" s="243"/>
      <c r="D49" s="92">
        <v>231</v>
      </c>
      <c r="E49" s="138">
        <v>1</v>
      </c>
      <c r="F49" s="99">
        <f>D49*E49</f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CA46-E154-4584-A7E0-83B57B1F2DD6}">
  <dimension ref="A1:I18"/>
  <sheetViews>
    <sheetView workbookViewId="0">
      <selection activeCell="I13" sqref="I13"/>
    </sheetView>
  </sheetViews>
  <sheetFormatPr defaultRowHeight="14.5" x14ac:dyDescent="0.35"/>
  <cols>
    <col min="1" max="1" width="14.453125" customWidth="1"/>
    <col min="2" max="2" width="25.453125" style="37" customWidth="1"/>
    <col min="3" max="3" width="17.1796875" customWidth="1"/>
    <col min="4" max="4" width="10.453125" style="2" customWidth="1"/>
    <col min="5" max="5" width="8.7265625" style="1"/>
    <col min="6" max="6" width="9.54296875" customWidth="1"/>
    <col min="9" max="9" width="17.81640625" customWidth="1"/>
  </cols>
  <sheetData>
    <row r="1" spans="1:9" x14ac:dyDescent="0.35">
      <c r="A1" s="14" t="s">
        <v>0</v>
      </c>
      <c r="B1" s="36" t="s">
        <v>1</v>
      </c>
      <c r="C1" s="14" t="s">
        <v>2</v>
      </c>
      <c r="D1" s="15" t="s">
        <v>5</v>
      </c>
      <c r="E1" s="16" t="s">
        <v>752</v>
      </c>
      <c r="F1" s="24" t="s">
        <v>1016</v>
      </c>
    </row>
    <row r="2" spans="1:9" x14ac:dyDescent="0.35">
      <c r="A2" s="14" t="s">
        <v>3449</v>
      </c>
      <c r="B2" s="36" t="s">
        <v>3450</v>
      </c>
      <c r="C2" s="14" t="s">
        <v>3451</v>
      </c>
      <c r="D2" s="15">
        <v>4941.75</v>
      </c>
      <c r="E2" s="16">
        <v>0</v>
      </c>
      <c r="F2">
        <f t="shared" ref="F2:F14" si="0">D2*E2</f>
        <v>0</v>
      </c>
    </row>
    <row r="3" spans="1:9" x14ac:dyDescent="0.35">
      <c r="A3" s="14" t="s">
        <v>3452</v>
      </c>
      <c r="B3" s="36" t="s">
        <v>3453</v>
      </c>
      <c r="C3" s="14" t="s">
        <v>3451</v>
      </c>
      <c r="D3" s="15">
        <v>1245</v>
      </c>
      <c r="E3" s="16">
        <v>0</v>
      </c>
      <c r="F3">
        <f t="shared" si="0"/>
        <v>0</v>
      </c>
    </row>
    <row r="4" spans="1:9" ht="21" x14ac:dyDescent="0.5">
      <c r="A4" s="14" t="s">
        <v>3454</v>
      </c>
      <c r="B4" s="36" t="s">
        <v>3455</v>
      </c>
      <c r="C4" s="14" t="s">
        <v>3451</v>
      </c>
      <c r="D4" s="15">
        <v>249.75</v>
      </c>
      <c r="E4" s="16">
        <v>0</v>
      </c>
      <c r="F4">
        <f t="shared" si="0"/>
        <v>0</v>
      </c>
      <c r="H4" s="9" t="s">
        <v>790</v>
      </c>
      <c r="I4" s="13">
        <f>SUM(F2:F15)</f>
        <v>15069.51</v>
      </c>
    </row>
    <row r="5" spans="1:9" x14ac:dyDescent="0.35">
      <c r="A5" s="14" t="s">
        <v>3456</v>
      </c>
      <c r="B5" s="36" t="s">
        <v>3457</v>
      </c>
      <c r="C5" s="14" t="s">
        <v>3451</v>
      </c>
      <c r="D5" s="15">
        <v>1668.75</v>
      </c>
      <c r="E5" s="16">
        <v>1</v>
      </c>
      <c r="F5">
        <f t="shared" si="0"/>
        <v>1668.75</v>
      </c>
    </row>
    <row r="6" spans="1:9" x14ac:dyDescent="0.35">
      <c r="A6" s="14" t="s">
        <v>3458</v>
      </c>
      <c r="B6" s="36" t="s">
        <v>3459</v>
      </c>
      <c r="C6" s="14" t="s">
        <v>3451</v>
      </c>
      <c r="D6" s="15">
        <v>162.5</v>
      </c>
      <c r="E6" s="16">
        <v>13</v>
      </c>
      <c r="F6">
        <f t="shared" si="0"/>
        <v>2112.5</v>
      </c>
    </row>
    <row r="7" spans="1:9" x14ac:dyDescent="0.35">
      <c r="A7" s="14" t="s">
        <v>3460</v>
      </c>
      <c r="B7" s="36" t="s">
        <v>3461</v>
      </c>
      <c r="C7" s="14" t="s">
        <v>3451</v>
      </c>
      <c r="D7" s="15">
        <v>95</v>
      </c>
      <c r="E7" s="16">
        <v>0</v>
      </c>
      <c r="F7">
        <f t="shared" si="0"/>
        <v>0</v>
      </c>
    </row>
    <row r="8" spans="1:9" x14ac:dyDescent="0.35">
      <c r="A8" s="14" t="s">
        <v>3462</v>
      </c>
      <c r="B8" s="36" t="s">
        <v>3463</v>
      </c>
      <c r="C8" s="14" t="s">
        <v>3451</v>
      </c>
      <c r="D8" s="15">
        <v>130.26</v>
      </c>
      <c r="E8" s="16">
        <v>1</v>
      </c>
      <c r="F8">
        <f t="shared" si="0"/>
        <v>130.26</v>
      </c>
    </row>
    <row r="9" spans="1:9" x14ac:dyDescent="0.35">
      <c r="A9" s="14" t="s">
        <v>3464</v>
      </c>
      <c r="B9" s="36" t="s">
        <v>3465</v>
      </c>
      <c r="C9" s="14" t="s">
        <v>3451</v>
      </c>
      <c r="D9" s="15">
        <v>3016.5</v>
      </c>
      <c r="E9" s="16">
        <v>0</v>
      </c>
      <c r="F9">
        <f t="shared" si="0"/>
        <v>0</v>
      </c>
    </row>
    <row r="10" spans="1:9" x14ac:dyDescent="0.35">
      <c r="A10" s="14" t="s">
        <v>3466</v>
      </c>
      <c r="B10" s="36" t="s">
        <v>3467</v>
      </c>
      <c r="C10" s="14" t="s">
        <v>3451</v>
      </c>
      <c r="D10" s="15">
        <v>140.25</v>
      </c>
      <c r="E10" s="16">
        <v>0</v>
      </c>
      <c r="F10">
        <f t="shared" si="0"/>
        <v>0</v>
      </c>
    </row>
    <row r="11" spans="1:9" x14ac:dyDescent="0.35">
      <c r="A11" s="14" t="s">
        <v>3468</v>
      </c>
      <c r="B11" s="36" t="s">
        <v>3469</v>
      </c>
      <c r="C11" s="14" t="s">
        <v>3451</v>
      </c>
      <c r="D11" s="15">
        <v>82.5</v>
      </c>
      <c r="E11" s="16">
        <v>0</v>
      </c>
      <c r="F11">
        <f t="shared" si="0"/>
        <v>0</v>
      </c>
    </row>
    <row r="12" spans="1:9" x14ac:dyDescent="0.35">
      <c r="A12" s="14" t="s">
        <v>3470</v>
      </c>
      <c r="B12" s="36" t="s">
        <v>3471</v>
      </c>
      <c r="C12" s="14" t="s">
        <v>3451</v>
      </c>
      <c r="D12" s="15">
        <v>0</v>
      </c>
      <c r="E12" s="16">
        <v>0</v>
      </c>
      <c r="F12">
        <f t="shared" si="0"/>
        <v>0</v>
      </c>
    </row>
    <row r="13" spans="1:9" x14ac:dyDescent="0.35">
      <c r="A13" s="14" t="s">
        <v>3472</v>
      </c>
      <c r="B13" s="36" t="s">
        <v>3473</v>
      </c>
      <c r="C13" s="14" t="s">
        <v>3451</v>
      </c>
      <c r="D13" s="15">
        <v>2228</v>
      </c>
      <c r="E13" s="16">
        <v>0</v>
      </c>
      <c r="F13">
        <f t="shared" si="0"/>
        <v>0</v>
      </c>
    </row>
    <row r="14" spans="1:9" x14ac:dyDescent="0.35">
      <c r="A14" s="17">
        <v>550084</v>
      </c>
      <c r="B14" s="36" t="s">
        <v>3457</v>
      </c>
      <c r="C14" s="14" t="s">
        <v>3451</v>
      </c>
      <c r="D14" s="15">
        <v>1594</v>
      </c>
      <c r="E14" s="38">
        <v>7</v>
      </c>
      <c r="F14">
        <f t="shared" si="0"/>
        <v>11158</v>
      </c>
    </row>
    <row r="15" spans="1:9" hidden="1" x14ac:dyDescent="0.35">
      <c r="A15" s="17"/>
      <c r="B15" s="36"/>
      <c r="C15" s="14"/>
      <c r="D15" s="15"/>
      <c r="E15" s="38"/>
    </row>
    <row r="16" spans="1:9" hidden="1" x14ac:dyDescent="0.35">
      <c r="A16" s="17"/>
      <c r="B16" s="36"/>
      <c r="C16" s="14"/>
      <c r="D16" s="15"/>
      <c r="E16" s="38"/>
    </row>
    <row r="17" spans="1:5" hidden="1" x14ac:dyDescent="0.35">
      <c r="A17" s="17"/>
      <c r="B17" s="36"/>
      <c r="C17" s="14"/>
      <c r="D17" s="15"/>
      <c r="E17" s="38"/>
    </row>
    <row r="18" spans="1:5" hidden="1" x14ac:dyDescent="0.35">
      <c r="A18" s="17"/>
      <c r="B18" s="36"/>
      <c r="C18" s="14"/>
      <c r="D18" s="15"/>
      <c r="E18" s="3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540B-B983-4DC0-9AD1-2C54FB48F1AE}">
  <dimension ref="A1:I424"/>
  <sheetViews>
    <sheetView topLeftCell="A104" workbookViewId="0">
      <selection activeCell="I2" sqref="I2"/>
    </sheetView>
  </sheetViews>
  <sheetFormatPr defaultRowHeight="14.5" x14ac:dyDescent="0.35"/>
  <cols>
    <col min="1" max="1" width="16.26953125" bestFit="1" customWidth="1"/>
    <col min="2" max="2" width="38.7265625" bestFit="1" customWidth="1"/>
    <col min="3" max="3" width="14.81640625" customWidth="1"/>
    <col min="4" max="4" width="15.453125" style="2" bestFit="1" customWidth="1"/>
    <col min="5" max="5" width="8.81640625" style="1"/>
    <col min="6" max="6" width="11.1796875" style="2" bestFit="1" customWidth="1"/>
    <col min="9" max="9" width="16.8164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s="2" t="s">
        <v>5</v>
      </c>
      <c r="E1" s="1" t="s">
        <v>752</v>
      </c>
      <c r="F1" s="2" t="s">
        <v>1016</v>
      </c>
    </row>
    <row r="2" spans="1:9" x14ac:dyDescent="0.35">
      <c r="A2" t="s">
        <v>1238</v>
      </c>
      <c r="B2" t="s">
        <v>1239</v>
      </c>
      <c r="C2" t="s">
        <v>1240</v>
      </c>
      <c r="D2" s="2">
        <v>22500</v>
      </c>
      <c r="E2" s="1">
        <v>1</v>
      </c>
      <c r="F2" s="2">
        <f t="shared" ref="F2:F65" si="0">D2*E2</f>
        <v>22500</v>
      </c>
      <c r="H2" t="s">
        <v>790</v>
      </c>
      <c r="I2" s="2">
        <f>SUM(F2:F450)</f>
        <v>605966.74000000011</v>
      </c>
    </row>
    <row r="3" spans="1:9" ht="23.5" hidden="1" x14ac:dyDescent="0.55000000000000004">
      <c r="A3" t="s">
        <v>1241</v>
      </c>
      <c r="B3" t="s">
        <v>1242</v>
      </c>
      <c r="C3" t="s">
        <v>1240</v>
      </c>
      <c r="D3" s="2">
        <v>2099.16</v>
      </c>
      <c r="E3" s="1">
        <v>0</v>
      </c>
      <c r="F3" s="2">
        <f t="shared" si="0"/>
        <v>0</v>
      </c>
      <c r="H3" s="12"/>
      <c r="I3" s="11"/>
    </row>
    <row r="4" spans="1:9" hidden="1" x14ac:dyDescent="0.35">
      <c r="A4" t="s">
        <v>1243</v>
      </c>
      <c r="B4" t="s">
        <v>1244</v>
      </c>
      <c r="C4" t="s">
        <v>1240</v>
      </c>
      <c r="D4" s="2">
        <v>19466.91</v>
      </c>
      <c r="E4" s="1">
        <v>0</v>
      </c>
      <c r="F4" s="2">
        <f t="shared" si="0"/>
        <v>0</v>
      </c>
    </row>
    <row r="5" spans="1:9" hidden="1" x14ac:dyDescent="0.35">
      <c r="A5" t="s">
        <v>1245</v>
      </c>
      <c r="B5" t="s">
        <v>1246</v>
      </c>
      <c r="C5" t="s">
        <v>1240</v>
      </c>
      <c r="D5" s="2">
        <v>2727.45</v>
      </c>
      <c r="E5" s="1">
        <v>0</v>
      </c>
      <c r="F5" s="2">
        <f t="shared" si="0"/>
        <v>0</v>
      </c>
    </row>
    <row r="6" spans="1:9" hidden="1" x14ac:dyDescent="0.35">
      <c r="A6" t="s">
        <v>1247</v>
      </c>
      <c r="B6" t="s">
        <v>1248</v>
      </c>
      <c r="C6" t="s">
        <v>1240</v>
      </c>
      <c r="D6" s="2">
        <v>10856.5</v>
      </c>
      <c r="E6" s="1">
        <v>0</v>
      </c>
      <c r="F6" s="2">
        <f t="shared" si="0"/>
        <v>0</v>
      </c>
    </row>
    <row r="7" spans="1:9" hidden="1" x14ac:dyDescent="0.35">
      <c r="A7" t="s">
        <v>1249</v>
      </c>
      <c r="B7" t="s">
        <v>1250</v>
      </c>
      <c r="C7" t="s">
        <v>1240</v>
      </c>
      <c r="D7" s="2">
        <v>33434.39</v>
      </c>
      <c r="E7" s="1">
        <v>0</v>
      </c>
      <c r="F7" s="2">
        <f t="shared" si="0"/>
        <v>0</v>
      </c>
    </row>
    <row r="8" spans="1:9" hidden="1" x14ac:dyDescent="0.35">
      <c r="A8" t="s">
        <v>1251</v>
      </c>
      <c r="B8" t="s">
        <v>1252</v>
      </c>
      <c r="C8" t="s">
        <v>1240</v>
      </c>
      <c r="D8" s="2">
        <v>72897.3</v>
      </c>
      <c r="E8" s="1">
        <v>0</v>
      </c>
      <c r="F8" s="2">
        <f t="shared" si="0"/>
        <v>0</v>
      </c>
    </row>
    <row r="9" spans="1:9" hidden="1" x14ac:dyDescent="0.35">
      <c r="A9" t="s">
        <v>1253</v>
      </c>
      <c r="B9" t="s">
        <v>1254</v>
      </c>
      <c r="C9" t="s">
        <v>1240</v>
      </c>
      <c r="D9" s="2">
        <v>64420.65</v>
      </c>
      <c r="E9" s="1">
        <v>0</v>
      </c>
      <c r="F9" s="2">
        <f t="shared" si="0"/>
        <v>0</v>
      </c>
    </row>
    <row r="10" spans="1:9" hidden="1" x14ac:dyDescent="0.35">
      <c r="A10" t="s">
        <v>1255</v>
      </c>
      <c r="B10" t="s">
        <v>1256</v>
      </c>
      <c r="C10" t="s">
        <v>1240</v>
      </c>
      <c r="D10" s="2">
        <v>15120</v>
      </c>
      <c r="E10" s="1">
        <v>0</v>
      </c>
      <c r="F10" s="2">
        <f t="shared" si="0"/>
        <v>0</v>
      </c>
    </row>
    <row r="11" spans="1:9" hidden="1" x14ac:dyDescent="0.35">
      <c r="A11" t="s">
        <v>1257</v>
      </c>
      <c r="B11" t="s">
        <v>1258</v>
      </c>
      <c r="C11" t="s">
        <v>1240</v>
      </c>
      <c r="D11" s="2">
        <v>2525</v>
      </c>
      <c r="E11" s="1">
        <v>0</v>
      </c>
      <c r="F11" s="2">
        <f t="shared" si="0"/>
        <v>0</v>
      </c>
    </row>
    <row r="12" spans="1:9" x14ac:dyDescent="0.35">
      <c r="A12" t="s">
        <v>1259</v>
      </c>
      <c r="B12" t="s">
        <v>1260</v>
      </c>
      <c r="C12" t="s">
        <v>1240</v>
      </c>
      <c r="D12" s="2">
        <v>2158.88</v>
      </c>
      <c r="E12" s="1">
        <v>1</v>
      </c>
      <c r="F12" s="2">
        <f t="shared" si="0"/>
        <v>2158.88</v>
      </c>
    </row>
    <row r="13" spans="1:9" x14ac:dyDescent="0.35">
      <c r="A13" t="s">
        <v>1261</v>
      </c>
      <c r="B13" t="s">
        <v>326</v>
      </c>
      <c r="C13" t="s">
        <v>1240</v>
      </c>
      <c r="D13" s="2">
        <v>707.83</v>
      </c>
      <c r="E13" s="1">
        <v>1</v>
      </c>
      <c r="F13" s="2">
        <f t="shared" si="0"/>
        <v>707.83</v>
      </c>
    </row>
    <row r="14" spans="1:9" hidden="1" x14ac:dyDescent="0.35">
      <c r="A14" t="s">
        <v>1262</v>
      </c>
      <c r="B14" t="s">
        <v>1263</v>
      </c>
      <c r="C14" t="s">
        <v>1240</v>
      </c>
      <c r="D14" s="2">
        <v>755.02</v>
      </c>
      <c r="E14" s="1">
        <v>0</v>
      </c>
      <c r="F14" s="2">
        <f t="shared" si="0"/>
        <v>0</v>
      </c>
    </row>
    <row r="15" spans="1:9" hidden="1" x14ac:dyDescent="0.35">
      <c r="A15" t="s">
        <v>1264</v>
      </c>
      <c r="B15" t="s">
        <v>1265</v>
      </c>
      <c r="C15" t="s">
        <v>1240</v>
      </c>
      <c r="D15" s="2">
        <v>648.85</v>
      </c>
      <c r="E15" s="1">
        <v>0</v>
      </c>
      <c r="F15" s="2">
        <f t="shared" si="0"/>
        <v>0</v>
      </c>
    </row>
    <row r="16" spans="1:9" hidden="1" x14ac:dyDescent="0.35">
      <c r="A16" t="s">
        <v>1266</v>
      </c>
      <c r="B16" t="s">
        <v>336</v>
      </c>
      <c r="C16" t="s">
        <v>1240</v>
      </c>
      <c r="D16" s="2">
        <v>1009.99</v>
      </c>
      <c r="E16" s="1">
        <v>0</v>
      </c>
      <c r="F16" s="2">
        <f t="shared" si="0"/>
        <v>0</v>
      </c>
    </row>
    <row r="17" spans="1:6" hidden="1" x14ac:dyDescent="0.35">
      <c r="A17" t="s">
        <v>1267</v>
      </c>
      <c r="B17" t="s">
        <v>1268</v>
      </c>
      <c r="C17" t="s">
        <v>1240</v>
      </c>
      <c r="D17" s="2">
        <v>555</v>
      </c>
      <c r="E17" s="1">
        <v>0</v>
      </c>
      <c r="F17" s="2">
        <f t="shared" si="0"/>
        <v>0</v>
      </c>
    </row>
    <row r="18" spans="1:6" x14ac:dyDescent="0.35">
      <c r="A18" t="s">
        <v>1269</v>
      </c>
      <c r="B18" t="s">
        <v>1263</v>
      </c>
      <c r="C18" t="s">
        <v>1240</v>
      </c>
      <c r="D18" s="2">
        <v>755.02</v>
      </c>
      <c r="E18" s="1">
        <v>1</v>
      </c>
      <c r="F18" s="2">
        <f t="shared" si="0"/>
        <v>755.02</v>
      </c>
    </row>
    <row r="19" spans="1:6" hidden="1" x14ac:dyDescent="0.35">
      <c r="A19" t="s">
        <v>1270</v>
      </c>
      <c r="B19" t="s">
        <v>1271</v>
      </c>
      <c r="C19" t="s">
        <v>1240</v>
      </c>
      <c r="D19" s="2">
        <v>46.8</v>
      </c>
      <c r="E19" s="1">
        <v>0</v>
      </c>
      <c r="F19" s="2">
        <f t="shared" si="0"/>
        <v>0</v>
      </c>
    </row>
    <row r="20" spans="1:6" hidden="1" x14ac:dyDescent="0.35">
      <c r="A20" t="s">
        <v>1272</v>
      </c>
      <c r="B20" t="s">
        <v>1273</v>
      </c>
      <c r="C20" t="s">
        <v>1240</v>
      </c>
      <c r="D20" s="2">
        <v>11877.24</v>
      </c>
      <c r="E20" s="1">
        <v>0</v>
      </c>
      <c r="F20" s="2">
        <f t="shared" si="0"/>
        <v>0</v>
      </c>
    </row>
    <row r="21" spans="1:6" hidden="1" x14ac:dyDescent="0.35">
      <c r="A21" t="s">
        <v>1274</v>
      </c>
      <c r="B21" t="s">
        <v>1275</v>
      </c>
      <c r="C21" t="s">
        <v>1240</v>
      </c>
      <c r="D21" s="2">
        <v>12234.45</v>
      </c>
      <c r="E21" s="1">
        <v>0</v>
      </c>
      <c r="F21" s="2">
        <f t="shared" si="0"/>
        <v>0</v>
      </c>
    </row>
    <row r="22" spans="1:6" x14ac:dyDescent="0.35">
      <c r="A22" t="s">
        <v>1276</v>
      </c>
      <c r="B22" t="s">
        <v>1277</v>
      </c>
      <c r="C22" t="s">
        <v>1240</v>
      </c>
      <c r="D22" s="2">
        <v>1980</v>
      </c>
      <c r="E22" s="1">
        <v>8</v>
      </c>
      <c r="F22" s="2">
        <f t="shared" si="0"/>
        <v>15840</v>
      </c>
    </row>
    <row r="23" spans="1:6" x14ac:dyDescent="0.35">
      <c r="A23" t="s">
        <v>1278</v>
      </c>
      <c r="B23" t="s">
        <v>1279</v>
      </c>
      <c r="C23" t="s">
        <v>1240</v>
      </c>
      <c r="D23" s="2">
        <v>198</v>
      </c>
      <c r="E23" s="1">
        <v>3</v>
      </c>
      <c r="F23" s="2">
        <f t="shared" si="0"/>
        <v>594</v>
      </c>
    </row>
    <row r="24" spans="1:6" x14ac:dyDescent="0.35">
      <c r="A24" t="s">
        <v>1280</v>
      </c>
      <c r="B24" t="s">
        <v>1281</v>
      </c>
      <c r="C24" t="s">
        <v>1240</v>
      </c>
      <c r="D24" s="2">
        <v>378</v>
      </c>
      <c r="E24" s="1">
        <v>3</v>
      </c>
      <c r="F24" s="2">
        <f t="shared" si="0"/>
        <v>1134</v>
      </c>
    </row>
    <row r="25" spans="1:6" x14ac:dyDescent="0.35">
      <c r="A25" t="s">
        <v>1282</v>
      </c>
      <c r="B25" t="s">
        <v>1283</v>
      </c>
      <c r="C25" t="s">
        <v>1240</v>
      </c>
      <c r="D25" s="2">
        <v>6</v>
      </c>
      <c r="E25" s="1">
        <v>1</v>
      </c>
      <c r="F25" s="2">
        <f t="shared" si="0"/>
        <v>6</v>
      </c>
    </row>
    <row r="26" spans="1:6" x14ac:dyDescent="0.35">
      <c r="A26" t="s">
        <v>1284</v>
      </c>
      <c r="B26" t="s">
        <v>1285</v>
      </c>
      <c r="C26" t="s">
        <v>1240</v>
      </c>
      <c r="D26" s="2">
        <v>8.5</v>
      </c>
      <c r="E26" s="1">
        <v>1</v>
      </c>
      <c r="F26" s="2">
        <f t="shared" si="0"/>
        <v>8.5</v>
      </c>
    </row>
    <row r="27" spans="1:6" x14ac:dyDescent="0.35">
      <c r="A27" t="s">
        <v>1286</v>
      </c>
      <c r="B27" t="s">
        <v>1287</v>
      </c>
      <c r="C27" t="s">
        <v>1240</v>
      </c>
      <c r="D27" s="2">
        <v>6</v>
      </c>
      <c r="E27" s="1">
        <v>5</v>
      </c>
      <c r="F27" s="2">
        <f t="shared" si="0"/>
        <v>30</v>
      </c>
    </row>
    <row r="28" spans="1:6" x14ac:dyDescent="0.35">
      <c r="A28" t="s">
        <v>1288</v>
      </c>
      <c r="B28" t="s">
        <v>3476</v>
      </c>
      <c r="C28" t="s">
        <v>1240</v>
      </c>
      <c r="D28" s="2">
        <v>3000</v>
      </c>
      <c r="E28" s="1">
        <v>2</v>
      </c>
      <c r="F28" s="2">
        <f t="shared" si="0"/>
        <v>6000</v>
      </c>
    </row>
    <row r="29" spans="1:6" hidden="1" x14ac:dyDescent="0.35">
      <c r="A29" t="s">
        <v>1289</v>
      </c>
      <c r="B29" t="s">
        <v>1290</v>
      </c>
      <c r="C29" t="s">
        <v>1240</v>
      </c>
      <c r="D29" s="2">
        <v>1000</v>
      </c>
      <c r="E29" s="1">
        <v>0</v>
      </c>
      <c r="F29" s="2">
        <f t="shared" si="0"/>
        <v>0</v>
      </c>
    </row>
    <row r="30" spans="1:6" hidden="1" x14ac:dyDescent="0.35">
      <c r="A30" t="s">
        <v>1291</v>
      </c>
      <c r="B30" t="s">
        <v>1292</v>
      </c>
      <c r="C30" t="s">
        <v>1240</v>
      </c>
      <c r="D30" s="2">
        <v>1500</v>
      </c>
      <c r="E30" s="1">
        <v>0</v>
      </c>
      <c r="F30" s="2">
        <f t="shared" si="0"/>
        <v>0</v>
      </c>
    </row>
    <row r="31" spans="1:6" x14ac:dyDescent="0.35">
      <c r="A31" t="s">
        <v>1293</v>
      </c>
      <c r="B31" t="s">
        <v>1294</v>
      </c>
      <c r="C31" t="s">
        <v>1240</v>
      </c>
      <c r="D31" s="2">
        <v>1400</v>
      </c>
      <c r="E31" s="1">
        <v>2</v>
      </c>
      <c r="F31" s="2">
        <f t="shared" si="0"/>
        <v>2800</v>
      </c>
    </row>
    <row r="32" spans="1:6" x14ac:dyDescent="0.35">
      <c r="A32" t="s">
        <v>1295</v>
      </c>
      <c r="B32" t="s">
        <v>1296</v>
      </c>
      <c r="C32" t="s">
        <v>1240</v>
      </c>
      <c r="D32" s="2">
        <v>1000</v>
      </c>
      <c r="E32" s="1">
        <v>1</v>
      </c>
      <c r="F32" s="2">
        <f t="shared" si="0"/>
        <v>1000</v>
      </c>
    </row>
    <row r="33" spans="1:6" hidden="1" x14ac:dyDescent="0.35">
      <c r="A33" t="s">
        <v>1297</v>
      </c>
      <c r="B33" t="s">
        <v>1298</v>
      </c>
      <c r="C33" t="s">
        <v>1240</v>
      </c>
      <c r="D33" s="2">
        <v>1400</v>
      </c>
      <c r="E33" s="1">
        <v>0</v>
      </c>
      <c r="F33" s="2">
        <f t="shared" si="0"/>
        <v>0</v>
      </c>
    </row>
    <row r="34" spans="1:6" x14ac:dyDescent="0.35">
      <c r="A34" t="s">
        <v>1299</v>
      </c>
      <c r="B34" t="s">
        <v>1300</v>
      </c>
      <c r="C34" t="s">
        <v>1240</v>
      </c>
      <c r="D34" s="2">
        <v>1200</v>
      </c>
      <c r="E34" s="1">
        <v>1</v>
      </c>
      <c r="F34" s="2">
        <f t="shared" si="0"/>
        <v>1200</v>
      </c>
    </row>
    <row r="35" spans="1:6" x14ac:dyDescent="0.35">
      <c r="A35" t="s">
        <v>1301</v>
      </c>
      <c r="B35" t="s">
        <v>1302</v>
      </c>
      <c r="C35" t="s">
        <v>1240</v>
      </c>
      <c r="D35" s="2">
        <v>1000</v>
      </c>
      <c r="E35" s="1">
        <v>3</v>
      </c>
      <c r="F35" s="2">
        <f t="shared" si="0"/>
        <v>3000</v>
      </c>
    </row>
    <row r="36" spans="1:6" x14ac:dyDescent="0.35">
      <c r="A36" t="s">
        <v>1303</v>
      </c>
      <c r="B36" t="s">
        <v>1304</v>
      </c>
      <c r="C36" t="s">
        <v>1240</v>
      </c>
      <c r="D36" s="2">
        <v>1200</v>
      </c>
      <c r="E36" s="1">
        <v>12</v>
      </c>
      <c r="F36" s="2">
        <f t="shared" si="0"/>
        <v>14400</v>
      </c>
    </row>
    <row r="37" spans="1:6" hidden="1" x14ac:dyDescent="0.35">
      <c r="A37" t="s">
        <v>1305</v>
      </c>
      <c r="B37" t="s">
        <v>761</v>
      </c>
      <c r="C37" t="s">
        <v>1240</v>
      </c>
      <c r="D37" s="2">
        <v>950</v>
      </c>
      <c r="E37" s="1">
        <v>0</v>
      </c>
      <c r="F37" s="2">
        <f t="shared" si="0"/>
        <v>0</v>
      </c>
    </row>
    <row r="38" spans="1:6" x14ac:dyDescent="0.35">
      <c r="A38" t="s">
        <v>1306</v>
      </c>
      <c r="B38" t="s">
        <v>1307</v>
      </c>
      <c r="C38" t="s">
        <v>1240</v>
      </c>
      <c r="D38" s="2">
        <v>40</v>
      </c>
      <c r="E38" s="1">
        <v>11</v>
      </c>
      <c r="F38" s="2">
        <f t="shared" si="0"/>
        <v>440</v>
      </c>
    </row>
    <row r="39" spans="1:6" x14ac:dyDescent="0.35">
      <c r="A39" t="s">
        <v>1308</v>
      </c>
      <c r="B39" t="s">
        <v>1309</v>
      </c>
      <c r="C39" t="s">
        <v>1240</v>
      </c>
      <c r="D39" s="2">
        <v>80</v>
      </c>
      <c r="E39" s="1">
        <v>2</v>
      </c>
      <c r="F39" s="2">
        <f t="shared" si="0"/>
        <v>160</v>
      </c>
    </row>
    <row r="40" spans="1:6" x14ac:dyDescent="0.35">
      <c r="A40" t="s">
        <v>1310</v>
      </c>
      <c r="B40" t="s">
        <v>1311</v>
      </c>
      <c r="C40" t="s">
        <v>1240</v>
      </c>
      <c r="D40" s="2">
        <v>32</v>
      </c>
      <c r="E40" s="1">
        <v>3</v>
      </c>
      <c r="F40" s="2">
        <f t="shared" si="0"/>
        <v>96</v>
      </c>
    </row>
    <row r="41" spans="1:6" hidden="1" x14ac:dyDescent="0.35">
      <c r="A41" t="s">
        <v>1312</v>
      </c>
      <c r="B41" t="s">
        <v>1313</v>
      </c>
      <c r="C41" t="s">
        <v>1240</v>
      </c>
      <c r="D41" s="2">
        <v>28</v>
      </c>
      <c r="E41" s="1">
        <v>0</v>
      </c>
      <c r="F41" s="2">
        <f t="shared" si="0"/>
        <v>0</v>
      </c>
    </row>
    <row r="42" spans="1:6" x14ac:dyDescent="0.35">
      <c r="A42" t="s">
        <v>1314</v>
      </c>
      <c r="B42" t="s">
        <v>1315</v>
      </c>
      <c r="C42" t="s">
        <v>1240</v>
      </c>
      <c r="D42" s="2">
        <v>38</v>
      </c>
      <c r="E42" s="1">
        <v>11</v>
      </c>
      <c r="F42" s="2">
        <f t="shared" si="0"/>
        <v>418</v>
      </c>
    </row>
    <row r="43" spans="1:6" x14ac:dyDescent="0.35">
      <c r="A43" t="s">
        <v>1316</v>
      </c>
      <c r="B43" t="s">
        <v>1317</v>
      </c>
      <c r="C43" t="s">
        <v>1240</v>
      </c>
      <c r="D43" s="2">
        <v>38</v>
      </c>
      <c r="E43" s="1">
        <v>2</v>
      </c>
      <c r="F43" s="2">
        <f t="shared" si="0"/>
        <v>76</v>
      </c>
    </row>
    <row r="44" spans="1:6" x14ac:dyDescent="0.35">
      <c r="A44" t="s">
        <v>1318</v>
      </c>
      <c r="B44" t="s">
        <v>1319</v>
      </c>
      <c r="C44" t="s">
        <v>1240</v>
      </c>
      <c r="D44" s="2">
        <v>40</v>
      </c>
      <c r="E44" s="1">
        <v>4</v>
      </c>
      <c r="F44" s="2">
        <f t="shared" si="0"/>
        <v>160</v>
      </c>
    </row>
    <row r="45" spans="1:6" x14ac:dyDescent="0.35">
      <c r="A45" t="s">
        <v>1320</v>
      </c>
      <c r="B45" t="s">
        <v>1321</v>
      </c>
      <c r="C45" t="s">
        <v>1240</v>
      </c>
      <c r="D45" s="2">
        <v>954.72</v>
      </c>
      <c r="E45" s="1">
        <v>1</v>
      </c>
      <c r="F45" s="2">
        <f t="shared" si="0"/>
        <v>954.72</v>
      </c>
    </row>
    <row r="46" spans="1:6" x14ac:dyDescent="0.35">
      <c r="A46" t="s">
        <v>1322</v>
      </c>
      <c r="B46" t="s">
        <v>1323</v>
      </c>
      <c r="C46" t="s">
        <v>1240</v>
      </c>
      <c r="D46" s="2">
        <v>125.23</v>
      </c>
      <c r="E46" s="1">
        <v>3</v>
      </c>
      <c r="F46" s="2">
        <f t="shared" si="0"/>
        <v>375.69</v>
      </c>
    </row>
    <row r="47" spans="1:6" hidden="1" x14ac:dyDescent="0.35">
      <c r="A47" t="s">
        <v>1324</v>
      </c>
      <c r="B47" t="s">
        <v>1325</v>
      </c>
      <c r="C47" t="s">
        <v>1240</v>
      </c>
      <c r="D47" s="2">
        <v>1516.35</v>
      </c>
      <c r="E47" s="1">
        <v>0</v>
      </c>
      <c r="F47" s="2">
        <f t="shared" si="0"/>
        <v>0</v>
      </c>
    </row>
    <row r="48" spans="1:6" x14ac:dyDescent="0.35">
      <c r="A48" t="s">
        <v>1326</v>
      </c>
      <c r="B48" t="s">
        <v>585</v>
      </c>
      <c r="C48" t="s">
        <v>1240</v>
      </c>
      <c r="D48" s="2">
        <v>135.72</v>
      </c>
      <c r="E48" s="1">
        <v>3</v>
      </c>
      <c r="F48" s="2">
        <f t="shared" si="0"/>
        <v>407.15999999999997</v>
      </c>
    </row>
    <row r="49" spans="1:6" hidden="1" x14ac:dyDescent="0.35">
      <c r="A49" t="s">
        <v>1327</v>
      </c>
      <c r="B49" t="s">
        <v>1328</v>
      </c>
      <c r="C49" t="s">
        <v>1240</v>
      </c>
      <c r="D49" s="2">
        <v>608.67999999999995</v>
      </c>
      <c r="E49" s="1">
        <v>0</v>
      </c>
      <c r="F49" s="2">
        <f t="shared" si="0"/>
        <v>0</v>
      </c>
    </row>
    <row r="50" spans="1:6" hidden="1" x14ac:dyDescent="0.35">
      <c r="A50" t="s">
        <v>1329</v>
      </c>
      <c r="B50" t="s">
        <v>1328</v>
      </c>
      <c r="C50" t="s">
        <v>1240</v>
      </c>
      <c r="D50" s="2">
        <v>867.92</v>
      </c>
      <c r="E50" s="1">
        <v>0</v>
      </c>
      <c r="F50" s="2">
        <f t="shared" si="0"/>
        <v>0</v>
      </c>
    </row>
    <row r="51" spans="1:6" hidden="1" x14ac:dyDescent="0.35">
      <c r="A51" t="s">
        <v>1330</v>
      </c>
      <c r="B51" t="s">
        <v>432</v>
      </c>
      <c r="C51" t="s">
        <v>1240</v>
      </c>
      <c r="D51" s="2">
        <v>405.78</v>
      </c>
      <c r="E51" s="1">
        <v>0</v>
      </c>
      <c r="F51" s="2">
        <f t="shared" si="0"/>
        <v>0</v>
      </c>
    </row>
    <row r="52" spans="1:6" hidden="1" x14ac:dyDescent="0.35">
      <c r="A52" t="s">
        <v>1331</v>
      </c>
      <c r="B52" t="s">
        <v>1332</v>
      </c>
      <c r="C52" t="s">
        <v>1240</v>
      </c>
      <c r="D52" s="2">
        <v>0</v>
      </c>
      <c r="E52" s="1">
        <v>0</v>
      </c>
      <c r="F52" s="2">
        <f t="shared" si="0"/>
        <v>0</v>
      </c>
    </row>
    <row r="53" spans="1:6" x14ac:dyDescent="0.35">
      <c r="A53" t="s">
        <v>1333</v>
      </c>
      <c r="B53" t="s">
        <v>1334</v>
      </c>
      <c r="C53" t="s">
        <v>1240</v>
      </c>
      <c r="D53" s="2">
        <v>6399.72</v>
      </c>
      <c r="E53" s="1">
        <v>1</v>
      </c>
      <c r="F53" s="2">
        <f t="shared" si="0"/>
        <v>6399.72</v>
      </c>
    </row>
    <row r="54" spans="1:6" x14ac:dyDescent="0.35">
      <c r="A54" t="s">
        <v>1335</v>
      </c>
      <c r="B54" t="s">
        <v>1336</v>
      </c>
      <c r="C54" t="s">
        <v>1240</v>
      </c>
      <c r="D54" s="2">
        <v>5324.4</v>
      </c>
      <c r="E54" s="1">
        <v>1</v>
      </c>
      <c r="F54" s="2">
        <f t="shared" si="0"/>
        <v>5324.4</v>
      </c>
    </row>
    <row r="55" spans="1:6" x14ac:dyDescent="0.35">
      <c r="A55" t="s">
        <v>1337</v>
      </c>
      <c r="B55" t="s">
        <v>925</v>
      </c>
      <c r="C55" t="s">
        <v>1240</v>
      </c>
      <c r="D55" s="2">
        <v>347.65</v>
      </c>
      <c r="E55" s="1">
        <v>4</v>
      </c>
      <c r="F55" s="2">
        <f t="shared" si="0"/>
        <v>1390.6</v>
      </c>
    </row>
    <row r="56" spans="1:6" x14ac:dyDescent="0.35">
      <c r="A56" t="s">
        <v>1338</v>
      </c>
      <c r="B56" t="s">
        <v>925</v>
      </c>
      <c r="C56" t="s">
        <v>1240</v>
      </c>
      <c r="D56" s="2">
        <v>347.65</v>
      </c>
      <c r="E56" s="1">
        <v>5</v>
      </c>
      <c r="F56" s="2">
        <f t="shared" si="0"/>
        <v>1738.25</v>
      </c>
    </row>
    <row r="57" spans="1:6" hidden="1" x14ac:dyDescent="0.35">
      <c r="A57" t="s">
        <v>1339</v>
      </c>
      <c r="B57" t="s">
        <v>925</v>
      </c>
      <c r="C57" t="s">
        <v>1240</v>
      </c>
      <c r="D57" s="2">
        <v>0</v>
      </c>
      <c r="E57" s="1">
        <v>0</v>
      </c>
      <c r="F57" s="2">
        <f t="shared" si="0"/>
        <v>0</v>
      </c>
    </row>
    <row r="58" spans="1:6" hidden="1" x14ac:dyDescent="0.35">
      <c r="A58" t="s">
        <v>1340</v>
      </c>
      <c r="B58" t="s">
        <v>1341</v>
      </c>
      <c r="C58" t="s">
        <v>1240</v>
      </c>
      <c r="D58" s="2">
        <v>0</v>
      </c>
      <c r="E58" s="1">
        <v>0</v>
      </c>
      <c r="F58" s="2">
        <f t="shared" si="0"/>
        <v>0</v>
      </c>
    </row>
    <row r="59" spans="1:6" hidden="1" x14ac:dyDescent="0.35">
      <c r="A59" t="s">
        <v>1342</v>
      </c>
      <c r="B59" t="s">
        <v>1343</v>
      </c>
      <c r="C59" t="s">
        <v>1240</v>
      </c>
      <c r="D59" s="2">
        <v>0</v>
      </c>
      <c r="E59" s="1">
        <v>0</v>
      </c>
      <c r="F59" s="2">
        <f t="shared" si="0"/>
        <v>0</v>
      </c>
    </row>
    <row r="60" spans="1:6" x14ac:dyDescent="0.35">
      <c r="A60" t="s">
        <v>1344</v>
      </c>
      <c r="B60" t="s">
        <v>1345</v>
      </c>
      <c r="C60" t="s">
        <v>1240</v>
      </c>
      <c r="D60" s="2">
        <v>4.59</v>
      </c>
      <c r="E60" s="1">
        <v>45</v>
      </c>
      <c r="F60" s="2">
        <f t="shared" si="0"/>
        <v>206.54999999999998</v>
      </c>
    </row>
    <row r="61" spans="1:6" x14ac:dyDescent="0.35">
      <c r="A61" t="s">
        <v>1346</v>
      </c>
      <c r="B61" t="s">
        <v>1347</v>
      </c>
      <c r="C61" t="s">
        <v>1240</v>
      </c>
      <c r="D61" s="2">
        <v>6.06</v>
      </c>
      <c r="E61" s="1">
        <v>40</v>
      </c>
      <c r="F61" s="2">
        <f t="shared" si="0"/>
        <v>242.39999999999998</v>
      </c>
    </row>
    <row r="62" spans="1:6" hidden="1" x14ac:dyDescent="0.35">
      <c r="A62" t="s">
        <v>1348</v>
      </c>
      <c r="B62" t="s">
        <v>1349</v>
      </c>
      <c r="C62" t="s">
        <v>1240</v>
      </c>
      <c r="D62" s="2">
        <v>0</v>
      </c>
      <c r="E62" s="1">
        <v>0</v>
      </c>
      <c r="F62" s="2">
        <f t="shared" si="0"/>
        <v>0</v>
      </c>
    </row>
    <row r="63" spans="1:6" hidden="1" x14ac:dyDescent="0.35">
      <c r="A63" t="s">
        <v>1350</v>
      </c>
      <c r="B63" t="s">
        <v>1351</v>
      </c>
      <c r="C63" t="s">
        <v>1240</v>
      </c>
      <c r="D63" s="2">
        <v>0</v>
      </c>
      <c r="E63" s="1">
        <v>0</v>
      </c>
      <c r="F63" s="2">
        <f t="shared" si="0"/>
        <v>0</v>
      </c>
    </row>
    <row r="64" spans="1:6" x14ac:dyDescent="0.35">
      <c r="A64" t="s">
        <v>1352</v>
      </c>
      <c r="B64" t="s">
        <v>1353</v>
      </c>
      <c r="C64" t="s">
        <v>1240</v>
      </c>
      <c r="D64" s="2">
        <v>4.8099999999999996</v>
      </c>
      <c r="E64" s="1">
        <v>20</v>
      </c>
      <c r="F64" s="2">
        <f t="shared" si="0"/>
        <v>96.199999999999989</v>
      </c>
    </row>
    <row r="65" spans="1:6" hidden="1" x14ac:dyDescent="0.35">
      <c r="A65" t="s">
        <v>1354</v>
      </c>
      <c r="B65" t="s">
        <v>1355</v>
      </c>
      <c r="C65" t="s">
        <v>1240</v>
      </c>
      <c r="D65" s="2">
        <v>0</v>
      </c>
      <c r="E65" s="1">
        <v>0</v>
      </c>
      <c r="F65" s="2">
        <f t="shared" si="0"/>
        <v>0</v>
      </c>
    </row>
    <row r="66" spans="1:6" hidden="1" x14ac:dyDescent="0.35">
      <c r="A66" t="s">
        <v>1356</v>
      </c>
      <c r="B66" t="s">
        <v>1357</v>
      </c>
      <c r="C66" t="s">
        <v>1240</v>
      </c>
      <c r="D66" s="2">
        <v>0</v>
      </c>
      <c r="E66" s="1">
        <v>0</v>
      </c>
      <c r="F66" s="2">
        <f t="shared" ref="F66:F129" si="1">D66*E66</f>
        <v>0</v>
      </c>
    </row>
    <row r="67" spans="1:6" hidden="1" x14ac:dyDescent="0.35">
      <c r="A67" t="s">
        <v>1358</v>
      </c>
      <c r="B67" t="s">
        <v>1359</v>
      </c>
      <c r="C67" t="s">
        <v>1240</v>
      </c>
      <c r="D67" s="2">
        <v>0</v>
      </c>
      <c r="E67" s="1">
        <v>0</v>
      </c>
      <c r="F67" s="2">
        <f t="shared" si="1"/>
        <v>0</v>
      </c>
    </row>
    <row r="68" spans="1:6" hidden="1" x14ac:dyDescent="0.35">
      <c r="A68" t="s">
        <v>1360</v>
      </c>
      <c r="B68" t="s">
        <v>1361</v>
      </c>
      <c r="C68" t="s">
        <v>1240</v>
      </c>
      <c r="D68" s="2">
        <v>0</v>
      </c>
      <c r="E68" s="1">
        <v>0</v>
      </c>
      <c r="F68" s="2">
        <f t="shared" si="1"/>
        <v>0</v>
      </c>
    </row>
    <row r="69" spans="1:6" hidden="1" x14ac:dyDescent="0.35">
      <c r="A69" t="s">
        <v>1362</v>
      </c>
      <c r="B69" t="s">
        <v>1363</v>
      </c>
      <c r="C69" t="s">
        <v>1240</v>
      </c>
      <c r="D69" s="2">
        <v>0</v>
      </c>
      <c r="E69" s="1">
        <v>0</v>
      </c>
      <c r="F69" s="2">
        <f t="shared" si="1"/>
        <v>0</v>
      </c>
    </row>
    <row r="70" spans="1:6" hidden="1" x14ac:dyDescent="0.35">
      <c r="A70" t="s">
        <v>1364</v>
      </c>
      <c r="B70" t="s">
        <v>1365</v>
      </c>
      <c r="C70" t="s">
        <v>1240</v>
      </c>
      <c r="D70" s="2">
        <v>0</v>
      </c>
      <c r="E70" s="1">
        <v>0</v>
      </c>
      <c r="F70" s="2">
        <f t="shared" si="1"/>
        <v>0</v>
      </c>
    </row>
    <row r="71" spans="1:6" x14ac:dyDescent="0.35">
      <c r="A71" t="s">
        <v>1366</v>
      </c>
      <c r="B71" t="s">
        <v>1367</v>
      </c>
      <c r="C71" t="s">
        <v>1240</v>
      </c>
      <c r="D71" s="2">
        <v>190.81</v>
      </c>
      <c r="E71" s="1">
        <v>2</v>
      </c>
      <c r="F71" s="2">
        <f t="shared" si="1"/>
        <v>381.62</v>
      </c>
    </row>
    <row r="72" spans="1:6" x14ac:dyDescent="0.35">
      <c r="A72" t="s">
        <v>1368</v>
      </c>
      <c r="B72" t="s">
        <v>1369</v>
      </c>
      <c r="C72" t="s">
        <v>1240</v>
      </c>
      <c r="D72" s="2">
        <v>193.16</v>
      </c>
      <c r="E72" s="1">
        <v>2</v>
      </c>
      <c r="F72" s="2">
        <f t="shared" si="1"/>
        <v>386.32</v>
      </c>
    </row>
    <row r="73" spans="1:6" hidden="1" x14ac:dyDescent="0.35">
      <c r="A73" t="s">
        <v>1370</v>
      </c>
      <c r="B73" t="s">
        <v>1371</v>
      </c>
      <c r="C73" t="s">
        <v>1240</v>
      </c>
      <c r="D73" s="2">
        <v>974.53</v>
      </c>
      <c r="E73" s="1">
        <v>0</v>
      </c>
      <c r="F73" s="2">
        <f t="shared" si="1"/>
        <v>0</v>
      </c>
    </row>
    <row r="74" spans="1:6" hidden="1" x14ac:dyDescent="0.35">
      <c r="A74" t="s">
        <v>1372</v>
      </c>
      <c r="B74" t="s">
        <v>1373</v>
      </c>
      <c r="C74" t="s">
        <v>1240</v>
      </c>
      <c r="D74" s="2">
        <v>58</v>
      </c>
      <c r="E74" s="1">
        <v>0</v>
      </c>
      <c r="F74" s="2">
        <f t="shared" si="1"/>
        <v>0</v>
      </c>
    </row>
    <row r="75" spans="1:6" x14ac:dyDescent="0.35">
      <c r="A75" t="s">
        <v>1374</v>
      </c>
      <c r="B75" t="s">
        <v>1375</v>
      </c>
      <c r="C75" t="s">
        <v>1240</v>
      </c>
      <c r="D75" s="2">
        <v>416.4</v>
      </c>
      <c r="E75" s="1">
        <v>40</v>
      </c>
      <c r="F75" s="2">
        <f t="shared" si="1"/>
        <v>16656</v>
      </c>
    </row>
    <row r="76" spans="1:6" x14ac:dyDescent="0.35">
      <c r="A76" t="s">
        <v>1376</v>
      </c>
      <c r="B76" t="s">
        <v>1377</v>
      </c>
      <c r="C76" t="s">
        <v>1240</v>
      </c>
      <c r="D76" s="2">
        <v>158.94999999999999</v>
      </c>
      <c r="E76" s="1">
        <v>10</v>
      </c>
      <c r="F76" s="2">
        <f t="shared" si="1"/>
        <v>1589.5</v>
      </c>
    </row>
    <row r="77" spans="1:6" hidden="1" x14ac:dyDescent="0.35">
      <c r="A77" t="s">
        <v>1378</v>
      </c>
      <c r="B77" t="s">
        <v>1379</v>
      </c>
      <c r="C77" t="s">
        <v>1240</v>
      </c>
      <c r="D77" s="2">
        <v>0</v>
      </c>
      <c r="E77" s="1">
        <v>0</v>
      </c>
      <c r="F77" s="2">
        <f t="shared" si="1"/>
        <v>0</v>
      </c>
    </row>
    <row r="78" spans="1:6" hidden="1" x14ac:dyDescent="0.35">
      <c r="A78" t="s">
        <v>1380</v>
      </c>
      <c r="B78" t="s">
        <v>1381</v>
      </c>
      <c r="C78" t="s">
        <v>1240</v>
      </c>
      <c r="D78" s="2">
        <v>0</v>
      </c>
      <c r="E78" s="1">
        <v>0</v>
      </c>
      <c r="F78" s="2">
        <f t="shared" si="1"/>
        <v>0</v>
      </c>
    </row>
    <row r="79" spans="1:6" hidden="1" x14ac:dyDescent="0.35">
      <c r="A79" t="s">
        <v>1382</v>
      </c>
      <c r="B79" t="s">
        <v>1383</v>
      </c>
      <c r="C79" t="s">
        <v>1240</v>
      </c>
      <c r="D79" s="2">
        <v>357.08</v>
      </c>
      <c r="E79" s="1">
        <v>0</v>
      </c>
      <c r="F79" s="2">
        <f t="shared" si="1"/>
        <v>0</v>
      </c>
    </row>
    <row r="80" spans="1:6" hidden="1" x14ac:dyDescent="0.35">
      <c r="A80" t="s">
        <v>1384</v>
      </c>
      <c r="B80" t="s">
        <v>1385</v>
      </c>
      <c r="C80" t="s">
        <v>1240</v>
      </c>
      <c r="D80" s="2">
        <v>3011.67</v>
      </c>
      <c r="E80" s="1">
        <v>0</v>
      </c>
      <c r="F80" s="2">
        <f t="shared" si="1"/>
        <v>0</v>
      </c>
    </row>
    <row r="81" spans="1:6" hidden="1" x14ac:dyDescent="0.35">
      <c r="A81" t="s">
        <v>1386</v>
      </c>
      <c r="B81" t="s">
        <v>1387</v>
      </c>
      <c r="C81" t="s">
        <v>1240</v>
      </c>
      <c r="D81" s="2">
        <v>256.27999999999997</v>
      </c>
      <c r="E81" s="1">
        <v>0</v>
      </c>
      <c r="F81" s="2">
        <f t="shared" si="1"/>
        <v>0</v>
      </c>
    </row>
    <row r="82" spans="1:6" hidden="1" x14ac:dyDescent="0.35">
      <c r="A82" t="s">
        <v>1388</v>
      </c>
      <c r="B82" t="s">
        <v>1389</v>
      </c>
      <c r="C82" t="s">
        <v>1240</v>
      </c>
      <c r="D82" s="2">
        <v>527.34</v>
      </c>
      <c r="E82" s="1">
        <v>0</v>
      </c>
      <c r="F82" s="2">
        <f t="shared" si="1"/>
        <v>0</v>
      </c>
    </row>
    <row r="83" spans="1:6" hidden="1" x14ac:dyDescent="0.35">
      <c r="A83" t="s">
        <v>1390</v>
      </c>
      <c r="B83" t="s">
        <v>1391</v>
      </c>
      <c r="C83" t="s">
        <v>1240</v>
      </c>
      <c r="D83" s="2">
        <v>7465.12</v>
      </c>
      <c r="E83" s="1">
        <v>0</v>
      </c>
      <c r="F83" s="2">
        <f t="shared" si="1"/>
        <v>0</v>
      </c>
    </row>
    <row r="84" spans="1:6" hidden="1" x14ac:dyDescent="0.35">
      <c r="A84" t="s">
        <v>1392</v>
      </c>
      <c r="B84" t="s">
        <v>1393</v>
      </c>
      <c r="C84" t="s">
        <v>1240</v>
      </c>
      <c r="D84" s="2">
        <v>2762.42</v>
      </c>
      <c r="E84" s="1">
        <v>0</v>
      </c>
      <c r="F84" s="2">
        <f t="shared" si="1"/>
        <v>0</v>
      </c>
    </row>
    <row r="85" spans="1:6" x14ac:dyDescent="0.35">
      <c r="A85" t="s">
        <v>1394</v>
      </c>
      <c r="B85" t="s">
        <v>1395</v>
      </c>
      <c r="C85" t="s">
        <v>1240</v>
      </c>
      <c r="D85" s="2">
        <v>1793.18</v>
      </c>
      <c r="E85" s="1">
        <v>1</v>
      </c>
      <c r="F85" s="2">
        <f t="shared" si="1"/>
        <v>1793.18</v>
      </c>
    </row>
    <row r="86" spans="1:6" x14ac:dyDescent="0.35">
      <c r="A86" t="s">
        <v>1396</v>
      </c>
      <c r="B86" t="s">
        <v>1397</v>
      </c>
      <c r="C86" t="s">
        <v>1240</v>
      </c>
      <c r="D86" s="2">
        <v>1651.61</v>
      </c>
      <c r="E86" s="1">
        <v>1</v>
      </c>
      <c r="F86" s="2">
        <f t="shared" si="1"/>
        <v>1651.61</v>
      </c>
    </row>
    <row r="87" spans="1:6" hidden="1" x14ac:dyDescent="0.35">
      <c r="A87" t="s">
        <v>1398</v>
      </c>
      <c r="B87" t="s">
        <v>1399</v>
      </c>
      <c r="C87" t="s">
        <v>1240</v>
      </c>
      <c r="D87" s="2">
        <v>29483.34</v>
      </c>
      <c r="E87" s="1">
        <v>0</v>
      </c>
      <c r="F87" s="2">
        <f t="shared" si="1"/>
        <v>0</v>
      </c>
    </row>
    <row r="88" spans="1:6" hidden="1" x14ac:dyDescent="0.35">
      <c r="A88" t="s">
        <v>1400</v>
      </c>
      <c r="B88" t="s">
        <v>1401</v>
      </c>
      <c r="C88" t="s">
        <v>1240</v>
      </c>
      <c r="D88" s="2">
        <v>3929.69</v>
      </c>
      <c r="E88" s="1">
        <v>0</v>
      </c>
      <c r="F88" s="2">
        <f t="shared" si="1"/>
        <v>0</v>
      </c>
    </row>
    <row r="89" spans="1:6" hidden="1" x14ac:dyDescent="0.35">
      <c r="A89" t="s">
        <v>1402</v>
      </c>
      <c r="B89" t="s">
        <v>1403</v>
      </c>
      <c r="C89" t="s">
        <v>1240</v>
      </c>
      <c r="D89" s="2">
        <v>4911.5</v>
      </c>
      <c r="E89" s="1">
        <v>0</v>
      </c>
      <c r="F89" s="2">
        <f t="shared" si="1"/>
        <v>0</v>
      </c>
    </row>
    <row r="90" spans="1:6" x14ac:dyDescent="0.35">
      <c r="A90" t="s">
        <v>1404</v>
      </c>
      <c r="B90" t="s">
        <v>1405</v>
      </c>
      <c r="C90" t="s">
        <v>1240</v>
      </c>
      <c r="D90" s="2">
        <v>9100</v>
      </c>
      <c r="E90" s="1">
        <v>1</v>
      </c>
      <c r="F90" s="2">
        <f t="shared" si="1"/>
        <v>9100</v>
      </c>
    </row>
    <row r="91" spans="1:6" hidden="1" x14ac:dyDescent="0.35">
      <c r="A91" t="s">
        <v>1406</v>
      </c>
      <c r="B91" t="s">
        <v>1407</v>
      </c>
      <c r="C91" t="s">
        <v>1240</v>
      </c>
      <c r="D91" s="2">
        <v>13860</v>
      </c>
      <c r="E91" s="1">
        <v>0</v>
      </c>
      <c r="F91" s="2">
        <f t="shared" si="1"/>
        <v>0</v>
      </c>
    </row>
    <row r="92" spans="1:6" hidden="1" x14ac:dyDescent="0.35">
      <c r="A92" t="s">
        <v>1408</v>
      </c>
      <c r="B92" t="s">
        <v>1409</v>
      </c>
      <c r="C92" t="s">
        <v>1240</v>
      </c>
      <c r="D92" s="2">
        <v>0</v>
      </c>
      <c r="E92" s="1">
        <v>0</v>
      </c>
      <c r="F92" s="2">
        <f t="shared" si="1"/>
        <v>0</v>
      </c>
    </row>
    <row r="93" spans="1:6" hidden="1" x14ac:dyDescent="0.35">
      <c r="A93" t="s">
        <v>1410</v>
      </c>
      <c r="B93" t="s">
        <v>1411</v>
      </c>
      <c r="C93" t="s">
        <v>1240</v>
      </c>
      <c r="D93" s="2">
        <v>0</v>
      </c>
      <c r="E93" s="1">
        <v>0</v>
      </c>
      <c r="F93" s="2">
        <f t="shared" si="1"/>
        <v>0</v>
      </c>
    </row>
    <row r="94" spans="1:6" hidden="1" x14ac:dyDescent="0.35">
      <c r="A94" t="s">
        <v>1412</v>
      </c>
      <c r="B94" t="s">
        <v>283</v>
      </c>
      <c r="C94" t="s">
        <v>1240</v>
      </c>
      <c r="D94" s="2">
        <v>0</v>
      </c>
      <c r="E94" s="1">
        <v>0</v>
      </c>
      <c r="F94" s="2">
        <f t="shared" si="1"/>
        <v>0</v>
      </c>
    </row>
    <row r="95" spans="1:6" hidden="1" x14ac:dyDescent="0.35">
      <c r="A95" t="s">
        <v>1413</v>
      </c>
      <c r="B95" t="s">
        <v>1414</v>
      </c>
      <c r="C95" t="s">
        <v>1240</v>
      </c>
      <c r="D95" s="2">
        <v>0</v>
      </c>
      <c r="E95" s="1">
        <v>0</v>
      </c>
      <c r="F95" s="2">
        <f t="shared" si="1"/>
        <v>0</v>
      </c>
    </row>
    <row r="96" spans="1:6" x14ac:dyDescent="0.35">
      <c r="A96" t="s">
        <v>1415</v>
      </c>
      <c r="B96" t="s">
        <v>273</v>
      </c>
      <c r="C96" t="s">
        <v>1240</v>
      </c>
      <c r="D96" s="2">
        <v>920</v>
      </c>
      <c r="E96" s="1">
        <v>1</v>
      </c>
      <c r="F96" s="2">
        <f t="shared" si="1"/>
        <v>920</v>
      </c>
    </row>
    <row r="97" spans="1:6" hidden="1" x14ac:dyDescent="0.35">
      <c r="A97" t="s">
        <v>1416</v>
      </c>
      <c r="B97" t="s">
        <v>1417</v>
      </c>
      <c r="C97" t="s">
        <v>1240</v>
      </c>
      <c r="D97" s="2">
        <v>45308.88</v>
      </c>
      <c r="E97" s="1">
        <v>0</v>
      </c>
      <c r="F97" s="2">
        <f t="shared" si="1"/>
        <v>0</v>
      </c>
    </row>
    <row r="98" spans="1:6" hidden="1" x14ac:dyDescent="0.35">
      <c r="A98" t="s">
        <v>1418</v>
      </c>
      <c r="B98" t="s">
        <v>1417</v>
      </c>
      <c r="C98" t="s">
        <v>1240</v>
      </c>
      <c r="D98" s="2">
        <v>38506.67</v>
      </c>
      <c r="E98" s="1">
        <v>0</v>
      </c>
      <c r="F98" s="2">
        <f t="shared" si="1"/>
        <v>0</v>
      </c>
    </row>
    <row r="99" spans="1:6" hidden="1" x14ac:dyDescent="0.35">
      <c r="A99" t="s">
        <v>1419</v>
      </c>
      <c r="B99" t="s">
        <v>1420</v>
      </c>
      <c r="C99" t="s">
        <v>1240</v>
      </c>
      <c r="D99" s="2">
        <v>15838.2</v>
      </c>
      <c r="E99" s="1">
        <v>0</v>
      </c>
      <c r="F99" s="2">
        <f t="shared" si="1"/>
        <v>0</v>
      </c>
    </row>
    <row r="100" spans="1:6" hidden="1" x14ac:dyDescent="0.35">
      <c r="A100" t="s">
        <v>1421</v>
      </c>
      <c r="B100" t="s">
        <v>1422</v>
      </c>
      <c r="C100" t="s">
        <v>1240</v>
      </c>
      <c r="D100" s="2">
        <v>0</v>
      </c>
      <c r="E100" s="1">
        <v>0</v>
      </c>
      <c r="F100" s="2">
        <f t="shared" si="1"/>
        <v>0</v>
      </c>
    </row>
    <row r="101" spans="1:6" hidden="1" x14ac:dyDescent="0.35">
      <c r="A101" t="s">
        <v>1423</v>
      </c>
      <c r="B101" t="s">
        <v>1424</v>
      </c>
      <c r="C101" t="s">
        <v>1240</v>
      </c>
      <c r="D101" s="2">
        <v>0</v>
      </c>
      <c r="E101" s="1">
        <v>0</v>
      </c>
      <c r="F101" s="2">
        <f t="shared" si="1"/>
        <v>0</v>
      </c>
    </row>
    <row r="102" spans="1:6" hidden="1" x14ac:dyDescent="0.35">
      <c r="A102" t="s">
        <v>1425</v>
      </c>
      <c r="B102" t="s">
        <v>1426</v>
      </c>
      <c r="C102" t="s">
        <v>1240</v>
      </c>
      <c r="D102" s="2">
        <v>0</v>
      </c>
      <c r="E102" s="1">
        <v>0</v>
      </c>
      <c r="F102" s="2">
        <f t="shared" si="1"/>
        <v>0</v>
      </c>
    </row>
    <row r="103" spans="1:6" hidden="1" x14ac:dyDescent="0.35">
      <c r="A103" t="s">
        <v>1427</v>
      </c>
      <c r="B103" t="s">
        <v>1428</v>
      </c>
      <c r="C103" t="s">
        <v>1240</v>
      </c>
      <c r="D103" s="2">
        <v>0</v>
      </c>
      <c r="E103" s="1">
        <v>0</v>
      </c>
      <c r="F103" s="2">
        <f t="shared" si="1"/>
        <v>0</v>
      </c>
    </row>
    <row r="104" spans="1:6" x14ac:dyDescent="0.35">
      <c r="A104" t="s">
        <v>1429</v>
      </c>
      <c r="B104" t="s">
        <v>1430</v>
      </c>
      <c r="C104" t="s">
        <v>1240</v>
      </c>
      <c r="D104" s="2">
        <v>1742.96</v>
      </c>
      <c r="E104" s="1">
        <v>2</v>
      </c>
      <c r="F104" s="2">
        <f t="shared" si="1"/>
        <v>3485.92</v>
      </c>
    </row>
    <row r="105" spans="1:6" hidden="1" x14ac:dyDescent="0.35">
      <c r="A105" t="s">
        <v>1431</v>
      </c>
      <c r="B105" t="s">
        <v>1432</v>
      </c>
      <c r="C105" t="s">
        <v>1240</v>
      </c>
      <c r="D105" s="2">
        <v>1220.47</v>
      </c>
      <c r="E105" s="1">
        <v>0</v>
      </c>
      <c r="F105" s="2">
        <f t="shared" si="1"/>
        <v>0</v>
      </c>
    </row>
    <row r="106" spans="1:6" hidden="1" x14ac:dyDescent="0.35">
      <c r="A106" t="s">
        <v>1433</v>
      </c>
      <c r="B106" t="s">
        <v>1434</v>
      </c>
      <c r="C106" t="s">
        <v>1240</v>
      </c>
      <c r="D106" s="2">
        <v>0</v>
      </c>
      <c r="E106" s="1">
        <v>0</v>
      </c>
      <c r="F106" s="2">
        <f t="shared" si="1"/>
        <v>0</v>
      </c>
    </row>
    <row r="107" spans="1:6" hidden="1" x14ac:dyDescent="0.35">
      <c r="A107" t="s">
        <v>1435</v>
      </c>
      <c r="B107" t="s">
        <v>1436</v>
      </c>
      <c r="C107" t="s">
        <v>1240</v>
      </c>
      <c r="D107" s="2">
        <v>0</v>
      </c>
      <c r="E107" s="1">
        <v>0</v>
      </c>
      <c r="F107" s="2">
        <f t="shared" si="1"/>
        <v>0</v>
      </c>
    </row>
    <row r="108" spans="1:6" hidden="1" x14ac:dyDescent="0.35">
      <c r="A108" t="s">
        <v>1437</v>
      </c>
      <c r="B108" t="s">
        <v>1438</v>
      </c>
      <c r="C108" t="s">
        <v>1240</v>
      </c>
      <c r="D108" s="2">
        <v>0</v>
      </c>
      <c r="E108" s="1">
        <v>0</v>
      </c>
      <c r="F108" s="2">
        <f t="shared" si="1"/>
        <v>0</v>
      </c>
    </row>
    <row r="109" spans="1:6" x14ac:dyDescent="0.35">
      <c r="A109" t="s">
        <v>1439</v>
      </c>
      <c r="B109" t="s">
        <v>1440</v>
      </c>
      <c r="C109" t="s">
        <v>1240</v>
      </c>
      <c r="D109" s="2">
        <v>5360.61</v>
      </c>
      <c r="E109" s="1">
        <v>1</v>
      </c>
      <c r="F109" s="2">
        <f t="shared" si="1"/>
        <v>5360.61</v>
      </c>
    </row>
    <row r="110" spans="1:6" hidden="1" x14ac:dyDescent="0.35">
      <c r="A110" t="s">
        <v>1441</v>
      </c>
      <c r="B110" t="s">
        <v>1442</v>
      </c>
      <c r="C110" t="s">
        <v>1240</v>
      </c>
      <c r="D110" s="2">
        <v>0</v>
      </c>
      <c r="E110" s="1">
        <v>0</v>
      </c>
      <c r="F110" s="2">
        <f t="shared" si="1"/>
        <v>0</v>
      </c>
    </row>
    <row r="111" spans="1:6" x14ac:dyDescent="0.35">
      <c r="A111" t="s">
        <v>1443</v>
      </c>
      <c r="B111" t="s">
        <v>1444</v>
      </c>
      <c r="C111" t="s">
        <v>1240</v>
      </c>
      <c r="D111" s="2">
        <v>613.46</v>
      </c>
      <c r="E111" s="1">
        <v>1</v>
      </c>
      <c r="F111" s="2">
        <f t="shared" si="1"/>
        <v>613.46</v>
      </c>
    </row>
    <row r="112" spans="1:6" hidden="1" x14ac:dyDescent="0.35">
      <c r="A112" t="s">
        <v>1445</v>
      </c>
      <c r="B112" t="s">
        <v>1446</v>
      </c>
      <c r="C112" t="s">
        <v>1240</v>
      </c>
      <c r="D112" s="2">
        <v>0</v>
      </c>
      <c r="E112" s="1">
        <v>0</v>
      </c>
      <c r="F112" s="2">
        <f t="shared" si="1"/>
        <v>0</v>
      </c>
    </row>
    <row r="113" spans="1:6" hidden="1" x14ac:dyDescent="0.35">
      <c r="A113" t="s">
        <v>1447</v>
      </c>
      <c r="B113" t="s">
        <v>1448</v>
      </c>
      <c r="C113" t="s">
        <v>1240</v>
      </c>
      <c r="D113" s="2">
        <v>0</v>
      </c>
      <c r="E113" s="1">
        <v>0</v>
      </c>
      <c r="F113" s="2">
        <f t="shared" si="1"/>
        <v>0</v>
      </c>
    </row>
    <row r="114" spans="1:6" hidden="1" x14ac:dyDescent="0.35">
      <c r="A114" t="s">
        <v>1449</v>
      </c>
      <c r="B114" t="s">
        <v>1450</v>
      </c>
      <c r="C114" t="s">
        <v>1240</v>
      </c>
      <c r="D114" s="2">
        <v>0</v>
      </c>
      <c r="E114" s="1">
        <v>0</v>
      </c>
      <c r="F114" s="2">
        <f t="shared" si="1"/>
        <v>0</v>
      </c>
    </row>
    <row r="115" spans="1:6" hidden="1" x14ac:dyDescent="0.35">
      <c r="A115" t="s">
        <v>1451</v>
      </c>
      <c r="B115" t="s">
        <v>1452</v>
      </c>
      <c r="C115" t="s">
        <v>1240</v>
      </c>
      <c r="D115" s="2">
        <v>0</v>
      </c>
      <c r="E115" s="1">
        <v>0</v>
      </c>
      <c r="F115" s="2">
        <f t="shared" si="1"/>
        <v>0</v>
      </c>
    </row>
    <row r="116" spans="1:6" hidden="1" x14ac:dyDescent="0.35">
      <c r="A116" t="s">
        <v>1453</v>
      </c>
      <c r="B116" t="s">
        <v>1454</v>
      </c>
      <c r="C116" t="s">
        <v>1240</v>
      </c>
      <c r="D116" s="2">
        <v>3979.62</v>
      </c>
      <c r="E116" s="1">
        <v>0</v>
      </c>
      <c r="F116" s="2">
        <f t="shared" si="1"/>
        <v>0</v>
      </c>
    </row>
    <row r="117" spans="1:6" x14ac:dyDescent="0.35">
      <c r="A117" t="s">
        <v>1455</v>
      </c>
      <c r="B117" t="s">
        <v>1456</v>
      </c>
      <c r="C117" t="s">
        <v>1240</v>
      </c>
      <c r="D117" s="2">
        <v>467.1</v>
      </c>
      <c r="E117" s="1">
        <v>10</v>
      </c>
      <c r="F117" s="2">
        <f t="shared" si="1"/>
        <v>4671</v>
      </c>
    </row>
    <row r="118" spans="1:6" x14ac:dyDescent="0.35">
      <c r="A118" t="s">
        <v>1457</v>
      </c>
      <c r="B118" t="s">
        <v>1458</v>
      </c>
      <c r="C118" t="s">
        <v>1240</v>
      </c>
      <c r="D118" s="2">
        <v>331.5</v>
      </c>
      <c r="E118" s="1">
        <v>4</v>
      </c>
      <c r="F118" s="2">
        <f t="shared" si="1"/>
        <v>1326</v>
      </c>
    </row>
    <row r="119" spans="1:6" x14ac:dyDescent="0.35">
      <c r="A119" t="s">
        <v>1459</v>
      </c>
      <c r="B119" t="s">
        <v>1460</v>
      </c>
      <c r="C119" t="s">
        <v>1240</v>
      </c>
      <c r="D119" s="2">
        <v>233.59</v>
      </c>
      <c r="E119" s="1">
        <v>3</v>
      </c>
      <c r="F119" s="2">
        <f t="shared" si="1"/>
        <v>700.77</v>
      </c>
    </row>
    <row r="120" spans="1:6" x14ac:dyDescent="0.35">
      <c r="A120" t="s">
        <v>1461</v>
      </c>
      <c r="B120" t="s">
        <v>1462</v>
      </c>
      <c r="C120" t="s">
        <v>1240</v>
      </c>
      <c r="D120" s="2">
        <v>191.01</v>
      </c>
      <c r="E120" s="1">
        <v>3</v>
      </c>
      <c r="F120" s="2">
        <f t="shared" si="1"/>
        <v>573.03</v>
      </c>
    </row>
    <row r="121" spans="1:6" x14ac:dyDescent="0.35">
      <c r="A121" t="s">
        <v>1463</v>
      </c>
      <c r="B121" t="s">
        <v>1464</v>
      </c>
      <c r="C121" t="s">
        <v>1240</v>
      </c>
      <c r="D121" s="2">
        <v>10847.16</v>
      </c>
      <c r="E121" s="1">
        <v>1</v>
      </c>
      <c r="F121" s="2">
        <f t="shared" si="1"/>
        <v>10847.16</v>
      </c>
    </row>
    <row r="122" spans="1:6" hidden="1" x14ac:dyDescent="0.35">
      <c r="A122" t="s">
        <v>1465</v>
      </c>
      <c r="B122" t="s">
        <v>1466</v>
      </c>
      <c r="C122" t="s">
        <v>1240</v>
      </c>
      <c r="D122" s="2">
        <v>5755.05</v>
      </c>
      <c r="E122" s="1">
        <v>0</v>
      </c>
      <c r="F122" s="2">
        <f t="shared" si="1"/>
        <v>0</v>
      </c>
    </row>
    <row r="123" spans="1:6" hidden="1" x14ac:dyDescent="0.35">
      <c r="A123" t="s">
        <v>1467</v>
      </c>
      <c r="B123" t="s">
        <v>1468</v>
      </c>
      <c r="C123" t="s">
        <v>1240</v>
      </c>
      <c r="D123" s="2">
        <v>37.049999999999997</v>
      </c>
      <c r="E123" s="1">
        <v>0</v>
      </c>
      <c r="F123" s="2">
        <f t="shared" si="1"/>
        <v>0</v>
      </c>
    </row>
    <row r="124" spans="1:6" x14ac:dyDescent="0.35">
      <c r="A124" t="s">
        <v>1469</v>
      </c>
      <c r="B124" t="s">
        <v>1470</v>
      </c>
      <c r="C124" t="s">
        <v>1240</v>
      </c>
      <c r="D124" s="2">
        <v>5.98</v>
      </c>
      <c r="E124" s="1">
        <v>2</v>
      </c>
      <c r="F124" s="2">
        <f t="shared" si="1"/>
        <v>11.96</v>
      </c>
    </row>
    <row r="125" spans="1:6" x14ac:dyDescent="0.35">
      <c r="A125" t="s">
        <v>1471</v>
      </c>
      <c r="B125" t="s">
        <v>1472</v>
      </c>
      <c r="C125" t="s">
        <v>1240</v>
      </c>
      <c r="D125" s="2">
        <v>110.9</v>
      </c>
      <c r="E125" s="1">
        <v>9</v>
      </c>
      <c r="F125" s="2">
        <f t="shared" si="1"/>
        <v>998.1</v>
      </c>
    </row>
    <row r="126" spans="1:6" hidden="1" x14ac:dyDescent="0.35">
      <c r="A126" t="s">
        <v>1473</v>
      </c>
      <c r="B126" t="s">
        <v>1474</v>
      </c>
      <c r="C126" t="s">
        <v>1240</v>
      </c>
      <c r="D126" s="2">
        <v>143</v>
      </c>
      <c r="E126" s="1">
        <v>0</v>
      </c>
      <c r="F126" s="2">
        <f t="shared" si="1"/>
        <v>0</v>
      </c>
    </row>
    <row r="127" spans="1:6" x14ac:dyDescent="0.35">
      <c r="A127" t="s">
        <v>1475</v>
      </c>
      <c r="B127" t="s">
        <v>1476</v>
      </c>
      <c r="C127" t="s">
        <v>1240</v>
      </c>
      <c r="D127" s="2">
        <v>95.2</v>
      </c>
      <c r="E127" s="1">
        <v>5</v>
      </c>
      <c r="F127" s="2">
        <f t="shared" si="1"/>
        <v>476</v>
      </c>
    </row>
    <row r="128" spans="1:6" x14ac:dyDescent="0.35">
      <c r="A128" t="s">
        <v>1477</v>
      </c>
      <c r="B128" t="s">
        <v>1476</v>
      </c>
      <c r="C128" t="s">
        <v>1240</v>
      </c>
      <c r="D128" s="2">
        <v>134.49</v>
      </c>
      <c r="E128" s="1">
        <v>3</v>
      </c>
      <c r="F128" s="2">
        <f t="shared" si="1"/>
        <v>403.47</v>
      </c>
    </row>
    <row r="129" spans="1:6" x14ac:dyDescent="0.35">
      <c r="A129" t="s">
        <v>1478</v>
      </c>
      <c r="B129" t="s">
        <v>1479</v>
      </c>
      <c r="C129" t="s">
        <v>1240</v>
      </c>
      <c r="D129" s="2">
        <v>28.85</v>
      </c>
      <c r="E129" s="1">
        <v>4</v>
      </c>
      <c r="F129" s="2">
        <f t="shared" si="1"/>
        <v>115.4</v>
      </c>
    </row>
    <row r="130" spans="1:6" hidden="1" x14ac:dyDescent="0.35">
      <c r="A130" t="s">
        <v>1480</v>
      </c>
      <c r="B130" t="s">
        <v>1481</v>
      </c>
      <c r="C130" t="s">
        <v>1240</v>
      </c>
      <c r="D130" s="2">
        <v>384.43</v>
      </c>
      <c r="E130" s="1">
        <v>0</v>
      </c>
      <c r="F130" s="2">
        <f t="shared" ref="F130:F193" si="2">D130*E130</f>
        <v>0</v>
      </c>
    </row>
    <row r="131" spans="1:6" x14ac:dyDescent="0.35">
      <c r="A131" t="s">
        <v>1482</v>
      </c>
      <c r="B131" t="s">
        <v>1483</v>
      </c>
      <c r="C131" t="s">
        <v>1240</v>
      </c>
      <c r="D131" s="2">
        <v>81.16</v>
      </c>
      <c r="E131" s="1">
        <v>2</v>
      </c>
      <c r="F131" s="2">
        <f t="shared" si="2"/>
        <v>162.32</v>
      </c>
    </row>
    <row r="132" spans="1:6" x14ac:dyDescent="0.35">
      <c r="A132" t="s">
        <v>1484</v>
      </c>
      <c r="B132" t="s">
        <v>1476</v>
      </c>
      <c r="C132" t="s">
        <v>1240</v>
      </c>
      <c r="D132" s="2">
        <v>68.38</v>
      </c>
      <c r="E132" s="1">
        <v>8</v>
      </c>
      <c r="F132" s="2">
        <f t="shared" si="2"/>
        <v>547.04</v>
      </c>
    </row>
    <row r="133" spans="1:6" hidden="1" x14ac:dyDescent="0.35">
      <c r="A133" t="s">
        <v>1485</v>
      </c>
      <c r="B133" t="s">
        <v>1486</v>
      </c>
      <c r="C133" t="s">
        <v>1240</v>
      </c>
      <c r="D133" s="2">
        <v>480.53</v>
      </c>
      <c r="E133" s="1">
        <v>0</v>
      </c>
      <c r="F133" s="2">
        <f t="shared" si="2"/>
        <v>0</v>
      </c>
    </row>
    <row r="134" spans="1:6" x14ac:dyDescent="0.35">
      <c r="A134" t="s">
        <v>1487</v>
      </c>
      <c r="B134" t="s">
        <v>1488</v>
      </c>
      <c r="C134" t="s">
        <v>1240</v>
      </c>
      <c r="D134" s="2">
        <v>66.06</v>
      </c>
      <c r="E134" s="1">
        <v>2</v>
      </c>
      <c r="F134" s="2">
        <f t="shared" si="2"/>
        <v>132.12</v>
      </c>
    </row>
    <row r="135" spans="1:6" x14ac:dyDescent="0.35">
      <c r="A135" t="s">
        <v>1489</v>
      </c>
      <c r="B135" t="s">
        <v>1490</v>
      </c>
      <c r="C135" t="s">
        <v>1240</v>
      </c>
      <c r="D135" s="2">
        <v>33.15</v>
      </c>
      <c r="E135" s="1">
        <v>10</v>
      </c>
      <c r="F135" s="2">
        <f t="shared" si="2"/>
        <v>331.5</v>
      </c>
    </row>
    <row r="136" spans="1:6" hidden="1" x14ac:dyDescent="0.35">
      <c r="A136" t="s">
        <v>1491</v>
      </c>
      <c r="B136" t="s">
        <v>1492</v>
      </c>
      <c r="C136" t="s">
        <v>1240</v>
      </c>
      <c r="D136" s="2">
        <v>320.36</v>
      </c>
      <c r="E136" s="1">
        <v>0</v>
      </c>
      <c r="F136" s="2">
        <f t="shared" si="2"/>
        <v>0</v>
      </c>
    </row>
    <row r="137" spans="1:6" x14ac:dyDescent="0.35">
      <c r="A137" t="s">
        <v>1493</v>
      </c>
      <c r="B137" t="s">
        <v>1494</v>
      </c>
      <c r="C137" t="s">
        <v>1240</v>
      </c>
      <c r="D137" s="2">
        <v>306.73</v>
      </c>
      <c r="E137" s="1">
        <v>1</v>
      </c>
      <c r="F137" s="2">
        <f t="shared" si="2"/>
        <v>306.73</v>
      </c>
    </row>
    <row r="138" spans="1:6" x14ac:dyDescent="0.35">
      <c r="A138" t="s">
        <v>1495</v>
      </c>
      <c r="B138" t="s">
        <v>1496</v>
      </c>
      <c r="C138" t="s">
        <v>1240</v>
      </c>
      <c r="D138" s="2">
        <v>220.61</v>
      </c>
      <c r="E138" s="1">
        <v>1</v>
      </c>
      <c r="F138" s="2">
        <f t="shared" si="2"/>
        <v>220.61</v>
      </c>
    </row>
    <row r="139" spans="1:6" hidden="1" x14ac:dyDescent="0.35">
      <c r="A139" t="s">
        <v>1497</v>
      </c>
      <c r="B139" t="s">
        <v>1498</v>
      </c>
      <c r="C139" t="s">
        <v>1240</v>
      </c>
      <c r="D139" s="2">
        <v>224.25</v>
      </c>
      <c r="E139" s="1">
        <v>0</v>
      </c>
      <c r="F139" s="2">
        <f t="shared" si="2"/>
        <v>0</v>
      </c>
    </row>
    <row r="140" spans="1:6" hidden="1" x14ac:dyDescent="0.35">
      <c r="A140" t="s">
        <v>1499</v>
      </c>
      <c r="B140" t="s">
        <v>1500</v>
      </c>
      <c r="C140" t="s">
        <v>1240</v>
      </c>
      <c r="D140" s="2">
        <v>448.5</v>
      </c>
      <c r="E140" s="1">
        <v>0</v>
      </c>
      <c r="F140" s="2">
        <f t="shared" si="2"/>
        <v>0</v>
      </c>
    </row>
    <row r="141" spans="1:6" x14ac:dyDescent="0.35">
      <c r="A141" t="s">
        <v>1501</v>
      </c>
      <c r="B141" t="s">
        <v>151</v>
      </c>
      <c r="C141" t="s">
        <v>1240</v>
      </c>
      <c r="D141" s="2">
        <v>257.18</v>
      </c>
      <c r="E141" s="1">
        <v>1</v>
      </c>
      <c r="F141" s="2">
        <f t="shared" si="2"/>
        <v>257.18</v>
      </c>
    </row>
    <row r="142" spans="1:6" x14ac:dyDescent="0.35">
      <c r="A142" t="s">
        <v>1502</v>
      </c>
      <c r="B142" t="s">
        <v>1503</v>
      </c>
      <c r="C142" t="s">
        <v>1240</v>
      </c>
      <c r="D142" s="2">
        <v>270.14999999999998</v>
      </c>
      <c r="E142" s="1">
        <v>1</v>
      </c>
      <c r="F142" s="2">
        <f t="shared" si="2"/>
        <v>270.14999999999998</v>
      </c>
    </row>
    <row r="143" spans="1:6" hidden="1" x14ac:dyDescent="0.35">
      <c r="A143" t="s">
        <v>1504</v>
      </c>
      <c r="B143" t="s">
        <v>1505</v>
      </c>
      <c r="C143" t="s">
        <v>1240</v>
      </c>
      <c r="D143" s="2">
        <v>533.92999999999995</v>
      </c>
      <c r="E143" s="1">
        <v>0</v>
      </c>
      <c r="F143" s="2">
        <f t="shared" si="2"/>
        <v>0</v>
      </c>
    </row>
    <row r="144" spans="1:6" x14ac:dyDescent="0.35">
      <c r="A144" t="s">
        <v>1506</v>
      </c>
      <c r="B144" t="s">
        <v>1507</v>
      </c>
      <c r="C144" t="s">
        <v>1240</v>
      </c>
      <c r="D144" s="2">
        <v>884.79</v>
      </c>
      <c r="E144" s="1">
        <v>1</v>
      </c>
      <c r="F144" s="2">
        <f t="shared" si="2"/>
        <v>884.79</v>
      </c>
    </row>
    <row r="145" spans="1:6" hidden="1" x14ac:dyDescent="0.35">
      <c r="A145" t="s">
        <v>1508</v>
      </c>
      <c r="B145" t="s">
        <v>515</v>
      </c>
      <c r="C145" t="s">
        <v>1240</v>
      </c>
      <c r="D145" s="2">
        <v>608.67999999999995</v>
      </c>
      <c r="E145" s="1">
        <v>0</v>
      </c>
      <c r="F145" s="2">
        <f t="shared" si="2"/>
        <v>0</v>
      </c>
    </row>
    <row r="146" spans="1:6" x14ac:dyDescent="0.35">
      <c r="A146" t="s">
        <v>1509</v>
      </c>
      <c r="B146" t="s">
        <v>1510</v>
      </c>
      <c r="C146" t="s">
        <v>1240</v>
      </c>
      <c r="D146" s="2">
        <v>563.9</v>
      </c>
      <c r="E146" s="1">
        <v>3</v>
      </c>
      <c r="F146" s="2">
        <f t="shared" si="2"/>
        <v>1691.6999999999998</v>
      </c>
    </row>
    <row r="147" spans="1:6" x14ac:dyDescent="0.35">
      <c r="A147" t="s">
        <v>1511</v>
      </c>
      <c r="B147" t="s">
        <v>1512</v>
      </c>
      <c r="C147" t="s">
        <v>1240</v>
      </c>
      <c r="D147" s="2">
        <v>1745.96</v>
      </c>
      <c r="E147" s="1">
        <v>15</v>
      </c>
      <c r="F147" s="2">
        <f t="shared" si="2"/>
        <v>26189.4</v>
      </c>
    </row>
    <row r="148" spans="1:6" x14ac:dyDescent="0.35">
      <c r="A148" t="s">
        <v>1513</v>
      </c>
      <c r="B148" t="s">
        <v>1514</v>
      </c>
      <c r="C148" t="s">
        <v>1240</v>
      </c>
      <c r="D148" s="2">
        <v>67.72</v>
      </c>
      <c r="E148" s="1">
        <v>2</v>
      </c>
      <c r="F148" s="2">
        <f t="shared" si="2"/>
        <v>135.44</v>
      </c>
    </row>
    <row r="149" spans="1:6" x14ac:dyDescent="0.35">
      <c r="A149" t="s">
        <v>1515</v>
      </c>
      <c r="B149" t="s">
        <v>1516</v>
      </c>
      <c r="C149" t="s">
        <v>1240</v>
      </c>
      <c r="D149" s="2">
        <v>540.32000000000005</v>
      </c>
      <c r="E149" s="1">
        <v>2</v>
      </c>
      <c r="F149" s="2">
        <f t="shared" si="2"/>
        <v>1080.6400000000001</v>
      </c>
    </row>
    <row r="150" spans="1:6" x14ac:dyDescent="0.35">
      <c r="A150" t="s">
        <v>1517</v>
      </c>
      <c r="B150" t="s">
        <v>1518</v>
      </c>
      <c r="C150" t="s">
        <v>1240</v>
      </c>
      <c r="D150" s="2">
        <v>130.68</v>
      </c>
      <c r="E150" s="1">
        <v>2</v>
      </c>
      <c r="F150" s="2">
        <f t="shared" si="2"/>
        <v>261.36</v>
      </c>
    </row>
    <row r="151" spans="1:6" x14ac:dyDescent="0.35">
      <c r="A151" t="s">
        <v>1519</v>
      </c>
      <c r="B151" t="s">
        <v>1520</v>
      </c>
      <c r="C151" t="s">
        <v>1240</v>
      </c>
      <c r="D151" s="2">
        <v>356.27</v>
      </c>
      <c r="E151" s="1">
        <v>2</v>
      </c>
      <c r="F151" s="2">
        <f t="shared" si="2"/>
        <v>712.54</v>
      </c>
    </row>
    <row r="152" spans="1:6" hidden="1" x14ac:dyDescent="0.35">
      <c r="A152" t="s">
        <v>1521</v>
      </c>
      <c r="B152" t="s">
        <v>1522</v>
      </c>
      <c r="C152" t="s">
        <v>1240</v>
      </c>
      <c r="D152" s="2">
        <v>185.22</v>
      </c>
      <c r="E152" s="1">
        <v>0</v>
      </c>
      <c r="F152" s="2">
        <f t="shared" si="2"/>
        <v>0</v>
      </c>
    </row>
    <row r="153" spans="1:6" hidden="1" x14ac:dyDescent="0.35">
      <c r="A153" t="s">
        <v>1523</v>
      </c>
      <c r="B153" t="s">
        <v>1524</v>
      </c>
      <c r="C153" t="s">
        <v>1240</v>
      </c>
      <c r="D153" s="2">
        <v>31405.46</v>
      </c>
      <c r="E153" s="1">
        <v>0</v>
      </c>
      <c r="F153" s="2">
        <f t="shared" si="2"/>
        <v>0</v>
      </c>
    </row>
    <row r="154" spans="1:6" hidden="1" x14ac:dyDescent="0.35">
      <c r="A154" t="s">
        <v>1525</v>
      </c>
      <c r="B154" t="s">
        <v>1526</v>
      </c>
      <c r="C154" t="s">
        <v>1240</v>
      </c>
      <c r="D154" s="2">
        <v>26087.58</v>
      </c>
      <c r="E154" s="1">
        <v>0</v>
      </c>
      <c r="F154" s="2">
        <f t="shared" si="2"/>
        <v>0</v>
      </c>
    </row>
    <row r="155" spans="1:6" x14ac:dyDescent="0.35">
      <c r="A155" t="s">
        <v>1527</v>
      </c>
      <c r="B155" t="s">
        <v>499</v>
      </c>
      <c r="C155" t="s">
        <v>1240</v>
      </c>
      <c r="D155" s="2">
        <v>1285.3</v>
      </c>
      <c r="E155" s="1">
        <v>1</v>
      </c>
      <c r="F155" s="2">
        <f t="shared" si="2"/>
        <v>1285.3</v>
      </c>
    </row>
    <row r="156" spans="1:6" hidden="1" x14ac:dyDescent="0.35">
      <c r="A156" t="s">
        <v>1528</v>
      </c>
      <c r="B156" t="s">
        <v>1529</v>
      </c>
      <c r="C156" t="s">
        <v>1240</v>
      </c>
      <c r="D156" s="2">
        <v>1857.6</v>
      </c>
      <c r="E156" s="1">
        <v>0</v>
      </c>
      <c r="F156" s="2">
        <f t="shared" si="2"/>
        <v>0</v>
      </c>
    </row>
    <row r="157" spans="1:6" hidden="1" x14ac:dyDescent="0.35">
      <c r="A157" t="s">
        <v>1530</v>
      </c>
      <c r="B157" t="s">
        <v>479</v>
      </c>
      <c r="C157" t="s">
        <v>1240</v>
      </c>
      <c r="D157" s="2">
        <v>736.82</v>
      </c>
      <c r="E157" s="1">
        <v>0</v>
      </c>
      <c r="F157" s="2">
        <f t="shared" si="2"/>
        <v>0</v>
      </c>
    </row>
    <row r="158" spans="1:6" x14ac:dyDescent="0.35">
      <c r="A158" t="s">
        <v>1531</v>
      </c>
      <c r="B158" t="s">
        <v>1532</v>
      </c>
      <c r="C158" t="s">
        <v>1240</v>
      </c>
      <c r="D158" s="2">
        <v>958</v>
      </c>
      <c r="E158" s="1">
        <v>1</v>
      </c>
      <c r="F158" s="2">
        <f t="shared" si="2"/>
        <v>958</v>
      </c>
    </row>
    <row r="159" spans="1:6" hidden="1" x14ac:dyDescent="0.35">
      <c r="A159" t="s">
        <v>1533</v>
      </c>
      <c r="B159" t="s">
        <v>1534</v>
      </c>
      <c r="C159" t="s">
        <v>1240</v>
      </c>
      <c r="D159" s="2">
        <v>832.92</v>
      </c>
      <c r="E159" s="1">
        <v>0</v>
      </c>
      <c r="F159" s="2">
        <f t="shared" si="2"/>
        <v>0</v>
      </c>
    </row>
    <row r="160" spans="1:6" hidden="1" x14ac:dyDescent="0.35">
      <c r="A160" t="s">
        <v>1535</v>
      </c>
      <c r="B160" t="s">
        <v>1536</v>
      </c>
      <c r="C160" t="s">
        <v>1240</v>
      </c>
      <c r="D160" s="2">
        <v>1826.03</v>
      </c>
      <c r="E160" s="1">
        <v>0</v>
      </c>
      <c r="F160" s="2">
        <f t="shared" si="2"/>
        <v>0</v>
      </c>
    </row>
    <row r="161" spans="1:6" x14ac:dyDescent="0.35">
      <c r="A161" t="s">
        <v>1537</v>
      </c>
      <c r="B161" t="s">
        <v>1538</v>
      </c>
      <c r="C161" t="s">
        <v>1240</v>
      </c>
      <c r="D161" s="2">
        <v>360.99</v>
      </c>
      <c r="E161" s="1">
        <v>1</v>
      </c>
      <c r="F161" s="2">
        <f t="shared" si="2"/>
        <v>360.99</v>
      </c>
    </row>
    <row r="162" spans="1:6" hidden="1" x14ac:dyDescent="0.35">
      <c r="A162" t="s">
        <v>1539</v>
      </c>
      <c r="B162" t="s">
        <v>1540</v>
      </c>
      <c r="C162" t="s">
        <v>1240</v>
      </c>
      <c r="D162" s="2">
        <v>2477.41</v>
      </c>
      <c r="E162" s="1">
        <v>0</v>
      </c>
      <c r="F162" s="2">
        <f t="shared" si="2"/>
        <v>0</v>
      </c>
    </row>
    <row r="163" spans="1:6" hidden="1" x14ac:dyDescent="0.35">
      <c r="A163" t="s">
        <v>1541</v>
      </c>
      <c r="B163" t="s">
        <v>603</v>
      </c>
      <c r="C163" t="s">
        <v>1240</v>
      </c>
      <c r="D163" s="2">
        <v>747.5</v>
      </c>
      <c r="E163" s="1">
        <v>0</v>
      </c>
      <c r="F163" s="2">
        <f t="shared" si="2"/>
        <v>0</v>
      </c>
    </row>
    <row r="164" spans="1:6" hidden="1" x14ac:dyDescent="0.35">
      <c r="A164" t="s">
        <v>1542</v>
      </c>
      <c r="B164" t="s">
        <v>1543</v>
      </c>
      <c r="C164" t="s">
        <v>1240</v>
      </c>
      <c r="D164" s="2">
        <v>4228.6899999999996</v>
      </c>
      <c r="E164" s="1">
        <v>0</v>
      </c>
      <c r="F164" s="2">
        <f t="shared" si="2"/>
        <v>0</v>
      </c>
    </row>
    <row r="165" spans="1:6" hidden="1" x14ac:dyDescent="0.35">
      <c r="A165" t="s">
        <v>1544</v>
      </c>
      <c r="B165" t="s">
        <v>499</v>
      </c>
      <c r="C165" t="s">
        <v>1240</v>
      </c>
      <c r="D165" s="2">
        <v>950.38</v>
      </c>
      <c r="E165" s="1">
        <v>0</v>
      </c>
      <c r="F165" s="2">
        <f t="shared" si="2"/>
        <v>0</v>
      </c>
    </row>
    <row r="166" spans="1:6" hidden="1" x14ac:dyDescent="0.35">
      <c r="A166" t="s">
        <v>1545</v>
      </c>
      <c r="B166" t="s">
        <v>499</v>
      </c>
      <c r="C166" t="s">
        <v>1240</v>
      </c>
      <c r="D166" s="2">
        <v>1241.55</v>
      </c>
      <c r="E166" s="1">
        <v>0</v>
      </c>
      <c r="F166" s="2">
        <f t="shared" si="2"/>
        <v>0</v>
      </c>
    </row>
    <row r="167" spans="1:6" hidden="1" x14ac:dyDescent="0.35">
      <c r="A167" t="s">
        <v>1546</v>
      </c>
      <c r="B167" t="s">
        <v>1214</v>
      </c>
      <c r="C167" t="s">
        <v>1240</v>
      </c>
      <c r="D167" s="2">
        <v>864.96</v>
      </c>
      <c r="E167" s="1">
        <v>0</v>
      </c>
      <c r="F167" s="2">
        <f t="shared" si="2"/>
        <v>0</v>
      </c>
    </row>
    <row r="168" spans="1:6" hidden="1" x14ac:dyDescent="0.35">
      <c r="A168" t="s">
        <v>1547</v>
      </c>
      <c r="B168" t="s">
        <v>1534</v>
      </c>
      <c r="C168" t="s">
        <v>1240</v>
      </c>
      <c r="D168" s="2">
        <v>939.71</v>
      </c>
      <c r="E168" s="1">
        <v>0</v>
      </c>
      <c r="F168" s="2">
        <f t="shared" si="2"/>
        <v>0</v>
      </c>
    </row>
    <row r="169" spans="1:6" x14ac:dyDescent="0.35">
      <c r="A169" t="s">
        <v>1548</v>
      </c>
      <c r="B169" t="s">
        <v>499</v>
      </c>
      <c r="C169" t="s">
        <v>1240</v>
      </c>
      <c r="D169" s="2">
        <v>2359.44</v>
      </c>
      <c r="E169" s="1">
        <v>1</v>
      </c>
      <c r="F169" s="2">
        <f t="shared" si="2"/>
        <v>2359.44</v>
      </c>
    </row>
    <row r="170" spans="1:6" hidden="1" x14ac:dyDescent="0.35">
      <c r="A170" t="s">
        <v>1549</v>
      </c>
      <c r="B170" t="s">
        <v>1534</v>
      </c>
      <c r="C170" t="s">
        <v>1240</v>
      </c>
      <c r="D170" s="2">
        <v>790.21</v>
      </c>
      <c r="E170" s="1">
        <v>0</v>
      </c>
      <c r="F170" s="2">
        <f t="shared" si="2"/>
        <v>0</v>
      </c>
    </row>
    <row r="171" spans="1:6" hidden="1" x14ac:dyDescent="0.35">
      <c r="A171" t="s">
        <v>1550</v>
      </c>
      <c r="B171" t="s">
        <v>1534</v>
      </c>
      <c r="C171" t="s">
        <v>1240</v>
      </c>
      <c r="D171" s="2">
        <v>790.21</v>
      </c>
      <c r="E171" s="1">
        <v>0</v>
      </c>
      <c r="F171" s="2">
        <f t="shared" si="2"/>
        <v>0</v>
      </c>
    </row>
    <row r="172" spans="1:6" hidden="1" x14ac:dyDescent="0.35">
      <c r="A172" t="s">
        <v>1551</v>
      </c>
      <c r="B172" t="s">
        <v>499</v>
      </c>
      <c r="C172" t="s">
        <v>1240</v>
      </c>
      <c r="D172" s="2">
        <v>1216.8</v>
      </c>
      <c r="E172" s="1">
        <v>0</v>
      </c>
      <c r="F172" s="2">
        <f t="shared" si="2"/>
        <v>0</v>
      </c>
    </row>
    <row r="173" spans="1:6" hidden="1" x14ac:dyDescent="0.35">
      <c r="A173" t="s">
        <v>1552</v>
      </c>
      <c r="B173" t="s">
        <v>1553</v>
      </c>
      <c r="C173" t="s">
        <v>1240</v>
      </c>
      <c r="D173" s="2">
        <v>0</v>
      </c>
      <c r="E173" s="1">
        <v>0</v>
      </c>
      <c r="F173" s="2">
        <f t="shared" si="2"/>
        <v>0</v>
      </c>
    </row>
    <row r="174" spans="1:6" x14ac:dyDescent="0.35">
      <c r="A174" t="s">
        <v>1554</v>
      </c>
      <c r="B174" t="s">
        <v>1555</v>
      </c>
      <c r="C174" t="s">
        <v>1240</v>
      </c>
      <c r="D174" s="2">
        <v>500.85</v>
      </c>
      <c r="E174" s="1">
        <v>1</v>
      </c>
      <c r="F174" s="2">
        <f t="shared" si="2"/>
        <v>500.85</v>
      </c>
    </row>
    <row r="175" spans="1:6" hidden="1" x14ac:dyDescent="0.35">
      <c r="A175" t="s">
        <v>1556</v>
      </c>
      <c r="B175" t="s">
        <v>1557</v>
      </c>
      <c r="C175" t="s">
        <v>1240</v>
      </c>
      <c r="D175" s="2">
        <v>1228.02</v>
      </c>
      <c r="E175" s="1">
        <v>0</v>
      </c>
      <c r="F175" s="2">
        <f t="shared" si="2"/>
        <v>0</v>
      </c>
    </row>
    <row r="176" spans="1:6" x14ac:dyDescent="0.35">
      <c r="A176" t="s">
        <v>1558</v>
      </c>
      <c r="B176" t="s">
        <v>1559</v>
      </c>
      <c r="C176" t="s">
        <v>1240</v>
      </c>
      <c r="D176" s="2">
        <v>475.96</v>
      </c>
      <c r="E176" s="1">
        <v>6</v>
      </c>
      <c r="F176" s="2">
        <f t="shared" si="2"/>
        <v>2855.7599999999998</v>
      </c>
    </row>
    <row r="177" spans="1:6" hidden="1" x14ac:dyDescent="0.35">
      <c r="A177" t="s">
        <v>1560</v>
      </c>
      <c r="B177" t="s">
        <v>511</v>
      </c>
      <c r="C177" t="s">
        <v>1240</v>
      </c>
      <c r="D177" s="2">
        <v>0</v>
      </c>
      <c r="E177" s="1">
        <v>0</v>
      </c>
      <c r="F177" s="2">
        <f t="shared" si="2"/>
        <v>0</v>
      </c>
    </row>
    <row r="178" spans="1:6" x14ac:dyDescent="0.35">
      <c r="A178" t="s">
        <v>1561</v>
      </c>
      <c r="B178" t="s">
        <v>1562</v>
      </c>
      <c r="C178" t="s">
        <v>1240</v>
      </c>
      <c r="D178" s="2">
        <v>1226.9100000000001</v>
      </c>
      <c r="E178" s="1">
        <v>2</v>
      </c>
      <c r="F178" s="2">
        <f t="shared" si="2"/>
        <v>2453.8200000000002</v>
      </c>
    </row>
    <row r="179" spans="1:6" x14ac:dyDescent="0.35">
      <c r="A179" t="s">
        <v>1563</v>
      </c>
      <c r="B179" t="s">
        <v>1564</v>
      </c>
      <c r="C179" t="s">
        <v>1240</v>
      </c>
      <c r="D179" s="2">
        <v>2335.84</v>
      </c>
      <c r="E179" s="1">
        <v>1</v>
      </c>
      <c r="F179" s="2">
        <f t="shared" si="2"/>
        <v>2335.84</v>
      </c>
    </row>
    <row r="180" spans="1:6" x14ac:dyDescent="0.35">
      <c r="A180" t="s">
        <v>1565</v>
      </c>
      <c r="B180" t="s">
        <v>1562</v>
      </c>
      <c r="C180" t="s">
        <v>1240</v>
      </c>
      <c r="D180" s="2">
        <v>490.76</v>
      </c>
      <c r="E180" s="1">
        <v>1</v>
      </c>
      <c r="F180" s="2">
        <f t="shared" si="2"/>
        <v>490.76</v>
      </c>
    </row>
    <row r="181" spans="1:6" x14ac:dyDescent="0.35">
      <c r="A181" t="s">
        <v>1566</v>
      </c>
      <c r="B181" t="s">
        <v>1567</v>
      </c>
      <c r="C181" t="s">
        <v>1240</v>
      </c>
      <c r="D181" s="2">
        <v>16.579999999999998</v>
      </c>
      <c r="E181" s="1">
        <v>8</v>
      </c>
      <c r="F181" s="2">
        <f t="shared" si="2"/>
        <v>132.63999999999999</v>
      </c>
    </row>
    <row r="182" spans="1:6" x14ac:dyDescent="0.35">
      <c r="A182" t="s">
        <v>1568</v>
      </c>
      <c r="B182" t="s">
        <v>1569</v>
      </c>
      <c r="C182" t="s">
        <v>1240</v>
      </c>
      <c r="D182" s="2">
        <v>1368.48</v>
      </c>
      <c r="E182" s="1">
        <v>1</v>
      </c>
      <c r="F182" s="2">
        <f t="shared" si="2"/>
        <v>1368.48</v>
      </c>
    </row>
    <row r="183" spans="1:6" x14ac:dyDescent="0.35">
      <c r="A183" t="s">
        <v>1570</v>
      </c>
      <c r="B183" t="s">
        <v>1571</v>
      </c>
      <c r="C183" t="s">
        <v>1240</v>
      </c>
      <c r="D183" s="2">
        <v>162.80000000000001</v>
      </c>
      <c r="E183" s="1">
        <v>2</v>
      </c>
      <c r="F183" s="2">
        <f t="shared" si="2"/>
        <v>325.60000000000002</v>
      </c>
    </row>
    <row r="184" spans="1:6" hidden="1" x14ac:dyDescent="0.35">
      <c r="A184" t="s">
        <v>1572</v>
      </c>
      <c r="B184" t="s">
        <v>511</v>
      </c>
      <c r="C184" t="s">
        <v>1240</v>
      </c>
      <c r="D184" s="2">
        <v>0</v>
      </c>
      <c r="E184" s="1">
        <v>0</v>
      </c>
      <c r="F184" s="2">
        <f t="shared" si="2"/>
        <v>0</v>
      </c>
    </row>
    <row r="185" spans="1:6" hidden="1" x14ac:dyDescent="0.35">
      <c r="A185" t="s">
        <v>1573</v>
      </c>
      <c r="B185" t="s">
        <v>511</v>
      </c>
      <c r="C185" t="s">
        <v>1240</v>
      </c>
      <c r="D185" s="2">
        <v>0</v>
      </c>
      <c r="E185" s="1">
        <v>0</v>
      </c>
      <c r="F185" s="2">
        <f t="shared" si="2"/>
        <v>0</v>
      </c>
    </row>
    <row r="186" spans="1:6" hidden="1" x14ac:dyDescent="0.35">
      <c r="A186" t="s">
        <v>1574</v>
      </c>
      <c r="B186" t="s">
        <v>1575</v>
      </c>
      <c r="C186" t="s">
        <v>1240</v>
      </c>
      <c r="D186" s="2">
        <v>12922</v>
      </c>
      <c r="E186" s="1">
        <v>0</v>
      </c>
      <c r="F186" s="2">
        <f t="shared" si="2"/>
        <v>0</v>
      </c>
    </row>
    <row r="187" spans="1:6" hidden="1" x14ac:dyDescent="0.35">
      <c r="A187" t="s">
        <v>1576</v>
      </c>
      <c r="B187" t="s">
        <v>511</v>
      </c>
      <c r="C187" t="s">
        <v>1240</v>
      </c>
      <c r="D187" s="2">
        <v>0</v>
      </c>
      <c r="E187" s="1">
        <v>0</v>
      </c>
      <c r="F187" s="2">
        <f t="shared" si="2"/>
        <v>0</v>
      </c>
    </row>
    <row r="188" spans="1:6" hidden="1" x14ac:dyDescent="0.35">
      <c r="A188" t="s">
        <v>1577</v>
      </c>
      <c r="B188" t="s">
        <v>511</v>
      </c>
      <c r="C188" t="s">
        <v>1240</v>
      </c>
      <c r="D188" s="2">
        <v>0</v>
      </c>
      <c r="E188" s="1">
        <v>0</v>
      </c>
      <c r="F188" s="2">
        <f t="shared" si="2"/>
        <v>0</v>
      </c>
    </row>
    <row r="189" spans="1:6" hidden="1" x14ac:dyDescent="0.35">
      <c r="A189" t="s">
        <v>1578</v>
      </c>
      <c r="B189" t="s">
        <v>511</v>
      </c>
      <c r="C189" t="s">
        <v>1240</v>
      </c>
      <c r="D189" s="2">
        <v>0</v>
      </c>
      <c r="E189" s="1">
        <v>0</v>
      </c>
      <c r="F189" s="2">
        <f t="shared" si="2"/>
        <v>0</v>
      </c>
    </row>
    <row r="190" spans="1:6" hidden="1" x14ac:dyDescent="0.35">
      <c r="A190" t="s">
        <v>1579</v>
      </c>
      <c r="B190" t="s">
        <v>511</v>
      </c>
      <c r="C190" t="s">
        <v>1240</v>
      </c>
      <c r="D190" s="2">
        <v>0</v>
      </c>
      <c r="E190" s="1">
        <v>0</v>
      </c>
      <c r="F190" s="2">
        <f t="shared" si="2"/>
        <v>0</v>
      </c>
    </row>
    <row r="191" spans="1:6" x14ac:dyDescent="0.35">
      <c r="A191" t="s">
        <v>1580</v>
      </c>
      <c r="B191" t="s">
        <v>1516</v>
      </c>
      <c r="C191" t="s">
        <v>1240</v>
      </c>
      <c r="D191" s="2">
        <v>159.26</v>
      </c>
      <c r="E191" s="1">
        <v>2</v>
      </c>
      <c r="F191" s="2">
        <f t="shared" si="2"/>
        <v>318.52</v>
      </c>
    </row>
    <row r="192" spans="1:6" x14ac:dyDescent="0.35">
      <c r="A192" t="s">
        <v>1581</v>
      </c>
      <c r="B192" t="s">
        <v>1582</v>
      </c>
      <c r="C192" t="s">
        <v>1240</v>
      </c>
      <c r="D192" s="2">
        <v>188.76</v>
      </c>
      <c r="E192" s="1">
        <v>2</v>
      </c>
      <c r="F192" s="2">
        <f t="shared" si="2"/>
        <v>377.52</v>
      </c>
    </row>
    <row r="193" spans="1:6" x14ac:dyDescent="0.35">
      <c r="A193" t="s">
        <v>1583</v>
      </c>
      <c r="B193" t="s">
        <v>1584</v>
      </c>
      <c r="C193" t="s">
        <v>1240</v>
      </c>
      <c r="D193" s="2">
        <v>304.37</v>
      </c>
      <c r="E193" s="1">
        <v>2</v>
      </c>
      <c r="F193" s="2">
        <f t="shared" si="2"/>
        <v>608.74</v>
      </c>
    </row>
    <row r="194" spans="1:6" hidden="1" x14ac:dyDescent="0.35">
      <c r="A194" t="s">
        <v>1585</v>
      </c>
      <c r="B194" t="s">
        <v>511</v>
      </c>
      <c r="C194" t="s">
        <v>1240</v>
      </c>
      <c r="D194" s="2">
        <v>0</v>
      </c>
      <c r="E194" s="1">
        <v>0</v>
      </c>
      <c r="F194" s="2">
        <f t="shared" ref="F194:F257" si="3">D194*E194</f>
        <v>0</v>
      </c>
    </row>
    <row r="195" spans="1:6" x14ac:dyDescent="0.35">
      <c r="A195" t="s">
        <v>1586</v>
      </c>
      <c r="B195" t="s">
        <v>1584</v>
      </c>
      <c r="C195" t="s">
        <v>1240</v>
      </c>
      <c r="D195" s="2">
        <v>172.24</v>
      </c>
      <c r="E195" s="1">
        <v>2</v>
      </c>
      <c r="F195" s="2">
        <f t="shared" si="3"/>
        <v>344.48</v>
      </c>
    </row>
    <row r="196" spans="1:6" x14ac:dyDescent="0.35">
      <c r="A196" t="s">
        <v>1587</v>
      </c>
      <c r="B196" t="s">
        <v>1588</v>
      </c>
      <c r="C196" t="s">
        <v>1240</v>
      </c>
      <c r="D196" s="2">
        <v>159.26</v>
      </c>
      <c r="E196" s="1">
        <v>1</v>
      </c>
      <c r="F196" s="2">
        <f t="shared" si="3"/>
        <v>159.26</v>
      </c>
    </row>
    <row r="197" spans="1:6" x14ac:dyDescent="0.35">
      <c r="A197" t="s">
        <v>1589</v>
      </c>
      <c r="B197" t="s">
        <v>1590</v>
      </c>
      <c r="C197" t="s">
        <v>1240</v>
      </c>
      <c r="D197" s="2">
        <v>154.54</v>
      </c>
      <c r="E197" s="1">
        <v>1</v>
      </c>
      <c r="F197" s="2">
        <f t="shared" si="3"/>
        <v>154.54</v>
      </c>
    </row>
    <row r="198" spans="1:6" x14ac:dyDescent="0.35">
      <c r="A198" t="s">
        <v>1591</v>
      </c>
      <c r="B198" t="s">
        <v>1592</v>
      </c>
      <c r="C198" t="s">
        <v>1240</v>
      </c>
      <c r="D198" s="2">
        <v>250.1</v>
      </c>
      <c r="E198" s="1">
        <v>2</v>
      </c>
      <c r="F198" s="2">
        <f t="shared" si="3"/>
        <v>500.2</v>
      </c>
    </row>
    <row r="199" spans="1:6" hidden="1" x14ac:dyDescent="0.35">
      <c r="A199" t="s">
        <v>1593</v>
      </c>
      <c r="B199" t="s">
        <v>1594</v>
      </c>
      <c r="C199" t="s">
        <v>1240</v>
      </c>
      <c r="D199" s="2">
        <v>247.74</v>
      </c>
      <c r="E199" s="1">
        <v>0</v>
      </c>
      <c r="F199" s="2">
        <f t="shared" si="3"/>
        <v>0</v>
      </c>
    </row>
    <row r="200" spans="1:6" x14ac:dyDescent="0.35">
      <c r="A200" t="s">
        <v>1595</v>
      </c>
      <c r="B200" t="s">
        <v>1596</v>
      </c>
      <c r="C200" t="s">
        <v>1240</v>
      </c>
      <c r="D200" s="2">
        <v>247.74</v>
      </c>
      <c r="E200" s="1">
        <v>4</v>
      </c>
      <c r="F200" s="2">
        <f t="shared" si="3"/>
        <v>990.96</v>
      </c>
    </row>
    <row r="201" spans="1:6" x14ac:dyDescent="0.35">
      <c r="A201" t="s">
        <v>1597</v>
      </c>
      <c r="B201" t="s">
        <v>1598</v>
      </c>
      <c r="C201" t="s">
        <v>1240</v>
      </c>
      <c r="D201" s="2">
        <v>244.21</v>
      </c>
      <c r="E201" s="1">
        <v>27</v>
      </c>
      <c r="F201" s="2">
        <f t="shared" si="3"/>
        <v>6593.67</v>
      </c>
    </row>
    <row r="202" spans="1:6" x14ac:dyDescent="0.35">
      <c r="A202" t="s">
        <v>1599</v>
      </c>
      <c r="B202" t="s">
        <v>1481</v>
      </c>
      <c r="C202" t="s">
        <v>1240</v>
      </c>
      <c r="D202" s="2">
        <v>234.77</v>
      </c>
      <c r="E202" s="1">
        <v>21</v>
      </c>
      <c r="F202" s="2">
        <f t="shared" si="3"/>
        <v>4930.17</v>
      </c>
    </row>
    <row r="203" spans="1:6" x14ac:dyDescent="0.35">
      <c r="A203" t="s">
        <v>1600</v>
      </c>
      <c r="B203" t="s">
        <v>1601</v>
      </c>
      <c r="C203" t="s">
        <v>1240</v>
      </c>
      <c r="D203" s="2">
        <v>222.97</v>
      </c>
      <c r="E203" s="1">
        <v>16</v>
      </c>
      <c r="F203" s="2">
        <f t="shared" si="3"/>
        <v>3567.52</v>
      </c>
    </row>
    <row r="204" spans="1:6" x14ac:dyDescent="0.35">
      <c r="A204" t="s">
        <v>1602</v>
      </c>
      <c r="B204" t="s">
        <v>1603</v>
      </c>
      <c r="C204" t="s">
        <v>1240</v>
      </c>
      <c r="D204" s="2">
        <v>211.17</v>
      </c>
      <c r="E204" s="1">
        <v>2</v>
      </c>
      <c r="F204" s="2">
        <f t="shared" si="3"/>
        <v>422.34</v>
      </c>
    </row>
    <row r="205" spans="1:6" hidden="1" x14ac:dyDescent="0.35">
      <c r="A205" t="s">
        <v>1604</v>
      </c>
      <c r="B205" t="s">
        <v>1598</v>
      </c>
      <c r="C205" t="s">
        <v>1240</v>
      </c>
      <c r="D205" s="2">
        <v>0</v>
      </c>
      <c r="E205" s="1">
        <v>0</v>
      </c>
      <c r="F205" s="2">
        <f t="shared" si="3"/>
        <v>0</v>
      </c>
    </row>
    <row r="206" spans="1:6" x14ac:dyDescent="0.35">
      <c r="A206" t="s">
        <v>1605</v>
      </c>
      <c r="B206" t="s">
        <v>1584</v>
      </c>
      <c r="C206" t="s">
        <v>1240</v>
      </c>
      <c r="D206" s="2">
        <v>490.76</v>
      </c>
      <c r="E206" s="1">
        <v>2</v>
      </c>
      <c r="F206" s="2">
        <f t="shared" si="3"/>
        <v>981.52</v>
      </c>
    </row>
    <row r="207" spans="1:6" hidden="1" x14ac:dyDescent="0.35">
      <c r="A207" t="s">
        <v>1606</v>
      </c>
      <c r="B207" t="s">
        <v>1607</v>
      </c>
      <c r="C207" t="s">
        <v>1240</v>
      </c>
      <c r="D207" s="2">
        <v>0</v>
      </c>
      <c r="E207" s="1">
        <v>0</v>
      </c>
      <c r="F207" s="2">
        <f t="shared" si="3"/>
        <v>0</v>
      </c>
    </row>
    <row r="208" spans="1:6" hidden="1" x14ac:dyDescent="0.35">
      <c r="A208" t="s">
        <v>1608</v>
      </c>
      <c r="B208" t="s">
        <v>1596</v>
      </c>
      <c r="C208" t="s">
        <v>1240</v>
      </c>
      <c r="D208" s="2">
        <v>0</v>
      </c>
      <c r="E208" s="1">
        <v>0</v>
      </c>
      <c r="F208" s="2">
        <f t="shared" si="3"/>
        <v>0</v>
      </c>
    </row>
    <row r="209" spans="1:6" x14ac:dyDescent="0.35">
      <c r="A209" t="s">
        <v>1609</v>
      </c>
      <c r="B209" t="s">
        <v>1596</v>
      </c>
      <c r="C209" t="s">
        <v>1240</v>
      </c>
      <c r="D209" s="2">
        <v>22.06</v>
      </c>
      <c r="E209" s="1">
        <v>1</v>
      </c>
      <c r="F209" s="2">
        <f t="shared" si="3"/>
        <v>22.06</v>
      </c>
    </row>
    <row r="210" spans="1:6" x14ac:dyDescent="0.35">
      <c r="A210" t="s">
        <v>1610</v>
      </c>
      <c r="B210" t="s">
        <v>1611</v>
      </c>
      <c r="C210" t="s">
        <v>1240</v>
      </c>
      <c r="D210" s="2">
        <v>8.09</v>
      </c>
      <c r="E210" s="1">
        <v>3</v>
      </c>
      <c r="F210" s="2">
        <f t="shared" si="3"/>
        <v>24.27</v>
      </c>
    </row>
    <row r="211" spans="1:6" x14ac:dyDescent="0.35">
      <c r="A211" t="s">
        <v>1612</v>
      </c>
      <c r="B211" t="s">
        <v>611</v>
      </c>
      <c r="C211" t="s">
        <v>1240</v>
      </c>
      <c r="D211" s="2">
        <v>11.04</v>
      </c>
      <c r="E211" s="1">
        <v>46</v>
      </c>
      <c r="F211" s="2">
        <f t="shared" si="3"/>
        <v>507.84</v>
      </c>
    </row>
    <row r="212" spans="1:6" x14ac:dyDescent="0.35">
      <c r="A212" t="s">
        <v>1613</v>
      </c>
      <c r="B212" t="s">
        <v>1614</v>
      </c>
      <c r="C212" t="s">
        <v>1240</v>
      </c>
      <c r="D212" s="2">
        <v>114.67</v>
      </c>
      <c r="E212" s="1">
        <v>1</v>
      </c>
      <c r="F212" s="2">
        <f t="shared" si="3"/>
        <v>114.67</v>
      </c>
    </row>
    <row r="213" spans="1:6" hidden="1" x14ac:dyDescent="0.35">
      <c r="A213" t="s">
        <v>1615</v>
      </c>
      <c r="B213" t="s">
        <v>1616</v>
      </c>
      <c r="C213" t="s">
        <v>1240</v>
      </c>
      <c r="D213" s="2">
        <v>95.36</v>
      </c>
      <c r="E213" s="1">
        <v>0</v>
      </c>
      <c r="F213" s="2">
        <f t="shared" si="3"/>
        <v>0</v>
      </c>
    </row>
    <row r="214" spans="1:6" x14ac:dyDescent="0.35">
      <c r="A214" t="s">
        <v>1617</v>
      </c>
      <c r="B214" t="s">
        <v>1618</v>
      </c>
      <c r="C214" t="s">
        <v>1240</v>
      </c>
      <c r="D214" s="2">
        <v>1879.42</v>
      </c>
      <c r="E214" s="1">
        <v>1</v>
      </c>
      <c r="F214" s="2">
        <f t="shared" si="3"/>
        <v>1879.42</v>
      </c>
    </row>
    <row r="215" spans="1:6" x14ac:dyDescent="0.35">
      <c r="A215" t="s">
        <v>1619</v>
      </c>
      <c r="B215" t="s">
        <v>1618</v>
      </c>
      <c r="C215" t="s">
        <v>1240</v>
      </c>
      <c r="D215" s="2">
        <v>478.96</v>
      </c>
      <c r="E215" s="1">
        <v>3</v>
      </c>
      <c r="F215" s="2">
        <f t="shared" si="3"/>
        <v>1436.8799999999999</v>
      </c>
    </row>
    <row r="216" spans="1:6" hidden="1" x14ac:dyDescent="0.35">
      <c r="A216" t="s">
        <v>1620</v>
      </c>
      <c r="B216" t="s">
        <v>1618</v>
      </c>
      <c r="C216" t="s">
        <v>1240</v>
      </c>
      <c r="D216" s="2">
        <v>0</v>
      </c>
      <c r="E216" s="1">
        <v>0</v>
      </c>
      <c r="F216" s="2">
        <f t="shared" si="3"/>
        <v>0</v>
      </c>
    </row>
    <row r="217" spans="1:6" hidden="1" x14ac:dyDescent="0.35">
      <c r="A217" t="s">
        <v>1621</v>
      </c>
      <c r="B217" t="s">
        <v>1622</v>
      </c>
      <c r="C217" t="s">
        <v>1240</v>
      </c>
      <c r="D217" s="2">
        <v>0</v>
      </c>
      <c r="E217" s="1">
        <v>0</v>
      </c>
      <c r="F217" s="2">
        <f t="shared" si="3"/>
        <v>0</v>
      </c>
    </row>
    <row r="218" spans="1:6" x14ac:dyDescent="0.35">
      <c r="A218" t="s">
        <v>1623</v>
      </c>
      <c r="B218" t="s">
        <v>1624</v>
      </c>
      <c r="C218" t="s">
        <v>1240</v>
      </c>
      <c r="D218" s="2">
        <v>6778.51</v>
      </c>
      <c r="E218" s="1">
        <v>1</v>
      </c>
      <c r="F218" s="2">
        <f t="shared" si="3"/>
        <v>6778.51</v>
      </c>
    </row>
    <row r="219" spans="1:6" hidden="1" x14ac:dyDescent="0.35">
      <c r="A219" t="s">
        <v>1625</v>
      </c>
      <c r="B219" t="s">
        <v>1626</v>
      </c>
      <c r="C219" t="s">
        <v>1240</v>
      </c>
      <c r="D219" s="2">
        <v>246.67</v>
      </c>
      <c r="E219" s="1">
        <v>0</v>
      </c>
      <c r="F219" s="2">
        <f t="shared" si="3"/>
        <v>0</v>
      </c>
    </row>
    <row r="220" spans="1:6" hidden="1" x14ac:dyDescent="0.35">
      <c r="A220" t="s">
        <v>1627</v>
      </c>
      <c r="B220" t="s">
        <v>1628</v>
      </c>
      <c r="C220" t="s">
        <v>1240</v>
      </c>
      <c r="D220" s="2">
        <v>0</v>
      </c>
      <c r="E220" s="1">
        <v>0</v>
      </c>
      <c r="F220" s="2">
        <f t="shared" si="3"/>
        <v>0</v>
      </c>
    </row>
    <row r="221" spans="1:6" hidden="1" x14ac:dyDescent="0.35">
      <c r="A221" t="s">
        <v>1629</v>
      </c>
      <c r="B221" t="s">
        <v>1630</v>
      </c>
      <c r="C221" t="s">
        <v>1240</v>
      </c>
      <c r="D221" s="2">
        <v>320.36</v>
      </c>
      <c r="E221" s="1">
        <v>0</v>
      </c>
      <c r="F221" s="2">
        <f t="shared" si="3"/>
        <v>0</v>
      </c>
    </row>
    <row r="222" spans="1:6" x14ac:dyDescent="0.35">
      <c r="A222" t="s">
        <v>1631</v>
      </c>
      <c r="B222" t="s">
        <v>1632</v>
      </c>
      <c r="C222" t="s">
        <v>1240</v>
      </c>
      <c r="D222" s="2">
        <v>12890.34</v>
      </c>
      <c r="E222" s="1">
        <v>6</v>
      </c>
      <c r="F222" s="2">
        <f t="shared" si="3"/>
        <v>77342.040000000008</v>
      </c>
    </row>
    <row r="223" spans="1:6" x14ac:dyDescent="0.35">
      <c r="A223" t="s">
        <v>1633</v>
      </c>
      <c r="B223" t="s">
        <v>1634</v>
      </c>
      <c r="C223" t="s">
        <v>1240</v>
      </c>
      <c r="D223" s="2">
        <v>44900</v>
      </c>
      <c r="E223" s="1">
        <v>1</v>
      </c>
      <c r="F223" s="2">
        <f t="shared" si="3"/>
        <v>44900</v>
      </c>
    </row>
    <row r="224" spans="1:6" hidden="1" x14ac:dyDescent="0.35">
      <c r="A224" t="s">
        <v>1635</v>
      </c>
      <c r="B224" t="s">
        <v>1636</v>
      </c>
      <c r="C224" t="s">
        <v>1240</v>
      </c>
      <c r="D224" s="2">
        <v>44907.45</v>
      </c>
      <c r="E224" s="1">
        <v>0</v>
      </c>
      <c r="F224" s="2">
        <f t="shared" si="3"/>
        <v>0</v>
      </c>
    </row>
    <row r="225" spans="1:6" hidden="1" x14ac:dyDescent="0.35">
      <c r="A225" t="s">
        <v>1637</v>
      </c>
      <c r="B225" t="s">
        <v>1638</v>
      </c>
      <c r="C225" t="s">
        <v>1240</v>
      </c>
      <c r="D225" s="2">
        <v>0</v>
      </c>
      <c r="E225" s="1">
        <v>0</v>
      </c>
      <c r="F225" s="2">
        <f t="shared" si="3"/>
        <v>0</v>
      </c>
    </row>
    <row r="226" spans="1:6" hidden="1" x14ac:dyDescent="0.35">
      <c r="A226" t="s">
        <v>1639</v>
      </c>
      <c r="B226" t="s">
        <v>1640</v>
      </c>
      <c r="C226" t="s">
        <v>1240</v>
      </c>
      <c r="D226" s="2">
        <v>0</v>
      </c>
      <c r="E226" s="1">
        <v>0</v>
      </c>
      <c r="F226" s="2">
        <f t="shared" si="3"/>
        <v>0</v>
      </c>
    </row>
    <row r="227" spans="1:6" x14ac:dyDescent="0.35">
      <c r="A227" t="s">
        <v>1641</v>
      </c>
      <c r="B227" t="s">
        <v>1642</v>
      </c>
      <c r="C227" t="s">
        <v>1240</v>
      </c>
      <c r="D227" s="2">
        <v>271.44</v>
      </c>
      <c r="E227" s="1">
        <v>2</v>
      </c>
      <c r="F227" s="2">
        <f t="shared" si="3"/>
        <v>542.88</v>
      </c>
    </row>
    <row r="228" spans="1:6" x14ac:dyDescent="0.35">
      <c r="A228" t="s">
        <v>1643</v>
      </c>
      <c r="B228" t="s">
        <v>611</v>
      </c>
      <c r="C228" t="s">
        <v>1240</v>
      </c>
      <c r="D228" s="2">
        <v>281.95</v>
      </c>
      <c r="E228" s="1">
        <v>6</v>
      </c>
      <c r="F228" s="2">
        <f t="shared" si="3"/>
        <v>1691.6999999999998</v>
      </c>
    </row>
    <row r="229" spans="1:6" x14ac:dyDescent="0.35">
      <c r="A229" t="s">
        <v>1644</v>
      </c>
      <c r="B229" t="s">
        <v>1645</v>
      </c>
      <c r="C229" t="s">
        <v>1240</v>
      </c>
      <c r="D229" s="2">
        <v>5131.78</v>
      </c>
      <c r="E229" s="1">
        <v>1</v>
      </c>
      <c r="F229" s="2">
        <f t="shared" si="3"/>
        <v>5131.78</v>
      </c>
    </row>
    <row r="230" spans="1:6" hidden="1" x14ac:dyDescent="0.35">
      <c r="A230" t="s">
        <v>1646</v>
      </c>
      <c r="B230" t="s">
        <v>1647</v>
      </c>
      <c r="C230" t="s">
        <v>1240</v>
      </c>
      <c r="D230" s="2">
        <v>299.3</v>
      </c>
      <c r="E230" s="1">
        <v>0</v>
      </c>
      <c r="F230" s="2">
        <f t="shared" si="3"/>
        <v>0</v>
      </c>
    </row>
    <row r="231" spans="1:6" hidden="1" x14ac:dyDescent="0.35">
      <c r="A231" t="s">
        <v>1648</v>
      </c>
      <c r="B231" t="s">
        <v>1649</v>
      </c>
      <c r="C231" t="s">
        <v>1240</v>
      </c>
      <c r="D231" s="2">
        <v>416.47</v>
      </c>
      <c r="E231" s="1">
        <v>0</v>
      </c>
      <c r="F231" s="2">
        <f t="shared" si="3"/>
        <v>0</v>
      </c>
    </row>
    <row r="232" spans="1:6" x14ac:dyDescent="0.35">
      <c r="A232" t="s">
        <v>1650</v>
      </c>
      <c r="B232" t="s">
        <v>1651</v>
      </c>
      <c r="C232" t="s">
        <v>1240</v>
      </c>
      <c r="D232" s="2">
        <v>153.36000000000001</v>
      </c>
      <c r="E232" s="1">
        <v>2</v>
      </c>
      <c r="F232" s="2">
        <f t="shared" si="3"/>
        <v>306.72000000000003</v>
      </c>
    </row>
    <row r="233" spans="1:6" hidden="1" x14ac:dyDescent="0.35">
      <c r="A233" t="s">
        <v>1652</v>
      </c>
      <c r="B233" t="s">
        <v>1653</v>
      </c>
      <c r="C233" t="s">
        <v>1240</v>
      </c>
      <c r="D233" s="2">
        <v>117.46</v>
      </c>
      <c r="E233" s="1">
        <v>0</v>
      </c>
      <c r="F233" s="2">
        <f t="shared" si="3"/>
        <v>0</v>
      </c>
    </row>
    <row r="234" spans="1:6" x14ac:dyDescent="0.35">
      <c r="A234" t="s">
        <v>1654</v>
      </c>
      <c r="B234" t="s">
        <v>1655</v>
      </c>
      <c r="C234" t="s">
        <v>1240</v>
      </c>
      <c r="D234" s="2">
        <v>10.26</v>
      </c>
      <c r="E234" s="1">
        <v>2</v>
      </c>
      <c r="F234" s="2">
        <f t="shared" si="3"/>
        <v>20.52</v>
      </c>
    </row>
    <row r="235" spans="1:6" hidden="1" x14ac:dyDescent="0.35">
      <c r="A235" t="s">
        <v>1656</v>
      </c>
      <c r="B235" t="s">
        <v>1657</v>
      </c>
      <c r="C235" t="s">
        <v>1240</v>
      </c>
      <c r="D235" s="2">
        <v>1858.06</v>
      </c>
      <c r="E235" s="1">
        <v>0</v>
      </c>
      <c r="F235" s="2">
        <f t="shared" si="3"/>
        <v>0</v>
      </c>
    </row>
    <row r="236" spans="1:6" hidden="1" x14ac:dyDescent="0.35">
      <c r="A236" t="s">
        <v>1658</v>
      </c>
      <c r="B236" t="s">
        <v>1659</v>
      </c>
      <c r="C236" t="s">
        <v>1240</v>
      </c>
      <c r="D236" s="2">
        <v>1556</v>
      </c>
      <c r="E236" s="1">
        <v>0</v>
      </c>
      <c r="F236" s="2">
        <f t="shared" si="3"/>
        <v>0</v>
      </c>
    </row>
    <row r="237" spans="1:6" hidden="1" x14ac:dyDescent="0.35">
      <c r="A237" t="s">
        <v>1660</v>
      </c>
      <c r="B237" t="s">
        <v>1661</v>
      </c>
      <c r="C237" t="s">
        <v>1240</v>
      </c>
      <c r="D237" s="2">
        <v>291.39</v>
      </c>
      <c r="E237" s="1">
        <v>0</v>
      </c>
      <c r="F237" s="2">
        <f t="shared" si="3"/>
        <v>0</v>
      </c>
    </row>
    <row r="238" spans="1:6" hidden="1" x14ac:dyDescent="0.35">
      <c r="A238" t="s">
        <v>1662</v>
      </c>
      <c r="B238" t="s">
        <v>1663</v>
      </c>
      <c r="C238" t="s">
        <v>1240</v>
      </c>
      <c r="D238" s="2">
        <v>0</v>
      </c>
      <c r="E238" s="1">
        <v>0</v>
      </c>
      <c r="F238" s="2">
        <f t="shared" si="3"/>
        <v>0</v>
      </c>
    </row>
    <row r="239" spans="1:6" hidden="1" x14ac:dyDescent="0.35">
      <c r="A239" t="s">
        <v>1664</v>
      </c>
      <c r="B239" t="s">
        <v>1665</v>
      </c>
      <c r="C239" t="s">
        <v>1240</v>
      </c>
      <c r="D239" s="2">
        <v>11.27</v>
      </c>
      <c r="E239" s="1">
        <v>0</v>
      </c>
      <c r="F239" s="2">
        <f t="shared" si="3"/>
        <v>0</v>
      </c>
    </row>
    <row r="240" spans="1:6" x14ac:dyDescent="0.35">
      <c r="A240" t="s">
        <v>1666</v>
      </c>
      <c r="B240" t="s">
        <v>1667</v>
      </c>
      <c r="C240" t="s">
        <v>1240</v>
      </c>
      <c r="D240" s="2">
        <v>29.43</v>
      </c>
      <c r="E240" s="1">
        <v>13</v>
      </c>
      <c r="F240" s="2">
        <f t="shared" si="3"/>
        <v>382.59</v>
      </c>
    </row>
    <row r="241" spans="1:6" hidden="1" x14ac:dyDescent="0.35">
      <c r="A241" t="s">
        <v>1668</v>
      </c>
      <c r="B241" t="s">
        <v>1669</v>
      </c>
      <c r="C241" t="s">
        <v>1240</v>
      </c>
      <c r="D241" s="2">
        <v>6435.36</v>
      </c>
      <c r="E241" s="1">
        <v>0</v>
      </c>
      <c r="F241" s="2">
        <f t="shared" si="3"/>
        <v>0</v>
      </c>
    </row>
    <row r="242" spans="1:6" hidden="1" x14ac:dyDescent="0.35">
      <c r="A242" t="s">
        <v>1670</v>
      </c>
      <c r="B242" t="s">
        <v>1671</v>
      </c>
      <c r="C242" t="s">
        <v>1240</v>
      </c>
      <c r="D242" s="2">
        <v>0</v>
      </c>
      <c r="E242" s="1">
        <v>0</v>
      </c>
      <c r="F242" s="2">
        <f t="shared" si="3"/>
        <v>0</v>
      </c>
    </row>
    <row r="243" spans="1:6" x14ac:dyDescent="0.35">
      <c r="A243" t="s">
        <v>1672</v>
      </c>
      <c r="B243" t="s">
        <v>1673</v>
      </c>
      <c r="C243" t="s">
        <v>1240</v>
      </c>
      <c r="D243" s="2">
        <v>835.2</v>
      </c>
      <c r="E243" s="1">
        <v>1</v>
      </c>
      <c r="F243" s="2">
        <f t="shared" si="3"/>
        <v>835.2</v>
      </c>
    </row>
    <row r="244" spans="1:6" hidden="1" x14ac:dyDescent="0.35">
      <c r="A244" t="s">
        <v>1674</v>
      </c>
      <c r="B244" t="s">
        <v>1675</v>
      </c>
      <c r="C244" t="s">
        <v>1240</v>
      </c>
      <c r="D244" s="2">
        <v>0</v>
      </c>
      <c r="E244" s="1">
        <v>0</v>
      </c>
      <c r="F244" s="2">
        <f t="shared" si="3"/>
        <v>0</v>
      </c>
    </row>
    <row r="245" spans="1:6" hidden="1" x14ac:dyDescent="0.35">
      <c r="A245" t="s">
        <v>1676</v>
      </c>
      <c r="B245" t="s">
        <v>1677</v>
      </c>
      <c r="C245" t="s">
        <v>1240</v>
      </c>
      <c r="D245" s="2">
        <v>0</v>
      </c>
      <c r="E245" s="1">
        <v>0</v>
      </c>
      <c r="F245" s="2">
        <f t="shared" si="3"/>
        <v>0</v>
      </c>
    </row>
    <row r="246" spans="1:6" x14ac:dyDescent="0.35">
      <c r="A246" t="s">
        <v>1678</v>
      </c>
      <c r="B246" t="s">
        <v>90</v>
      </c>
      <c r="C246" t="s">
        <v>1240</v>
      </c>
      <c r="D246" s="2">
        <v>2463.84</v>
      </c>
      <c r="E246" s="1">
        <v>1</v>
      </c>
      <c r="F246" s="2">
        <f t="shared" si="3"/>
        <v>2463.84</v>
      </c>
    </row>
    <row r="247" spans="1:6" x14ac:dyDescent="0.35">
      <c r="A247" t="s">
        <v>1679</v>
      </c>
      <c r="B247" t="s">
        <v>1680</v>
      </c>
      <c r="C247" t="s">
        <v>1240</v>
      </c>
      <c r="D247" s="2">
        <v>4781.5200000000004</v>
      </c>
      <c r="E247" s="1">
        <v>1</v>
      </c>
      <c r="F247" s="2">
        <f t="shared" si="3"/>
        <v>4781.5200000000004</v>
      </c>
    </row>
    <row r="248" spans="1:6" hidden="1" x14ac:dyDescent="0.35">
      <c r="A248" t="s">
        <v>1681</v>
      </c>
      <c r="B248" t="s">
        <v>1682</v>
      </c>
      <c r="C248" t="s">
        <v>1240</v>
      </c>
      <c r="D248" s="2">
        <v>727.65</v>
      </c>
      <c r="E248" s="1">
        <v>0</v>
      </c>
      <c r="F248" s="2">
        <f t="shared" si="3"/>
        <v>0</v>
      </c>
    </row>
    <row r="249" spans="1:6" hidden="1" x14ac:dyDescent="0.35">
      <c r="A249" t="s">
        <v>1683</v>
      </c>
      <c r="B249" t="s">
        <v>1684</v>
      </c>
      <c r="C249" t="s">
        <v>1240</v>
      </c>
      <c r="D249" s="2">
        <v>2947.27</v>
      </c>
      <c r="E249" s="1">
        <v>0</v>
      </c>
      <c r="F249" s="2">
        <f t="shared" si="3"/>
        <v>0</v>
      </c>
    </row>
    <row r="250" spans="1:6" x14ac:dyDescent="0.35">
      <c r="A250" t="s">
        <v>1685</v>
      </c>
      <c r="B250" t="s">
        <v>1072</v>
      </c>
      <c r="C250" t="s">
        <v>1240</v>
      </c>
      <c r="D250" s="2">
        <v>27.02</v>
      </c>
      <c r="E250" s="1">
        <v>1</v>
      </c>
      <c r="F250" s="2">
        <f t="shared" si="3"/>
        <v>27.02</v>
      </c>
    </row>
    <row r="251" spans="1:6" hidden="1" x14ac:dyDescent="0.35">
      <c r="A251" t="s">
        <v>1686</v>
      </c>
      <c r="B251" t="s">
        <v>1687</v>
      </c>
      <c r="C251" t="s">
        <v>1240</v>
      </c>
      <c r="D251" s="2">
        <v>2.97</v>
      </c>
      <c r="E251" s="1">
        <v>0</v>
      </c>
      <c r="F251" s="2">
        <f t="shared" si="3"/>
        <v>0</v>
      </c>
    </row>
    <row r="252" spans="1:6" x14ac:dyDescent="0.35">
      <c r="A252" t="s">
        <v>1688</v>
      </c>
      <c r="B252" t="s">
        <v>1072</v>
      </c>
      <c r="C252" t="s">
        <v>1240</v>
      </c>
      <c r="D252" s="2">
        <v>2.93</v>
      </c>
      <c r="E252" s="1">
        <v>2</v>
      </c>
      <c r="F252" s="2">
        <f t="shared" si="3"/>
        <v>5.86</v>
      </c>
    </row>
    <row r="253" spans="1:6" hidden="1" x14ac:dyDescent="0.35">
      <c r="A253" t="s">
        <v>1689</v>
      </c>
      <c r="B253" t="s">
        <v>1072</v>
      </c>
      <c r="C253" t="s">
        <v>1240</v>
      </c>
      <c r="D253" s="2">
        <v>1.71</v>
      </c>
      <c r="E253" s="1">
        <v>0</v>
      </c>
      <c r="F253" s="2">
        <f t="shared" si="3"/>
        <v>0</v>
      </c>
    </row>
    <row r="254" spans="1:6" hidden="1" x14ac:dyDescent="0.35">
      <c r="A254" t="s">
        <v>1690</v>
      </c>
      <c r="B254" t="s">
        <v>68</v>
      </c>
      <c r="C254" t="s">
        <v>1240</v>
      </c>
      <c r="D254" s="2">
        <v>0</v>
      </c>
      <c r="E254" s="1">
        <v>0</v>
      </c>
      <c r="F254" s="2">
        <f t="shared" si="3"/>
        <v>0</v>
      </c>
    </row>
    <row r="255" spans="1:6" hidden="1" x14ac:dyDescent="0.35">
      <c r="A255" t="s">
        <v>1691</v>
      </c>
      <c r="B255" t="s">
        <v>68</v>
      </c>
      <c r="C255" t="s">
        <v>1240</v>
      </c>
      <c r="D255" s="2">
        <v>7.9</v>
      </c>
      <c r="E255" s="1">
        <v>0</v>
      </c>
      <c r="F255" s="2">
        <f t="shared" si="3"/>
        <v>0</v>
      </c>
    </row>
    <row r="256" spans="1:6" x14ac:dyDescent="0.35">
      <c r="A256" t="s">
        <v>1692</v>
      </c>
      <c r="B256" t="s">
        <v>1072</v>
      </c>
      <c r="C256" t="s">
        <v>1240</v>
      </c>
      <c r="D256" s="2">
        <v>1.41</v>
      </c>
      <c r="E256" s="1">
        <v>7</v>
      </c>
      <c r="F256" s="2">
        <f t="shared" si="3"/>
        <v>9.8699999999999992</v>
      </c>
    </row>
    <row r="257" spans="1:6" x14ac:dyDescent="0.35">
      <c r="A257" t="s">
        <v>1693</v>
      </c>
      <c r="B257" t="s">
        <v>1694</v>
      </c>
      <c r="C257" t="s">
        <v>1240</v>
      </c>
      <c r="D257" s="2">
        <v>4.41</v>
      </c>
      <c r="E257" s="1">
        <v>4</v>
      </c>
      <c r="F257" s="2">
        <f t="shared" si="3"/>
        <v>17.64</v>
      </c>
    </row>
    <row r="258" spans="1:6" x14ac:dyDescent="0.35">
      <c r="A258" t="s">
        <v>1695</v>
      </c>
      <c r="B258" t="s">
        <v>1072</v>
      </c>
      <c r="C258" t="s">
        <v>1240</v>
      </c>
      <c r="D258" s="2">
        <v>4.41</v>
      </c>
      <c r="E258" s="1">
        <v>48</v>
      </c>
      <c r="F258" s="2">
        <f t="shared" ref="F258:F321" si="4">D258*E258</f>
        <v>211.68</v>
      </c>
    </row>
    <row r="259" spans="1:6" x14ac:dyDescent="0.35">
      <c r="A259" t="s">
        <v>1696</v>
      </c>
      <c r="B259" t="s">
        <v>1072</v>
      </c>
      <c r="C259" t="s">
        <v>1240</v>
      </c>
      <c r="D259" s="2">
        <v>5.9</v>
      </c>
      <c r="E259" s="1">
        <v>3</v>
      </c>
      <c r="F259" s="2">
        <f t="shared" si="4"/>
        <v>17.700000000000003</v>
      </c>
    </row>
    <row r="260" spans="1:6" x14ac:dyDescent="0.35">
      <c r="A260" t="s">
        <v>1697</v>
      </c>
      <c r="B260" t="s">
        <v>1698</v>
      </c>
      <c r="C260" t="s">
        <v>1240</v>
      </c>
      <c r="D260" s="2">
        <v>4.29</v>
      </c>
      <c r="E260" s="1">
        <v>36</v>
      </c>
      <c r="F260" s="2">
        <f t="shared" si="4"/>
        <v>154.44</v>
      </c>
    </row>
    <row r="261" spans="1:6" x14ac:dyDescent="0.35">
      <c r="A261" t="s">
        <v>1699</v>
      </c>
      <c r="B261" t="s">
        <v>1700</v>
      </c>
      <c r="C261" t="s">
        <v>1240</v>
      </c>
      <c r="D261" s="2">
        <v>1096.2</v>
      </c>
      <c r="E261" s="1">
        <v>1</v>
      </c>
      <c r="F261" s="2">
        <f t="shared" si="4"/>
        <v>1096.2</v>
      </c>
    </row>
    <row r="262" spans="1:6" x14ac:dyDescent="0.35">
      <c r="A262" t="s">
        <v>1701</v>
      </c>
      <c r="B262" t="s">
        <v>1700</v>
      </c>
      <c r="C262" t="s">
        <v>1240</v>
      </c>
      <c r="D262" s="2">
        <v>970.92</v>
      </c>
      <c r="E262" s="1">
        <v>2</v>
      </c>
      <c r="F262" s="2">
        <f t="shared" si="4"/>
        <v>1941.84</v>
      </c>
    </row>
    <row r="263" spans="1:6" x14ac:dyDescent="0.35">
      <c r="A263" t="s">
        <v>1702</v>
      </c>
      <c r="B263" t="s">
        <v>1703</v>
      </c>
      <c r="C263" t="s">
        <v>1240</v>
      </c>
      <c r="D263" s="2">
        <v>6.37</v>
      </c>
      <c r="E263" s="1">
        <v>4</v>
      </c>
      <c r="F263" s="2">
        <f t="shared" si="4"/>
        <v>25.48</v>
      </c>
    </row>
    <row r="264" spans="1:6" x14ac:dyDescent="0.35">
      <c r="A264" t="s">
        <v>1704</v>
      </c>
      <c r="B264" t="s">
        <v>1072</v>
      </c>
      <c r="C264" t="s">
        <v>1240</v>
      </c>
      <c r="D264" s="2">
        <v>4.8600000000000003</v>
      </c>
      <c r="E264" s="1">
        <v>26</v>
      </c>
      <c r="F264" s="2">
        <f t="shared" si="4"/>
        <v>126.36000000000001</v>
      </c>
    </row>
    <row r="265" spans="1:6" hidden="1" x14ac:dyDescent="0.35">
      <c r="A265" t="s">
        <v>1705</v>
      </c>
      <c r="B265" t="s">
        <v>1706</v>
      </c>
      <c r="C265" t="s">
        <v>1240</v>
      </c>
      <c r="D265" s="2">
        <v>0</v>
      </c>
      <c r="E265" s="1">
        <v>0</v>
      </c>
      <c r="F265" s="2">
        <f t="shared" si="4"/>
        <v>0</v>
      </c>
    </row>
    <row r="266" spans="1:6" hidden="1" x14ac:dyDescent="0.35">
      <c r="A266" t="s">
        <v>1707</v>
      </c>
      <c r="B266" t="s">
        <v>1708</v>
      </c>
      <c r="C266" t="s">
        <v>1240</v>
      </c>
      <c r="D266" s="2">
        <v>0</v>
      </c>
      <c r="E266" s="1">
        <v>0</v>
      </c>
      <c r="F266" s="2">
        <f t="shared" si="4"/>
        <v>0</v>
      </c>
    </row>
    <row r="267" spans="1:6" x14ac:dyDescent="0.35">
      <c r="A267" t="s">
        <v>1709</v>
      </c>
      <c r="B267" t="s">
        <v>1710</v>
      </c>
      <c r="C267" t="s">
        <v>1240</v>
      </c>
      <c r="D267" s="2">
        <v>43.65</v>
      </c>
      <c r="E267" s="1">
        <v>1</v>
      </c>
      <c r="F267" s="2">
        <f t="shared" si="4"/>
        <v>43.65</v>
      </c>
    </row>
    <row r="268" spans="1:6" x14ac:dyDescent="0.35">
      <c r="A268" t="s">
        <v>1711</v>
      </c>
      <c r="B268" t="s">
        <v>1712</v>
      </c>
      <c r="C268" t="s">
        <v>1240</v>
      </c>
      <c r="D268" s="2">
        <v>3.33</v>
      </c>
      <c r="E268" s="1">
        <v>4</v>
      </c>
      <c r="F268" s="2">
        <f t="shared" si="4"/>
        <v>13.32</v>
      </c>
    </row>
    <row r="269" spans="1:6" x14ac:dyDescent="0.35">
      <c r="A269" t="s">
        <v>1713</v>
      </c>
      <c r="B269" t="s">
        <v>1714</v>
      </c>
      <c r="C269" t="s">
        <v>1240</v>
      </c>
      <c r="D269" s="2">
        <v>2.48</v>
      </c>
      <c r="E269" s="1">
        <v>4</v>
      </c>
      <c r="F269" s="2">
        <f t="shared" si="4"/>
        <v>9.92</v>
      </c>
    </row>
    <row r="270" spans="1:6" x14ac:dyDescent="0.35">
      <c r="A270" t="s">
        <v>1715</v>
      </c>
      <c r="B270" t="s">
        <v>81</v>
      </c>
      <c r="C270" t="s">
        <v>1240</v>
      </c>
      <c r="D270" s="2">
        <v>28.85</v>
      </c>
      <c r="E270" s="1">
        <v>2</v>
      </c>
      <c r="F270" s="2">
        <f t="shared" si="4"/>
        <v>57.7</v>
      </c>
    </row>
    <row r="271" spans="1:6" x14ac:dyDescent="0.35">
      <c r="A271" t="s">
        <v>1716</v>
      </c>
      <c r="B271" t="s">
        <v>68</v>
      </c>
      <c r="C271" t="s">
        <v>1240</v>
      </c>
      <c r="D271" s="2">
        <v>3.04</v>
      </c>
      <c r="E271" s="1">
        <v>1</v>
      </c>
      <c r="F271" s="2">
        <f t="shared" si="4"/>
        <v>3.04</v>
      </c>
    </row>
    <row r="272" spans="1:6" x14ac:dyDescent="0.35">
      <c r="A272" t="s">
        <v>1717</v>
      </c>
      <c r="B272" t="s">
        <v>1072</v>
      </c>
      <c r="C272" t="s">
        <v>1240</v>
      </c>
      <c r="D272" s="2">
        <v>12.5</v>
      </c>
      <c r="E272" s="1">
        <v>1</v>
      </c>
      <c r="F272" s="2">
        <f t="shared" si="4"/>
        <v>12.5</v>
      </c>
    </row>
    <row r="273" spans="1:6" hidden="1" x14ac:dyDescent="0.35">
      <c r="A273" t="s">
        <v>1718</v>
      </c>
      <c r="B273" t="s">
        <v>1719</v>
      </c>
      <c r="C273" t="s">
        <v>1240</v>
      </c>
      <c r="D273" s="2">
        <v>7.38</v>
      </c>
      <c r="E273" s="1">
        <v>0</v>
      </c>
      <c r="F273" s="2">
        <f t="shared" si="4"/>
        <v>0</v>
      </c>
    </row>
    <row r="274" spans="1:6" x14ac:dyDescent="0.35">
      <c r="A274" t="s">
        <v>1720</v>
      </c>
      <c r="B274" t="s">
        <v>1721</v>
      </c>
      <c r="C274" t="s">
        <v>1240</v>
      </c>
      <c r="D274" s="2">
        <v>5.9</v>
      </c>
      <c r="E274" s="1">
        <v>50</v>
      </c>
      <c r="F274" s="2">
        <f t="shared" si="4"/>
        <v>295</v>
      </c>
    </row>
    <row r="275" spans="1:6" hidden="1" x14ac:dyDescent="0.35">
      <c r="A275" t="s">
        <v>1722</v>
      </c>
      <c r="B275" t="s">
        <v>1723</v>
      </c>
      <c r="C275" t="s">
        <v>1240</v>
      </c>
      <c r="D275" s="2">
        <v>971.74</v>
      </c>
      <c r="E275" s="1">
        <v>0</v>
      </c>
      <c r="F275" s="2">
        <f t="shared" si="4"/>
        <v>0</v>
      </c>
    </row>
    <row r="276" spans="1:6" x14ac:dyDescent="0.35">
      <c r="A276" t="s">
        <v>1724</v>
      </c>
      <c r="B276" t="s">
        <v>437</v>
      </c>
      <c r="C276" t="s">
        <v>1240</v>
      </c>
      <c r="D276" s="2">
        <v>719.63</v>
      </c>
      <c r="E276" s="1">
        <v>4</v>
      </c>
      <c r="F276" s="2">
        <f t="shared" si="4"/>
        <v>2878.52</v>
      </c>
    </row>
    <row r="277" spans="1:6" x14ac:dyDescent="0.35">
      <c r="A277" t="s">
        <v>1725</v>
      </c>
      <c r="B277" t="s">
        <v>1726</v>
      </c>
      <c r="C277" t="s">
        <v>1240</v>
      </c>
      <c r="D277" s="2">
        <v>110.19</v>
      </c>
      <c r="E277" s="1">
        <v>2</v>
      </c>
      <c r="F277" s="2">
        <f t="shared" si="4"/>
        <v>220.38</v>
      </c>
    </row>
    <row r="278" spans="1:6" hidden="1" x14ac:dyDescent="0.35">
      <c r="A278" t="s">
        <v>1727</v>
      </c>
      <c r="B278" t="s">
        <v>1728</v>
      </c>
      <c r="C278" t="s">
        <v>1240</v>
      </c>
      <c r="D278" s="2">
        <v>405.78</v>
      </c>
      <c r="E278" s="1">
        <v>0</v>
      </c>
      <c r="F278" s="2">
        <f t="shared" si="4"/>
        <v>0</v>
      </c>
    </row>
    <row r="279" spans="1:6" x14ac:dyDescent="0.35">
      <c r="A279" t="s">
        <v>1729</v>
      </c>
      <c r="B279" t="s">
        <v>1730</v>
      </c>
      <c r="C279" t="s">
        <v>1240</v>
      </c>
      <c r="D279" s="2">
        <v>3.42</v>
      </c>
      <c r="E279" s="1">
        <v>8</v>
      </c>
      <c r="F279" s="2">
        <f t="shared" si="4"/>
        <v>27.36</v>
      </c>
    </row>
    <row r="280" spans="1:6" hidden="1" x14ac:dyDescent="0.35">
      <c r="A280" t="s">
        <v>1731</v>
      </c>
      <c r="B280" t="s">
        <v>1732</v>
      </c>
      <c r="C280" t="s">
        <v>1240</v>
      </c>
      <c r="D280" s="2">
        <v>0</v>
      </c>
      <c r="E280" s="1">
        <v>0</v>
      </c>
      <c r="F280" s="2">
        <f t="shared" si="4"/>
        <v>0</v>
      </c>
    </row>
    <row r="281" spans="1:6" hidden="1" x14ac:dyDescent="0.35">
      <c r="A281" t="s">
        <v>1733</v>
      </c>
      <c r="B281" t="s">
        <v>1734</v>
      </c>
      <c r="C281" t="s">
        <v>1240</v>
      </c>
      <c r="D281" s="2">
        <v>17.079999999999998</v>
      </c>
      <c r="E281" s="1">
        <v>0</v>
      </c>
      <c r="F281" s="2">
        <f t="shared" si="4"/>
        <v>0</v>
      </c>
    </row>
    <row r="282" spans="1:6" hidden="1" x14ac:dyDescent="0.35">
      <c r="A282" t="s">
        <v>1735</v>
      </c>
      <c r="B282" t="s">
        <v>1734</v>
      </c>
      <c r="C282" t="s">
        <v>1240</v>
      </c>
      <c r="D282" s="2">
        <v>3.42</v>
      </c>
      <c r="E282" s="1">
        <v>0</v>
      </c>
      <c r="F282" s="2">
        <f t="shared" si="4"/>
        <v>0</v>
      </c>
    </row>
    <row r="283" spans="1:6" x14ac:dyDescent="0.35">
      <c r="A283" t="s">
        <v>1736</v>
      </c>
      <c r="B283" t="s">
        <v>1737</v>
      </c>
      <c r="C283" t="s">
        <v>1240</v>
      </c>
      <c r="D283" s="2">
        <v>11.94</v>
      </c>
      <c r="E283" s="1">
        <v>4</v>
      </c>
      <c r="F283" s="2">
        <f t="shared" si="4"/>
        <v>47.76</v>
      </c>
    </row>
    <row r="284" spans="1:6" hidden="1" x14ac:dyDescent="0.35">
      <c r="A284" t="s">
        <v>1738</v>
      </c>
      <c r="B284" t="s">
        <v>1739</v>
      </c>
      <c r="C284" t="s">
        <v>1240</v>
      </c>
      <c r="D284" s="2">
        <v>10.85</v>
      </c>
      <c r="E284" s="1">
        <v>0</v>
      </c>
      <c r="F284" s="2">
        <f t="shared" si="4"/>
        <v>0</v>
      </c>
    </row>
    <row r="285" spans="1:6" x14ac:dyDescent="0.35">
      <c r="A285" t="s">
        <v>1740</v>
      </c>
      <c r="B285" t="s">
        <v>1741</v>
      </c>
      <c r="C285" t="s">
        <v>1240</v>
      </c>
      <c r="D285" s="2">
        <v>77.739999999999995</v>
      </c>
      <c r="E285" s="1">
        <v>2</v>
      </c>
      <c r="F285" s="2">
        <f t="shared" si="4"/>
        <v>155.47999999999999</v>
      </c>
    </row>
    <row r="286" spans="1:6" hidden="1" x14ac:dyDescent="0.35">
      <c r="A286" t="s">
        <v>1742</v>
      </c>
      <c r="B286" t="s">
        <v>515</v>
      </c>
      <c r="C286" t="s">
        <v>1240</v>
      </c>
      <c r="D286" s="2">
        <v>78.989999999999995</v>
      </c>
      <c r="E286" s="1">
        <v>0</v>
      </c>
      <c r="F286" s="2">
        <f t="shared" si="4"/>
        <v>0</v>
      </c>
    </row>
    <row r="287" spans="1:6" x14ac:dyDescent="0.35">
      <c r="A287" t="s">
        <v>1743</v>
      </c>
      <c r="B287" t="s">
        <v>1744</v>
      </c>
      <c r="C287" t="s">
        <v>1240</v>
      </c>
      <c r="D287" s="2">
        <v>97.7</v>
      </c>
      <c r="E287" s="1">
        <v>1</v>
      </c>
      <c r="F287" s="2">
        <f t="shared" si="4"/>
        <v>97.7</v>
      </c>
    </row>
    <row r="288" spans="1:6" x14ac:dyDescent="0.35">
      <c r="A288" t="s">
        <v>1745</v>
      </c>
      <c r="B288" t="s">
        <v>1746</v>
      </c>
      <c r="C288" t="s">
        <v>1240</v>
      </c>
      <c r="D288" s="2">
        <v>31.85</v>
      </c>
      <c r="E288" s="1">
        <v>3</v>
      </c>
      <c r="F288" s="2">
        <f t="shared" si="4"/>
        <v>95.550000000000011</v>
      </c>
    </row>
    <row r="289" spans="1:6" hidden="1" x14ac:dyDescent="0.35">
      <c r="A289" t="s">
        <v>1747</v>
      </c>
      <c r="B289" t="s">
        <v>161</v>
      </c>
      <c r="C289" t="s">
        <v>1240</v>
      </c>
      <c r="D289" s="2">
        <v>4.2300000000000004</v>
      </c>
      <c r="E289" s="1">
        <v>0</v>
      </c>
      <c r="F289" s="2">
        <f t="shared" si="4"/>
        <v>0</v>
      </c>
    </row>
    <row r="290" spans="1:6" hidden="1" x14ac:dyDescent="0.35">
      <c r="A290" t="s">
        <v>1748</v>
      </c>
      <c r="B290" t="s">
        <v>1749</v>
      </c>
      <c r="C290" t="s">
        <v>1240</v>
      </c>
      <c r="D290" s="2">
        <v>51.69</v>
      </c>
      <c r="E290" s="1">
        <v>0</v>
      </c>
      <c r="F290" s="2">
        <f t="shared" si="4"/>
        <v>0</v>
      </c>
    </row>
    <row r="291" spans="1:6" x14ac:dyDescent="0.35">
      <c r="A291" t="s">
        <v>1750</v>
      </c>
      <c r="B291" t="s">
        <v>1751</v>
      </c>
      <c r="C291" t="s">
        <v>1240</v>
      </c>
      <c r="D291" s="2">
        <v>18.989999999999998</v>
      </c>
      <c r="E291" s="1">
        <v>1</v>
      </c>
      <c r="F291" s="2">
        <f t="shared" si="4"/>
        <v>18.989999999999998</v>
      </c>
    </row>
    <row r="292" spans="1:6" x14ac:dyDescent="0.35">
      <c r="A292" t="s">
        <v>1752</v>
      </c>
      <c r="B292" t="s">
        <v>1753</v>
      </c>
      <c r="C292" t="s">
        <v>1240</v>
      </c>
      <c r="D292" s="2">
        <v>3.42</v>
      </c>
      <c r="E292" s="1">
        <v>3</v>
      </c>
      <c r="F292" s="2">
        <f t="shared" si="4"/>
        <v>10.26</v>
      </c>
    </row>
    <row r="293" spans="1:6" x14ac:dyDescent="0.35">
      <c r="A293" t="s">
        <v>1754</v>
      </c>
      <c r="B293" t="s">
        <v>1351</v>
      </c>
      <c r="C293" t="s">
        <v>1240</v>
      </c>
      <c r="D293" s="2">
        <v>1.41</v>
      </c>
      <c r="E293" s="1">
        <v>4</v>
      </c>
      <c r="F293" s="2">
        <f t="shared" si="4"/>
        <v>5.64</v>
      </c>
    </row>
    <row r="294" spans="1:6" x14ac:dyDescent="0.35">
      <c r="A294" t="s">
        <v>1755</v>
      </c>
      <c r="B294" t="s">
        <v>1351</v>
      </c>
      <c r="C294" t="s">
        <v>1240</v>
      </c>
      <c r="D294" s="2">
        <v>0.78</v>
      </c>
      <c r="E294" s="1">
        <v>4</v>
      </c>
      <c r="F294" s="2">
        <f t="shared" si="4"/>
        <v>3.12</v>
      </c>
    </row>
    <row r="295" spans="1:6" x14ac:dyDescent="0.35">
      <c r="A295" t="s">
        <v>1756</v>
      </c>
      <c r="B295" t="s">
        <v>1757</v>
      </c>
      <c r="C295" t="s">
        <v>1240</v>
      </c>
      <c r="D295" s="2">
        <v>12.27</v>
      </c>
      <c r="E295" s="1">
        <v>3</v>
      </c>
      <c r="F295" s="2">
        <f t="shared" si="4"/>
        <v>36.81</v>
      </c>
    </row>
    <row r="296" spans="1:6" x14ac:dyDescent="0.35">
      <c r="A296" t="s">
        <v>1758</v>
      </c>
      <c r="B296" t="s">
        <v>1759</v>
      </c>
      <c r="C296" t="s">
        <v>1240</v>
      </c>
      <c r="D296" s="2">
        <v>79.87</v>
      </c>
      <c r="E296" s="1">
        <v>1</v>
      </c>
      <c r="F296" s="2">
        <f t="shared" si="4"/>
        <v>79.87</v>
      </c>
    </row>
    <row r="297" spans="1:6" x14ac:dyDescent="0.35">
      <c r="A297" t="s">
        <v>1760</v>
      </c>
      <c r="B297" t="s">
        <v>1759</v>
      </c>
      <c r="C297" t="s">
        <v>1240</v>
      </c>
      <c r="D297" s="2">
        <v>79.87</v>
      </c>
      <c r="E297" s="1">
        <v>1</v>
      </c>
      <c r="F297" s="2">
        <f t="shared" si="4"/>
        <v>79.87</v>
      </c>
    </row>
    <row r="298" spans="1:6" x14ac:dyDescent="0.35">
      <c r="A298" t="s">
        <v>1761</v>
      </c>
      <c r="B298" t="s">
        <v>1762</v>
      </c>
      <c r="C298" t="s">
        <v>1240</v>
      </c>
      <c r="D298" s="2">
        <v>0</v>
      </c>
      <c r="E298" s="1">
        <v>3</v>
      </c>
      <c r="F298" s="2">
        <f t="shared" si="4"/>
        <v>0</v>
      </c>
    </row>
    <row r="299" spans="1:6" x14ac:dyDescent="0.35">
      <c r="A299" t="s">
        <v>1763</v>
      </c>
      <c r="B299" t="s">
        <v>1764</v>
      </c>
      <c r="C299" t="s">
        <v>1240</v>
      </c>
      <c r="D299" s="2">
        <v>79.87</v>
      </c>
      <c r="E299" s="1">
        <v>1</v>
      </c>
      <c r="F299" s="2">
        <f t="shared" si="4"/>
        <v>79.87</v>
      </c>
    </row>
    <row r="300" spans="1:6" x14ac:dyDescent="0.35">
      <c r="A300" t="s">
        <v>1765</v>
      </c>
      <c r="B300" t="s">
        <v>1764</v>
      </c>
      <c r="C300" t="s">
        <v>1240</v>
      </c>
      <c r="D300" s="2">
        <v>79.87</v>
      </c>
      <c r="E300" s="1">
        <v>1</v>
      </c>
      <c r="F300" s="2">
        <f t="shared" si="4"/>
        <v>79.87</v>
      </c>
    </row>
    <row r="301" spans="1:6" x14ac:dyDescent="0.35">
      <c r="A301" t="s">
        <v>1766</v>
      </c>
      <c r="B301" t="s">
        <v>1351</v>
      </c>
      <c r="C301" t="s">
        <v>1240</v>
      </c>
      <c r="D301" s="2">
        <v>0.4</v>
      </c>
      <c r="E301" s="1">
        <v>4</v>
      </c>
      <c r="F301" s="2">
        <f t="shared" si="4"/>
        <v>1.6</v>
      </c>
    </row>
    <row r="302" spans="1:6" x14ac:dyDescent="0.35">
      <c r="A302" t="s">
        <v>1767</v>
      </c>
      <c r="B302" t="s">
        <v>1351</v>
      </c>
      <c r="C302" t="s">
        <v>1240</v>
      </c>
      <c r="D302" s="2">
        <v>1.1000000000000001</v>
      </c>
      <c r="E302" s="1">
        <v>4</v>
      </c>
      <c r="F302" s="2">
        <f t="shared" si="4"/>
        <v>4.4000000000000004</v>
      </c>
    </row>
    <row r="303" spans="1:6" hidden="1" x14ac:dyDescent="0.35">
      <c r="A303" t="s">
        <v>1768</v>
      </c>
      <c r="B303" t="s">
        <v>1351</v>
      </c>
      <c r="C303" t="s">
        <v>1240</v>
      </c>
      <c r="D303" s="2">
        <v>0.61</v>
      </c>
      <c r="E303" s="1">
        <v>0</v>
      </c>
      <c r="F303" s="2">
        <f t="shared" si="4"/>
        <v>0</v>
      </c>
    </row>
    <row r="304" spans="1:6" x14ac:dyDescent="0.35">
      <c r="A304" t="s">
        <v>1769</v>
      </c>
      <c r="B304" t="s">
        <v>117</v>
      </c>
      <c r="C304" t="s">
        <v>1240</v>
      </c>
      <c r="D304" s="2">
        <v>0</v>
      </c>
      <c r="E304" s="1">
        <v>4</v>
      </c>
      <c r="F304" s="2">
        <f t="shared" si="4"/>
        <v>0</v>
      </c>
    </row>
    <row r="305" spans="1:6" hidden="1" x14ac:dyDescent="0.35">
      <c r="A305" t="s">
        <v>1770</v>
      </c>
      <c r="B305" t="s">
        <v>1771</v>
      </c>
      <c r="C305" t="s">
        <v>1240</v>
      </c>
      <c r="E305" s="1">
        <v>0</v>
      </c>
      <c r="F305" s="2">
        <f t="shared" si="4"/>
        <v>0</v>
      </c>
    </row>
    <row r="306" spans="1:6" x14ac:dyDescent="0.35">
      <c r="A306" t="s">
        <v>1772</v>
      </c>
      <c r="B306" t="s">
        <v>1773</v>
      </c>
      <c r="C306" t="s">
        <v>1240</v>
      </c>
      <c r="D306" s="2">
        <v>1474.65</v>
      </c>
      <c r="E306" s="1">
        <v>4</v>
      </c>
      <c r="F306" s="2">
        <f t="shared" si="4"/>
        <v>5898.6</v>
      </c>
    </row>
    <row r="307" spans="1:6" x14ac:dyDescent="0.35">
      <c r="A307" t="s">
        <v>1774</v>
      </c>
      <c r="B307" t="s">
        <v>1775</v>
      </c>
      <c r="C307" t="s">
        <v>1240</v>
      </c>
      <c r="D307" s="2">
        <v>0</v>
      </c>
      <c r="E307" s="1">
        <v>4</v>
      </c>
      <c r="F307" s="2">
        <f t="shared" si="4"/>
        <v>0</v>
      </c>
    </row>
    <row r="308" spans="1:6" hidden="1" x14ac:dyDescent="0.35">
      <c r="A308" t="s">
        <v>1776</v>
      </c>
      <c r="B308" t="s">
        <v>1777</v>
      </c>
      <c r="C308" t="s">
        <v>1240</v>
      </c>
      <c r="D308" s="2">
        <v>0</v>
      </c>
      <c r="E308" s="1">
        <v>0</v>
      </c>
      <c r="F308" s="2">
        <f t="shared" si="4"/>
        <v>0</v>
      </c>
    </row>
    <row r="309" spans="1:6" x14ac:dyDescent="0.35">
      <c r="A309" t="s">
        <v>1778</v>
      </c>
      <c r="B309" t="s">
        <v>1779</v>
      </c>
      <c r="C309" t="s">
        <v>1240</v>
      </c>
      <c r="D309" s="2">
        <v>837.6</v>
      </c>
      <c r="E309" s="1">
        <v>2</v>
      </c>
      <c r="F309" s="2">
        <f t="shared" si="4"/>
        <v>1675.2</v>
      </c>
    </row>
    <row r="310" spans="1:6" x14ac:dyDescent="0.35">
      <c r="A310" t="s">
        <v>1780</v>
      </c>
      <c r="B310" t="s">
        <v>1781</v>
      </c>
      <c r="C310" t="s">
        <v>1240</v>
      </c>
      <c r="D310" s="2">
        <v>979.16</v>
      </c>
      <c r="E310" s="1">
        <v>1</v>
      </c>
      <c r="F310" s="2">
        <f t="shared" si="4"/>
        <v>979.16</v>
      </c>
    </row>
    <row r="311" spans="1:6" hidden="1" x14ac:dyDescent="0.35">
      <c r="A311" t="s">
        <v>1782</v>
      </c>
      <c r="B311" t="s">
        <v>1783</v>
      </c>
      <c r="C311" t="s">
        <v>1240</v>
      </c>
      <c r="D311" s="2">
        <v>1456</v>
      </c>
      <c r="E311" s="1">
        <v>0</v>
      </c>
      <c r="F311" s="2">
        <f t="shared" si="4"/>
        <v>0</v>
      </c>
    </row>
    <row r="312" spans="1:6" hidden="1" x14ac:dyDescent="0.35">
      <c r="A312" t="s">
        <v>1784</v>
      </c>
      <c r="B312" t="s">
        <v>925</v>
      </c>
      <c r="C312" t="s">
        <v>1240</v>
      </c>
      <c r="D312" s="2">
        <v>4.4800000000000004</v>
      </c>
      <c r="E312" s="1">
        <v>0</v>
      </c>
      <c r="F312" s="2">
        <f t="shared" si="4"/>
        <v>0</v>
      </c>
    </row>
    <row r="313" spans="1:6" x14ac:dyDescent="0.35">
      <c r="A313" t="s">
        <v>1785</v>
      </c>
      <c r="B313" t="s">
        <v>1786</v>
      </c>
      <c r="C313" t="s">
        <v>1240</v>
      </c>
      <c r="D313" s="2">
        <v>354.85</v>
      </c>
      <c r="E313" s="1">
        <v>3</v>
      </c>
      <c r="F313" s="2">
        <f t="shared" si="4"/>
        <v>1064.5500000000002</v>
      </c>
    </row>
    <row r="314" spans="1:6" hidden="1" x14ac:dyDescent="0.35">
      <c r="A314" t="s">
        <v>1787</v>
      </c>
      <c r="B314" t="s">
        <v>1788</v>
      </c>
      <c r="C314" t="s">
        <v>1240</v>
      </c>
      <c r="D314" s="2">
        <v>0</v>
      </c>
      <c r="E314" s="1">
        <v>0</v>
      </c>
      <c r="F314" s="2">
        <f t="shared" si="4"/>
        <v>0</v>
      </c>
    </row>
    <row r="315" spans="1:6" x14ac:dyDescent="0.35">
      <c r="A315" t="s">
        <v>1789</v>
      </c>
      <c r="B315" t="s">
        <v>1790</v>
      </c>
      <c r="C315" t="s">
        <v>1240</v>
      </c>
      <c r="D315" s="2">
        <v>23.95</v>
      </c>
      <c r="E315" s="1">
        <v>7</v>
      </c>
      <c r="F315" s="2">
        <f t="shared" si="4"/>
        <v>167.65</v>
      </c>
    </row>
    <row r="316" spans="1:6" hidden="1" x14ac:dyDescent="0.35">
      <c r="A316" t="s">
        <v>1791</v>
      </c>
      <c r="B316" t="s">
        <v>115</v>
      </c>
      <c r="C316" t="s">
        <v>1240</v>
      </c>
      <c r="D316" s="2">
        <v>0</v>
      </c>
      <c r="E316" s="1">
        <v>0</v>
      </c>
      <c r="F316" s="2">
        <f t="shared" si="4"/>
        <v>0</v>
      </c>
    </row>
    <row r="317" spans="1:6" hidden="1" x14ac:dyDescent="0.35">
      <c r="A317" t="s">
        <v>1792</v>
      </c>
      <c r="B317" t="s">
        <v>1793</v>
      </c>
      <c r="C317" t="s">
        <v>1240</v>
      </c>
      <c r="D317" s="2">
        <v>0</v>
      </c>
      <c r="E317" s="1">
        <v>0</v>
      </c>
      <c r="F317" s="2">
        <f t="shared" si="4"/>
        <v>0</v>
      </c>
    </row>
    <row r="318" spans="1:6" hidden="1" x14ac:dyDescent="0.35">
      <c r="A318" t="s">
        <v>1794</v>
      </c>
      <c r="B318" t="s">
        <v>1795</v>
      </c>
      <c r="C318" t="s">
        <v>1240</v>
      </c>
      <c r="D318" s="2">
        <v>5794.74</v>
      </c>
      <c r="E318" s="1">
        <v>0</v>
      </c>
      <c r="F318" s="2">
        <f t="shared" si="4"/>
        <v>0</v>
      </c>
    </row>
    <row r="319" spans="1:6" x14ac:dyDescent="0.35">
      <c r="A319" t="s">
        <v>1796</v>
      </c>
      <c r="B319" t="s">
        <v>1797</v>
      </c>
      <c r="C319" t="s">
        <v>1240</v>
      </c>
      <c r="D319" s="2">
        <v>8152.57</v>
      </c>
      <c r="E319" s="1">
        <v>1</v>
      </c>
      <c r="F319" s="2">
        <f t="shared" si="4"/>
        <v>8152.57</v>
      </c>
    </row>
    <row r="320" spans="1:6" x14ac:dyDescent="0.35">
      <c r="A320" t="s">
        <v>1798</v>
      </c>
      <c r="B320" t="s">
        <v>1799</v>
      </c>
      <c r="C320" t="s">
        <v>1240</v>
      </c>
      <c r="D320" s="2">
        <v>11.54</v>
      </c>
      <c r="E320" s="1">
        <v>5</v>
      </c>
      <c r="F320" s="2">
        <f t="shared" si="4"/>
        <v>57.699999999999996</v>
      </c>
    </row>
    <row r="321" spans="1:6" x14ac:dyDescent="0.35">
      <c r="A321" t="s">
        <v>1800</v>
      </c>
      <c r="B321" t="s">
        <v>1801</v>
      </c>
      <c r="C321" t="s">
        <v>1240</v>
      </c>
      <c r="D321" s="2">
        <v>7.3</v>
      </c>
      <c r="E321" s="1">
        <v>48</v>
      </c>
      <c r="F321" s="2">
        <f t="shared" si="4"/>
        <v>350.4</v>
      </c>
    </row>
    <row r="322" spans="1:6" hidden="1" x14ac:dyDescent="0.35">
      <c r="A322" t="s">
        <v>1802</v>
      </c>
      <c r="B322" t="s">
        <v>1803</v>
      </c>
      <c r="C322" t="s">
        <v>1240</v>
      </c>
      <c r="D322" s="2">
        <v>0</v>
      </c>
      <c r="E322" s="1">
        <v>0</v>
      </c>
      <c r="F322" s="2">
        <f t="shared" ref="F322:F385" si="5">D322*E322</f>
        <v>0</v>
      </c>
    </row>
    <row r="323" spans="1:6" hidden="1" x14ac:dyDescent="0.35">
      <c r="A323" t="s">
        <v>1804</v>
      </c>
      <c r="B323" t="s">
        <v>1805</v>
      </c>
      <c r="C323" t="s">
        <v>1240</v>
      </c>
      <c r="D323" s="2">
        <v>2788.23</v>
      </c>
      <c r="E323" s="1">
        <v>0</v>
      </c>
      <c r="F323" s="2">
        <f t="shared" si="5"/>
        <v>0</v>
      </c>
    </row>
    <row r="324" spans="1:6" x14ac:dyDescent="0.35">
      <c r="A324" t="s">
        <v>1806</v>
      </c>
      <c r="B324" t="s">
        <v>1807</v>
      </c>
      <c r="C324" t="s">
        <v>1240</v>
      </c>
      <c r="D324" s="2">
        <v>141.26</v>
      </c>
      <c r="E324" s="1">
        <v>1</v>
      </c>
      <c r="F324" s="2">
        <f t="shared" si="5"/>
        <v>141.26</v>
      </c>
    </row>
    <row r="325" spans="1:6" x14ac:dyDescent="0.35">
      <c r="A325" t="s">
        <v>1808</v>
      </c>
      <c r="B325" t="s">
        <v>1809</v>
      </c>
      <c r="C325" t="s">
        <v>1240</v>
      </c>
      <c r="D325" s="2">
        <v>333.24</v>
      </c>
      <c r="E325" s="1">
        <v>1</v>
      </c>
      <c r="F325" s="2">
        <f t="shared" si="5"/>
        <v>333.24</v>
      </c>
    </row>
    <row r="326" spans="1:6" x14ac:dyDescent="0.35">
      <c r="A326" t="s">
        <v>1810</v>
      </c>
      <c r="B326" t="s">
        <v>1811</v>
      </c>
      <c r="C326" t="s">
        <v>1240</v>
      </c>
      <c r="D326" s="2">
        <v>712.53</v>
      </c>
      <c r="E326" s="1">
        <v>1</v>
      </c>
      <c r="F326" s="2">
        <f t="shared" si="5"/>
        <v>712.53</v>
      </c>
    </row>
    <row r="327" spans="1:6" x14ac:dyDescent="0.35">
      <c r="A327" t="s">
        <v>1812</v>
      </c>
      <c r="B327" t="s">
        <v>1813</v>
      </c>
      <c r="C327" t="s">
        <v>1240</v>
      </c>
      <c r="D327" s="2">
        <v>409.98</v>
      </c>
      <c r="E327" s="1">
        <v>2</v>
      </c>
      <c r="F327" s="2">
        <f t="shared" si="5"/>
        <v>819.96</v>
      </c>
    </row>
    <row r="328" spans="1:6" hidden="1" x14ac:dyDescent="0.35">
      <c r="A328" t="s">
        <v>1814</v>
      </c>
      <c r="B328" t="s">
        <v>1815</v>
      </c>
      <c r="C328" t="s">
        <v>1240</v>
      </c>
      <c r="D328" s="2">
        <v>0</v>
      </c>
      <c r="E328" s="1">
        <v>0</v>
      </c>
      <c r="F328" s="2">
        <f t="shared" si="5"/>
        <v>0</v>
      </c>
    </row>
    <row r="329" spans="1:6" hidden="1" x14ac:dyDescent="0.35">
      <c r="A329" t="s">
        <v>1816</v>
      </c>
      <c r="B329" t="s">
        <v>1817</v>
      </c>
      <c r="C329" t="s">
        <v>1240</v>
      </c>
      <c r="D329" s="2">
        <v>0</v>
      </c>
      <c r="E329" s="1">
        <v>0</v>
      </c>
      <c r="F329" s="2">
        <f t="shared" si="5"/>
        <v>0</v>
      </c>
    </row>
    <row r="330" spans="1:6" hidden="1" x14ac:dyDescent="0.35">
      <c r="A330" t="s">
        <v>1818</v>
      </c>
      <c r="B330" t="s">
        <v>1819</v>
      </c>
      <c r="C330" t="s">
        <v>1240</v>
      </c>
      <c r="D330" s="2">
        <v>111.13</v>
      </c>
      <c r="E330" s="1">
        <v>0</v>
      </c>
      <c r="F330" s="2">
        <f t="shared" si="5"/>
        <v>0</v>
      </c>
    </row>
    <row r="331" spans="1:6" hidden="1" x14ac:dyDescent="0.35">
      <c r="A331" t="s">
        <v>1820</v>
      </c>
      <c r="B331" t="s">
        <v>1821</v>
      </c>
      <c r="C331" t="s">
        <v>1240</v>
      </c>
      <c r="D331" s="2">
        <v>75.510000000000005</v>
      </c>
      <c r="E331" s="1">
        <v>0</v>
      </c>
      <c r="F331" s="2">
        <f t="shared" si="5"/>
        <v>0</v>
      </c>
    </row>
    <row r="332" spans="1:6" x14ac:dyDescent="0.35">
      <c r="A332" t="s">
        <v>1822</v>
      </c>
      <c r="B332" t="s">
        <v>1823</v>
      </c>
      <c r="C332" t="s">
        <v>1240</v>
      </c>
      <c r="D332" s="2">
        <v>90.55</v>
      </c>
      <c r="E332" s="1">
        <v>1</v>
      </c>
      <c r="F332" s="2">
        <f t="shared" si="5"/>
        <v>90.55</v>
      </c>
    </row>
    <row r="333" spans="1:6" hidden="1" x14ac:dyDescent="0.35">
      <c r="A333" t="s">
        <v>1824</v>
      </c>
      <c r="B333" t="s">
        <v>283</v>
      </c>
      <c r="C333" t="s">
        <v>1240</v>
      </c>
      <c r="D333" s="2">
        <v>793.8</v>
      </c>
      <c r="E333" s="1">
        <v>0</v>
      </c>
      <c r="F333" s="2">
        <f t="shared" si="5"/>
        <v>0</v>
      </c>
    </row>
    <row r="334" spans="1:6" hidden="1" x14ac:dyDescent="0.35">
      <c r="A334" t="s">
        <v>1825</v>
      </c>
      <c r="B334" t="s">
        <v>1826</v>
      </c>
      <c r="C334" t="s">
        <v>1240</v>
      </c>
      <c r="D334" s="2">
        <v>0</v>
      </c>
      <c r="E334" s="1">
        <v>0</v>
      </c>
      <c r="F334" s="2">
        <f t="shared" si="5"/>
        <v>0</v>
      </c>
    </row>
    <row r="335" spans="1:6" hidden="1" x14ac:dyDescent="0.35">
      <c r="A335" t="s">
        <v>1827</v>
      </c>
      <c r="B335" t="s">
        <v>1828</v>
      </c>
      <c r="C335" t="s">
        <v>1240</v>
      </c>
      <c r="D335" s="2">
        <v>0</v>
      </c>
      <c r="E335" s="1">
        <v>0</v>
      </c>
      <c r="F335" s="2">
        <f t="shared" si="5"/>
        <v>0</v>
      </c>
    </row>
    <row r="336" spans="1:6" hidden="1" x14ac:dyDescent="0.35">
      <c r="A336" t="s">
        <v>1829</v>
      </c>
      <c r="B336" t="s">
        <v>1830</v>
      </c>
      <c r="C336" t="s">
        <v>1240</v>
      </c>
      <c r="D336" s="2">
        <v>333.24</v>
      </c>
      <c r="E336" s="1">
        <v>0</v>
      </c>
      <c r="F336" s="2">
        <f t="shared" si="5"/>
        <v>0</v>
      </c>
    </row>
    <row r="337" spans="1:6" x14ac:dyDescent="0.35">
      <c r="A337" t="s">
        <v>1831</v>
      </c>
      <c r="B337" t="s">
        <v>1832</v>
      </c>
      <c r="C337" t="s">
        <v>1240</v>
      </c>
      <c r="D337" s="2">
        <v>363.94</v>
      </c>
      <c r="E337" s="1">
        <v>1</v>
      </c>
      <c r="F337" s="2">
        <f t="shared" si="5"/>
        <v>363.94</v>
      </c>
    </row>
    <row r="338" spans="1:6" x14ac:dyDescent="0.35">
      <c r="A338" t="s">
        <v>1833</v>
      </c>
      <c r="B338" t="s">
        <v>1834</v>
      </c>
      <c r="C338" t="s">
        <v>1240</v>
      </c>
      <c r="D338" s="2">
        <v>5535.81</v>
      </c>
      <c r="E338" s="1">
        <v>1</v>
      </c>
      <c r="F338" s="2">
        <f t="shared" si="5"/>
        <v>5535.81</v>
      </c>
    </row>
    <row r="339" spans="1:6" x14ac:dyDescent="0.35">
      <c r="A339" t="s">
        <v>1835</v>
      </c>
      <c r="B339" t="s">
        <v>1836</v>
      </c>
      <c r="C339" t="s">
        <v>1240</v>
      </c>
      <c r="D339" s="2">
        <v>5897.56</v>
      </c>
      <c r="E339" s="1">
        <v>1</v>
      </c>
      <c r="F339" s="2">
        <f t="shared" si="5"/>
        <v>5897.56</v>
      </c>
    </row>
    <row r="340" spans="1:6" x14ac:dyDescent="0.35">
      <c r="A340" t="s">
        <v>1837</v>
      </c>
      <c r="B340" t="s">
        <v>1838</v>
      </c>
      <c r="C340" t="s">
        <v>1240</v>
      </c>
      <c r="D340" s="2">
        <v>8682.19</v>
      </c>
      <c r="E340" s="1">
        <v>1</v>
      </c>
      <c r="F340" s="2">
        <f t="shared" si="5"/>
        <v>8682.19</v>
      </c>
    </row>
    <row r="341" spans="1:6" hidden="1" x14ac:dyDescent="0.35">
      <c r="A341" t="s">
        <v>1839</v>
      </c>
      <c r="B341" t="s">
        <v>1840</v>
      </c>
      <c r="C341" t="s">
        <v>1240</v>
      </c>
      <c r="D341" s="2">
        <v>0</v>
      </c>
      <c r="E341" s="1">
        <v>0</v>
      </c>
      <c r="F341" s="2">
        <f t="shared" si="5"/>
        <v>0</v>
      </c>
    </row>
    <row r="342" spans="1:6" hidden="1" x14ac:dyDescent="0.35">
      <c r="A342" t="s">
        <v>1841</v>
      </c>
      <c r="B342" t="s">
        <v>1842</v>
      </c>
      <c r="C342" t="s">
        <v>1240</v>
      </c>
      <c r="D342" s="2">
        <v>0</v>
      </c>
      <c r="E342" s="1">
        <v>0</v>
      </c>
      <c r="F342" s="2">
        <f t="shared" si="5"/>
        <v>0</v>
      </c>
    </row>
    <row r="343" spans="1:6" hidden="1" x14ac:dyDescent="0.35">
      <c r="A343" t="s">
        <v>1843</v>
      </c>
      <c r="B343" t="s">
        <v>1844</v>
      </c>
      <c r="C343" t="s">
        <v>1240</v>
      </c>
      <c r="D343" s="2">
        <v>0</v>
      </c>
      <c r="E343" s="1">
        <v>0</v>
      </c>
      <c r="F343" s="2">
        <f t="shared" si="5"/>
        <v>0</v>
      </c>
    </row>
    <row r="344" spans="1:6" hidden="1" x14ac:dyDescent="0.35">
      <c r="A344" t="s">
        <v>1845</v>
      </c>
      <c r="B344" t="s">
        <v>1846</v>
      </c>
      <c r="C344" t="s">
        <v>1240</v>
      </c>
      <c r="D344" s="2">
        <v>0</v>
      </c>
      <c r="E344" s="1">
        <v>0</v>
      </c>
      <c r="F344" s="2">
        <f t="shared" si="5"/>
        <v>0</v>
      </c>
    </row>
    <row r="345" spans="1:6" hidden="1" x14ac:dyDescent="0.35">
      <c r="A345" t="s">
        <v>1847</v>
      </c>
      <c r="B345" t="s">
        <v>1848</v>
      </c>
      <c r="C345" t="s">
        <v>1240</v>
      </c>
      <c r="D345" s="2">
        <v>0</v>
      </c>
      <c r="E345" s="1">
        <v>0</v>
      </c>
      <c r="F345" s="2">
        <f t="shared" si="5"/>
        <v>0</v>
      </c>
    </row>
    <row r="346" spans="1:6" x14ac:dyDescent="0.35">
      <c r="A346" t="s">
        <v>1849</v>
      </c>
      <c r="B346" t="s">
        <v>1850</v>
      </c>
      <c r="C346" t="s">
        <v>1240</v>
      </c>
      <c r="D346" s="2">
        <v>9.34</v>
      </c>
      <c r="E346" s="1">
        <v>4</v>
      </c>
      <c r="F346" s="2">
        <f t="shared" si="5"/>
        <v>37.36</v>
      </c>
    </row>
    <row r="347" spans="1:6" x14ac:dyDescent="0.35">
      <c r="A347" t="s">
        <v>1851</v>
      </c>
      <c r="B347" t="s">
        <v>1852</v>
      </c>
      <c r="C347" t="s">
        <v>1240</v>
      </c>
      <c r="D347" s="2">
        <v>64.900000000000006</v>
      </c>
      <c r="E347" s="1">
        <v>2</v>
      </c>
      <c r="F347" s="2">
        <f t="shared" si="5"/>
        <v>129.80000000000001</v>
      </c>
    </row>
    <row r="348" spans="1:6" hidden="1" x14ac:dyDescent="0.35">
      <c r="A348" t="s">
        <v>1853</v>
      </c>
      <c r="B348" t="s">
        <v>1854</v>
      </c>
      <c r="C348" t="s">
        <v>1240</v>
      </c>
      <c r="D348" s="2">
        <v>2972.9</v>
      </c>
      <c r="E348" s="1">
        <v>0</v>
      </c>
      <c r="F348" s="2">
        <f t="shared" si="5"/>
        <v>0</v>
      </c>
    </row>
    <row r="349" spans="1:6" x14ac:dyDescent="0.35">
      <c r="A349" t="s">
        <v>1855</v>
      </c>
      <c r="B349" t="s">
        <v>1856</v>
      </c>
      <c r="C349" t="s">
        <v>1240</v>
      </c>
      <c r="D349" s="2">
        <v>2147.5100000000002</v>
      </c>
      <c r="E349" s="1">
        <v>1</v>
      </c>
      <c r="F349" s="2">
        <f t="shared" si="5"/>
        <v>2147.5100000000002</v>
      </c>
    </row>
    <row r="350" spans="1:6" hidden="1" x14ac:dyDescent="0.35">
      <c r="A350" t="s">
        <v>1857</v>
      </c>
      <c r="B350" t="s">
        <v>1858</v>
      </c>
      <c r="C350" t="s">
        <v>1240</v>
      </c>
      <c r="D350" s="2">
        <v>48.91</v>
      </c>
      <c r="E350" s="1">
        <v>0</v>
      </c>
      <c r="F350" s="2">
        <f t="shared" si="5"/>
        <v>0</v>
      </c>
    </row>
    <row r="351" spans="1:6" hidden="1" x14ac:dyDescent="0.35">
      <c r="A351" t="s">
        <v>1859</v>
      </c>
      <c r="B351" t="s">
        <v>1860</v>
      </c>
      <c r="C351" t="s">
        <v>1240</v>
      </c>
      <c r="D351" s="2">
        <v>228.69</v>
      </c>
      <c r="E351" s="1">
        <v>0</v>
      </c>
      <c r="F351" s="2">
        <f t="shared" si="5"/>
        <v>0</v>
      </c>
    </row>
    <row r="352" spans="1:6" x14ac:dyDescent="0.35">
      <c r="A352" t="s">
        <v>1861</v>
      </c>
      <c r="B352" t="s">
        <v>1862</v>
      </c>
      <c r="C352" t="s">
        <v>1240</v>
      </c>
      <c r="D352" s="2">
        <v>494.96</v>
      </c>
      <c r="E352" s="1">
        <v>1</v>
      </c>
      <c r="F352" s="2">
        <f t="shared" si="5"/>
        <v>494.96</v>
      </c>
    </row>
    <row r="353" spans="1:6" hidden="1" x14ac:dyDescent="0.35">
      <c r="A353" t="s">
        <v>1863</v>
      </c>
      <c r="B353" t="s">
        <v>1864</v>
      </c>
      <c r="C353" t="s">
        <v>1240</v>
      </c>
      <c r="D353" s="2">
        <v>602.91</v>
      </c>
      <c r="E353" s="1">
        <v>0</v>
      </c>
      <c r="F353" s="2">
        <f t="shared" si="5"/>
        <v>0</v>
      </c>
    </row>
    <row r="354" spans="1:6" x14ac:dyDescent="0.35">
      <c r="A354" t="s">
        <v>1865</v>
      </c>
      <c r="B354" t="s">
        <v>1866</v>
      </c>
      <c r="C354" t="s">
        <v>1240</v>
      </c>
      <c r="D354" s="2">
        <v>460.4</v>
      </c>
      <c r="E354" s="1">
        <v>2</v>
      </c>
      <c r="F354" s="2">
        <f t="shared" si="5"/>
        <v>920.8</v>
      </c>
    </row>
    <row r="355" spans="1:6" x14ac:dyDescent="0.35">
      <c r="A355" t="s">
        <v>1867</v>
      </c>
      <c r="B355" t="s">
        <v>1868</v>
      </c>
      <c r="C355" t="s">
        <v>1240</v>
      </c>
      <c r="D355" s="2">
        <v>69.02</v>
      </c>
      <c r="E355" s="1">
        <v>1</v>
      </c>
      <c r="F355" s="2">
        <f t="shared" si="5"/>
        <v>69.02</v>
      </c>
    </row>
    <row r="356" spans="1:6" x14ac:dyDescent="0.35">
      <c r="A356" t="s">
        <v>1869</v>
      </c>
      <c r="B356" t="s">
        <v>1870</v>
      </c>
      <c r="C356" t="s">
        <v>1240</v>
      </c>
      <c r="D356" s="2">
        <v>5.4</v>
      </c>
      <c r="E356" s="1">
        <v>5</v>
      </c>
      <c r="F356" s="2">
        <f t="shared" si="5"/>
        <v>27</v>
      </c>
    </row>
    <row r="357" spans="1:6" x14ac:dyDescent="0.35">
      <c r="A357" t="s">
        <v>1871</v>
      </c>
      <c r="B357" t="s">
        <v>1872</v>
      </c>
      <c r="C357" t="s">
        <v>1240</v>
      </c>
      <c r="D357" s="2">
        <v>3.02</v>
      </c>
      <c r="E357" s="1">
        <v>1</v>
      </c>
      <c r="F357" s="2">
        <f t="shared" si="5"/>
        <v>3.02</v>
      </c>
    </row>
    <row r="358" spans="1:6" hidden="1" x14ac:dyDescent="0.35">
      <c r="A358" t="s">
        <v>1873</v>
      </c>
      <c r="B358" t="s">
        <v>1874</v>
      </c>
      <c r="C358" t="s">
        <v>1240</v>
      </c>
      <c r="D358" s="2">
        <v>0</v>
      </c>
      <c r="E358" s="1">
        <v>0</v>
      </c>
      <c r="F358" s="2">
        <f t="shared" si="5"/>
        <v>0</v>
      </c>
    </row>
    <row r="359" spans="1:6" hidden="1" x14ac:dyDescent="0.35">
      <c r="A359" t="s">
        <v>1875</v>
      </c>
      <c r="B359" t="s">
        <v>32</v>
      </c>
      <c r="C359" t="s">
        <v>1240</v>
      </c>
      <c r="D359" s="2">
        <v>0</v>
      </c>
      <c r="E359" s="1">
        <v>0</v>
      </c>
      <c r="F359" s="2">
        <f t="shared" si="5"/>
        <v>0</v>
      </c>
    </row>
    <row r="360" spans="1:6" hidden="1" x14ac:dyDescent="0.35">
      <c r="A360" t="s">
        <v>1876</v>
      </c>
      <c r="B360" t="s">
        <v>1846</v>
      </c>
      <c r="C360" t="s">
        <v>1240</v>
      </c>
      <c r="D360" s="2">
        <v>0</v>
      </c>
      <c r="E360" s="1">
        <v>0</v>
      </c>
      <c r="F360" s="2">
        <f t="shared" si="5"/>
        <v>0</v>
      </c>
    </row>
    <row r="361" spans="1:6" hidden="1" x14ac:dyDescent="0.35">
      <c r="A361" t="s">
        <v>1877</v>
      </c>
      <c r="B361" t="s">
        <v>32</v>
      </c>
      <c r="C361" t="s">
        <v>1240</v>
      </c>
      <c r="D361" s="2">
        <v>1176.22</v>
      </c>
      <c r="E361" s="1">
        <v>0</v>
      </c>
      <c r="F361" s="2">
        <f t="shared" si="5"/>
        <v>0</v>
      </c>
    </row>
    <row r="362" spans="1:6" hidden="1" x14ac:dyDescent="0.35">
      <c r="A362" t="s">
        <v>1878</v>
      </c>
      <c r="B362" t="s">
        <v>1879</v>
      </c>
      <c r="C362" t="s">
        <v>1240</v>
      </c>
      <c r="D362" s="2">
        <v>1891.89</v>
      </c>
      <c r="E362" s="1">
        <v>0</v>
      </c>
      <c r="F362" s="2">
        <f t="shared" si="5"/>
        <v>0</v>
      </c>
    </row>
    <row r="363" spans="1:6" x14ac:dyDescent="0.35">
      <c r="A363" t="s">
        <v>1880</v>
      </c>
      <c r="B363" t="s">
        <v>499</v>
      </c>
      <c r="C363" t="s">
        <v>1240</v>
      </c>
      <c r="D363" s="2">
        <v>1120</v>
      </c>
      <c r="E363" s="1">
        <v>1</v>
      </c>
      <c r="F363" s="2">
        <f t="shared" si="5"/>
        <v>1120</v>
      </c>
    </row>
    <row r="364" spans="1:6" hidden="1" x14ac:dyDescent="0.35">
      <c r="A364" t="s">
        <v>1881</v>
      </c>
      <c r="B364" t="s">
        <v>1882</v>
      </c>
      <c r="C364" t="s">
        <v>1240</v>
      </c>
      <c r="D364" s="2">
        <v>6729.62</v>
      </c>
      <c r="E364" s="1">
        <v>0</v>
      </c>
      <c r="F364" s="2">
        <f t="shared" si="5"/>
        <v>0</v>
      </c>
    </row>
    <row r="365" spans="1:6" x14ac:dyDescent="0.35">
      <c r="A365" t="s">
        <v>1883</v>
      </c>
      <c r="B365" t="s">
        <v>1884</v>
      </c>
      <c r="C365" t="s">
        <v>1240</v>
      </c>
      <c r="D365" s="2">
        <v>929.16</v>
      </c>
      <c r="E365" s="1">
        <v>1</v>
      </c>
      <c r="F365" s="2">
        <f t="shared" si="5"/>
        <v>929.16</v>
      </c>
    </row>
    <row r="366" spans="1:6" x14ac:dyDescent="0.35">
      <c r="A366" t="s">
        <v>1885</v>
      </c>
      <c r="B366" t="s">
        <v>1886</v>
      </c>
      <c r="C366" t="s">
        <v>1240</v>
      </c>
      <c r="D366" s="2">
        <v>964.66</v>
      </c>
      <c r="E366" s="1">
        <v>1</v>
      </c>
      <c r="F366" s="2">
        <f t="shared" si="5"/>
        <v>964.66</v>
      </c>
    </row>
    <row r="367" spans="1:6" x14ac:dyDescent="0.35">
      <c r="A367" t="s">
        <v>1887</v>
      </c>
      <c r="B367" t="s">
        <v>1790</v>
      </c>
      <c r="C367" t="s">
        <v>1240</v>
      </c>
      <c r="D367" s="2">
        <v>10.26</v>
      </c>
      <c r="E367" s="1">
        <v>46</v>
      </c>
      <c r="F367" s="2">
        <f t="shared" si="5"/>
        <v>471.96</v>
      </c>
    </row>
    <row r="368" spans="1:6" x14ac:dyDescent="0.35">
      <c r="A368" t="s">
        <v>1888</v>
      </c>
      <c r="B368" t="s">
        <v>1889</v>
      </c>
      <c r="C368" t="s">
        <v>1240</v>
      </c>
      <c r="D368" s="2">
        <v>953.69</v>
      </c>
      <c r="E368" s="1">
        <v>1</v>
      </c>
      <c r="F368" s="2">
        <f t="shared" si="5"/>
        <v>953.69</v>
      </c>
    </row>
    <row r="369" spans="1:6" x14ac:dyDescent="0.35">
      <c r="A369" t="s">
        <v>1890</v>
      </c>
      <c r="B369" t="s">
        <v>1891</v>
      </c>
      <c r="C369" t="s">
        <v>1240</v>
      </c>
      <c r="D369" s="2">
        <v>838.33</v>
      </c>
      <c r="E369" s="1">
        <v>2</v>
      </c>
      <c r="F369" s="2">
        <f t="shared" si="5"/>
        <v>1676.66</v>
      </c>
    </row>
    <row r="370" spans="1:6" x14ac:dyDescent="0.35">
      <c r="A370" t="s">
        <v>1892</v>
      </c>
      <c r="B370" t="s">
        <v>1893</v>
      </c>
      <c r="C370" t="s">
        <v>1240</v>
      </c>
      <c r="D370" s="2">
        <v>10238.51</v>
      </c>
      <c r="E370" s="1">
        <v>1</v>
      </c>
      <c r="F370" s="2">
        <f t="shared" si="5"/>
        <v>10238.51</v>
      </c>
    </row>
    <row r="371" spans="1:6" x14ac:dyDescent="0.35">
      <c r="A371" t="s">
        <v>1894</v>
      </c>
      <c r="B371" t="s">
        <v>1895</v>
      </c>
      <c r="C371" t="s">
        <v>1240</v>
      </c>
      <c r="D371" s="2">
        <v>14754.85</v>
      </c>
      <c r="E371" s="1">
        <v>1</v>
      </c>
      <c r="F371" s="2">
        <f t="shared" si="5"/>
        <v>14754.85</v>
      </c>
    </row>
    <row r="372" spans="1:6" x14ac:dyDescent="0.35">
      <c r="A372" t="s">
        <v>1896</v>
      </c>
      <c r="B372" t="s">
        <v>1897</v>
      </c>
      <c r="C372" t="s">
        <v>1240</v>
      </c>
      <c r="D372" s="2">
        <v>5.96</v>
      </c>
      <c r="E372" s="1">
        <v>50</v>
      </c>
      <c r="F372" s="2">
        <f t="shared" si="5"/>
        <v>298</v>
      </c>
    </row>
    <row r="373" spans="1:6" hidden="1" x14ac:dyDescent="0.35">
      <c r="A373" t="s">
        <v>1898</v>
      </c>
      <c r="B373" t="s">
        <v>1268</v>
      </c>
      <c r="C373" t="s">
        <v>1240</v>
      </c>
      <c r="D373" s="2">
        <v>208.23</v>
      </c>
      <c r="E373" s="1">
        <v>0</v>
      </c>
      <c r="F373" s="2">
        <f t="shared" si="5"/>
        <v>0</v>
      </c>
    </row>
    <row r="374" spans="1:6" hidden="1" x14ac:dyDescent="0.35">
      <c r="A374" t="s">
        <v>1899</v>
      </c>
      <c r="B374" t="s">
        <v>1900</v>
      </c>
      <c r="C374" t="s">
        <v>1240</v>
      </c>
      <c r="D374" s="2">
        <v>227.64</v>
      </c>
      <c r="E374" s="1">
        <v>0</v>
      </c>
      <c r="F374" s="2">
        <f t="shared" si="5"/>
        <v>0</v>
      </c>
    </row>
    <row r="375" spans="1:6" hidden="1" x14ac:dyDescent="0.35">
      <c r="A375" t="s">
        <v>1901</v>
      </c>
      <c r="B375" t="s">
        <v>1902</v>
      </c>
      <c r="C375" t="s">
        <v>1240</v>
      </c>
      <c r="D375" s="2">
        <v>0</v>
      </c>
      <c r="E375" s="1">
        <v>0</v>
      </c>
      <c r="F375" s="2">
        <f t="shared" si="5"/>
        <v>0</v>
      </c>
    </row>
    <row r="376" spans="1:6" hidden="1" x14ac:dyDescent="0.35">
      <c r="A376" t="s">
        <v>1903</v>
      </c>
      <c r="B376" t="s">
        <v>1904</v>
      </c>
      <c r="C376" t="s">
        <v>1240</v>
      </c>
      <c r="D376" s="2">
        <v>0</v>
      </c>
      <c r="E376" s="1">
        <v>0</v>
      </c>
      <c r="F376" s="2">
        <f t="shared" si="5"/>
        <v>0</v>
      </c>
    </row>
    <row r="377" spans="1:6" x14ac:dyDescent="0.35">
      <c r="A377" t="s">
        <v>1905</v>
      </c>
      <c r="B377" t="s">
        <v>1906</v>
      </c>
      <c r="C377" t="s">
        <v>1240</v>
      </c>
      <c r="D377" s="2">
        <v>306.73</v>
      </c>
      <c r="E377" s="1">
        <v>1</v>
      </c>
      <c r="F377" s="2">
        <f t="shared" si="5"/>
        <v>306.73</v>
      </c>
    </row>
    <row r="378" spans="1:6" x14ac:dyDescent="0.35">
      <c r="A378" t="s">
        <v>1907</v>
      </c>
      <c r="B378" t="s">
        <v>1908</v>
      </c>
      <c r="C378" t="s">
        <v>1240</v>
      </c>
      <c r="D378" s="2">
        <v>247.74</v>
      </c>
      <c r="E378" s="1">
        <v>3</v>
      </c>
      <c r="F378" s="2">
        <f t="shared" si="5"/>
        <v>743.22</v>
      </c>
    </row>
    <row r="379" spans="1:6" x14ac:dyDescent="0.35">
      <c r="A379" t="s">
        <v>1909</v>
      </c>
      <c r="B379" t="s">
        <v>1908</v>
      </c>
      <c r="C379" t="s">
        <v>1240</v>
      </c>
      <c r="D379" s="2">
        <v>225.32</v>
      </c>
      <c r="E379" s="1">
        <v>1</v>
      </c>
      <c r="F379" s="2">
        <f t="shared" si="5"/>
        <v>225.32</v>
      </c>
    </row>
    <row r="380" spans="1:6" x14ac:dyDescent="0.35">
      <c r="A380" t="s">
        <v>1910</v>
      </c>
      <c r="B380" t="s">
        <v>1911</v>
      </c>
      <c r="C380" t="s">
        <v>1240</v>
      </c>
      <c r="D380" s="2">
        <v>50.37</v>
      </c>
      <c r="E380" s="1">
        <v>6</v>
      </c>
      <c r="F380" s="2">
        <f t="shared" si="5"/>
        <v>302.21999999999997</v>
      </c>
    </row>
    <row r="381" spans="1:6" x14ac:dyDescent="0.35">
      <c r="A381" t="s">
        <v>1912</v>
      </c>
      <c r="B381" t="s">
        <v>1913</v>
      </c>
      <c r="C381" t="s">
        <v>1240</v>
      </c>
      <c r="D381" s="2">
        <v>661.5</v>
      </c>
      <c r="E381" s="1">
        <v>1</v>
      </c>
      <c r="F381" s="2">
        <f t="shared" si="5"/>
        <v>661.5</v>
      </c>
    </row>
    <row r="382" spans="1:6" hidden="1" x14ac:dyDescent="0.35">
      <c r="A382" t="s">
        <v>1914</v>
      </c>
      <c r="B382" t="s">
        <v>1749</v>
      </c>
      <c r="C382" t="s">
        <v>1240</v>
      </c>
      <c r="D382" s="2">
        <v>0</v>
      </c>
      <c r="E382" s="1">
        <v>0</v>
      </c>
      <c r="F382" s="2">
        <f t="shared" si="5"/>
        <v>0</v>
      </c>
    </row>
    <row r="383" spans="1:6" x14ac:dyDescent="0.35">
      <c r="A383" t="s">
        <v>1915</v>
      </c>
      <c r="B383" t="s">
        <v>1749</v>
      </c>
      <c r="C383" t="s">
        <v>1240</v>
      </c>
      <c r="D383" s="2">
        <v>79</v>
      </c>
      <c r="E383" s="1">
        <v>2</v>
      </c>
      <c r="F383" s="2">
        <f t="shared" si="5"/>
        <v>158</v>
      </c>
    </row>
    <row r="384" spans="1:6" hidden="1" x14ac:dyDescent="0.35">
      <c r="A384" t="s">
        <v>1916</v>
      </c>
      <c r="B384" t="s">
        <v>1799</v>
      </c>
      <c r="C384" t="s">
        <v>1240</v>
      </c>
      <c r="D384" s="2">
        <v>151.63</v>
      </c>
      <c r="E384" s="1">
        <v>0</v>
      </c>
      <c r="F384" s="2">
        <f t="shared" si="5"/>
        <v>0</v>
      </c>
    </row>
    <row r="385" spans="1:6" hidden="1" x14ac:dyDescent="0.35">
      <c r="A385" t="s">
        <v>1917</v>
      </c>
      <c r="B385" t="s">
        <v>1918</v>
      </c>
      <c r="C385" t="s">
        <v>1240</v>
      </c>
      <c r="D385" s="2">
        <v>37.99</v>
      </c>
      <c r="E385" s="1">
        <v>0</v>
      </c>
      <c r="F385" s="2">
        <f t="shared" si="5"/>
        <v>0</v>
      </c>
    </row>
    <row r="386" spans="1:6" x14ac:dyDescent="0.35">
      <c r="A386" t="s">
        <v>1919</v>
      </c>
      <c r="B386" t="s">
        <v>1920</v>
      </c>
      <c r="C386" t="s">
        <v>1240</v>
      </c>
      <c r="D386" s="2">
        <v>318.52999999999997</v>
      </c>
      <c r="E386" s="1">
        <v>1</v>
      </c>
      <c r="F386" s="2">
        <f t="shared" ref="F386:F409" si="6">D386*E386</f>
        <v>318.52999999999997</v>
      </c>
    </row>
    <row r="387" spans="1:6" hidden="1" x14ac:dyDescent="0.35">
      <c r="A387" t="s">
        <v>1921</v>
      </c>
      <c r="B387" t="s">
        <v>43</v>
      </c>
      <c r="C387" t="s">
        <v>1240</v>
      </c>
      <c r="D387" s="2">
        <v>832.92</v>
      </c>
      <c r="E387" s="1">
        <v>0</v>
      </c>
      <c r="F387" s="2">
        <f t="shared" si="6"/>
        <v>0</v>
      </c>
    </row>
    <row r="388" spans="1:6" x14ac:dyDescent="0.35">
      <c r="A388" t="s">
        <v>1922</v>
      </c>
      <c r="B388" t="s">
        <v>120</v>
      </c>
      <c r="C388" t="s">
        <v>1240</v>
      </c>
      <c r="D388" s="2">
        <v>502.56</v>
      </c>
      <c r="E388" s="1">
        <v>2</v>
      </c>
      <c r="F388" s="2">
        <f t="shared" si="6"/>
        <v>1005.12</v>
      </c>
    </row>
    <row r="389" spans="1:6" hidden="1" x14ac:dyDescent="0.35">
      <c r="A389" t="s">
        <v>1923</v>
      </c>
      <c r="B389" t="s">
        <v>43</v>
      </c>
      <c r="C389" t="s">
        <v>1240</v>
      </c>
      <c r="D389" s="2">
        <v>896.59</v>
      </c>
      <c r="E389" s="1">
        <v>0</v>
      </c>
      <c r="F389" s="2">
        <f t="shared" si="6"/>
        <v>0</v>
      </c>
    </row>
    <row r="390" spans="1:6" x14ac:dyDescent="0.35">
      <c r="A390" t="s">
        <v>1924</v>
      </c>
      <c r="B390" t="s">
        <v>46</v>
      </c>
      <c r="C390" t="s">
        <v>1240</v>
      </c>
      <c r="D390" s="2">
        <v>755.02</v>
      </c>
      <c r="E390" s="1">
        <v>1</v>
      </c>
      <c r="F390" s="2">
        <f t="shared" si="6"/>
        <v>755.02</v>
      </c>
    </row>
    <row r="391" spans="1:6" x14ac:dyDescent="0.35">
      <c r="A391" t="s">
        <v>1925</v>
      </c>
      <c r="B391" t="s">
        <v>1926</v>
      </c>
      <c r="C391" t="s">
        <v>1240</v>
      </c>
      <c r="D391" s="2">
        <v>417.62</v>
      </c>
      <c r="E391" s="1">
        <v>1</v>
      </c>
      <c r="F391" s="2">
        <f t="shared" si="6"/>
        <v>417.62</v>
      </c>
    </row>
    <row r="392" spans="1:6" x14ac:dyDescent="0.35">
      <c r="A392" t="s">
        <v>1927</v>
      </c>
      <c r="B392" t="s">
        <v>1928</v>
      </c>
      <c r="C392" t="s">
        <v>1240</v>
      </c>
      <c r="D392" s="2">
        <v>573.35</v>
      </c>
      <c r="E392" s="1">
        <v>1</v>
      </c>
      <c r="F392" s="2">
        <f t="shared" si="6"/>
        <v>573.35</v>
      </c>
    </row>
    <row r="393" spans="1:6" hidden="1" x14ac:dyDescent="0.35">
      <c r="A393" t="s">
        <v>1929</v>
      </c>
      <c r="B393" t="s">
        <v>43</v>
      </c>
      <c r="C393" t="s">
        <v>1240</v>
      </c>
      <c r="D393" s="2">
        <v>0</v>
      </c>
      <c r="E393" s="1">
        <v>0</v>
      </c>
      <c r="F393" s="2">
        <f t="shared" si="6"/>
        <v>0</v>
      </c>
    </row>
    <row r="394" spans="1:6" hidden="1" x14ac:dyDescent="0.35">
      <c r="A394" t="s">
        <v>1930</v>
      </c>
      <c r="B394" t="s">
        <v>1931</v>
      </c>
      <c r="C394" t="s">
        <v>1240</v>
      </c>
      <c r="D394" s="2">
        <v>0</v>
      </c>
      <c r="E394" s="1">
        <v>0</v>
      </c>
      <c r="F394" s="2">
        <f t="shared" si="6"/>
        <v>0</v>
      </c>
    </row>
    <row r="395" spans="1:6" hidden="1" x14ac:dyDescent="0.35">
      <c r="A395" t="s">
        <v>1932</v>
      </c>
      <c r="B395" t="s">
        <v>1931</v>
      </c>
      <c r="C395" t="s">
        <v>1240</v>
      </c>
      <c r="D395" s="2">
        <v>0</v>
      </c>
      <c r="E395" s="1">
        <v>0</v>
      </c>
      <c r="F395" s="2">
        <f t="shared" si="6"/>
        <v>0</v>
      </c>
    </row>
    <row r="396" spans="1:6" hidden="1" x14ac:dyDescent="0.35">
      <c r="A396" t="s">
        <v>1933</v>
      </c>
      <c r="B396" t="s">
        <v>1934</v>
      </c>
      <c r="C396" t="s">
        <v>1240</v>
      </c>
      <c r="D396" s="2">
        <v>0</v>
      </c>
      <c r="E396" s="1">
        <v>0</v>
      </c>
      <c r="F396" s="2">
        <f t="shared" si="6"/>
        <v>0</v>
      </c>
    </row>
    <row r="397" spans="1:6" x14ac:dyDescent="0.35">
      <c r="A397" t="s">
        <v>1935</v>
      </c>
      <c r="B397" t="s">
        <v>1936</v>
      </c>
      <c r="C397" t="s">
        <v>1240</v>
      </c>
      <c r="D397" s="2">
        <v>399.92</v>
      </c>
      <c r="E397" s="1">
        <v>1</v>
      </c>
      <c r="F397" s="2">
        <f t="shared" si="6"/>
        <v>399.92</v>
      </c>
    </row>
    <row r="398" spans="1:6" x14ac:dyDescent="0.35">
      <c r="A398" t="s">
        <v>1937</v>
      </c>
      <c r="B398" t="s">
        <v>1938</v>
      </c>
      <c r="C398" t="s">
        <v>1240</v>
      </c>
      <c r="D398" s="2">
        <v>77.510000000000005</v>
      </c>
      <c r="E398" s="1">
        <v>2</v>
      </c>
      <c r="F398" s="2">
        <f t="shared" si="6"/>
        <v>155.02000000000001</v>
      </c>
    </row>
    <row r="399" spans="1:6" hidden="1" x14ac:dyDescent="0.35">
      <c r="A399" t="s">
        <v>1939</v>
      </c>
      <c r="B399" t="s">
        <v>1940</v>
      </c>
      <c r="C399" t="s">
        <v>1240</v>
      </c>
      <c r="D399" s="2">
        <v>2274.5</v>
      </c>
      <c r="E399" s="1">
        <v>0</v>
      </c>
      <c r="F399" s="2">
        <f t="shared" si="6"/>
        <v>0</v>
      </c>
    </row>
    <row r="400" spans="1:6" hidden="1" x14ac:dyDescent="0.35">
      <c r="A400" t="s">
        <v>1941</v>
      </c>
      <c r="B400" t="s">
        <v>1942</v>
      </c>
      <c r="C400" t="s">
        <v>1240</v>
      </c>
      <c r="D400" s="2">
        <v>256.27999999999997</v>
      </c>
      <c r="E400" s="1">
        <v>0</v>
      </c>
      <c r="F400" s="2">
        <f t="shared" si="6"/>
        <v>0</v>
      </c>
    </row>
    <row r="401" spans="1:6" x14ac:dyDescent="0.35">
      <c r="A401" t="s">
        <v>1943</v>
      </c>
      <c r="B401" t="s">
        <v>515</v>
      </c>
      <c r="C401" t="s">
        <v>1240</v>
      </c>
      <c r="D401" s="2">
        <v>194</v>
      </c>
      <c r="E401" s="1">
        <v>1</v>
      </c>
      <c r="F401" s="2">
        <f t="shared" si="6"/>
        <v>194</v>
      </c>
    </row>
    <row r="402" spans="1:6" x14ac:dyDescent="0.35">
      <c r="A402" t="s">
        <v>1944</v>
      </c>
      <c r="B402" t="s">
        <v>1945</v>
      </c>
      <c r="C402" t="s">
        <v>1240</v>
      </c>
      <c r="D402" s="2">
        <v>11.57</v>
      </c>
      <c r="E402" s="1">
        <v>3</v>
      </c>
      <c r="F402" s="2">
        <f t="shared" si="6"/>
        <v>34.71</v>
      </c>
    </row>
    <row r="403" spans="1:6" x14ac:dyDescent="0.35">
      <c r="A403" t="s">
        <v>1946</v>
      </c>
      <c r="B403" t="s">
        <v>1947</v>
      </c>
      <c r="C403" t="s">
        <v>1240</v>
      </c>
      <c r="D403" s="2">
        <v>5.0999999999999996</v>
      </c>
      <c r="E403" s="1">
        <v>3</v>
      </c>
      <c r="F403" s="2">
        <f t="shared" si="6"/>
        <v>15.299999999999999</v>
      </c>
    </row>
    <row r="404" spans="1:6" x14ac:dyDescent="0.35">
      <c r="A404" t="s">
        <v>1948</v>
      </c>
      <c r="B404" t="s">
        <v>1949</v>
      </c>
      <c r="C404" t="s">
        <v>1240</v>
      </c>
      <c r="D404" s="2">
        <v>5.0999999999999996</v>
      </c>
      <c r="E404" s="1">
        <v>3</v>
      </c>
      <c r="F404" s="2">
        <f t="shared" si="6"/>
        <v>15.299999999999999</v>
      </c>
    </row>
    <row r="405" spans="1:6" hidden="1" x14ac:dyDescent="0.35">
      <c r="A405" t="s">
        <v>1950</v>
      </c>
      <c r="B405" t="s">
        <v>46</v>
      </c>
      <c r="C405" t="s">
        <v>1240</v>
      </c>
      <c r="D405" s="2">
        <v>0</v>
      </c>
      <c r="E405" s="1">
        <v>0</v>
      </c>
      <c r="F405" s="2">
        <f t="shared" si="6"/>
        <v>0</v>
      </c>
    </row>
    <row r="406" spans="1:6" x14ac:dyDescent="0.35">
      <c r="A406" t="s">
        <v>1951</v>
      </c>
      <c r="B406" t="s">
        <v>1952</v>
      </c>
      <c r="C406" t="s">
        <v>1240</v>
      </c>
      <c r="D406" s="2">
        <v>7298.64</v>
      </c>
      <c r="E406" s="1">
        <v>4</v>
      </c>
      <c r="F406" s="2">
        <f t="shared" si="6"/>
        <v>29194.560000000001</v>
      </c>
    </row>
    <row r="407" spans="1:6" x14ac:dyDescent="0.35">
      <c r="A407" t="s">
        <v>1953</v>
      </c>
      <c r="B407" t="s">
        <v>1954</v>
      </c>
      <c r="C407" t="s">
        <v>1240</v>
      </c>
      <c r="D407" s="2">
        <v>6111.63</v>
      </c>
      <c r="E407" s="1">
        <v>3</v>
      </c>
      <c r="F407" s="2">
        <f t="shared" si="6"/>
        <v>18334.89</v>
      </c>
    </row>
    <row r="408" spans="1:6" x14ac:dyDescent="0.35">
      <c r="A408" t="s">
        <v>1955</v>
      </c>
      <c r="B408" t="s">
        <v>1956</v>
      </c>
      <c r="C408" t="s">
        <v>1240</v>
      </c>
      <c r="D408" s="2">
        <v>7763.27</v>
      </c>
      <c r="E408" s="1">
        <v>4</v>
      </c>
      <c r="F408" s="2">
        <f t="shared" si="6"/>
        <v>31053.08</v>
      </c>
    </row>
    <row r="409" spans="1:6" x14ac:dyDescent="0.35">
      <c r="A409" t="s">
        <v>1957</v>
      </c>
      <c r="B409" t="s">
        <v>1956</v>
      </c>
      <c r="C409" t="s">
        <v>1240</v>
      </c>
      <c r="D409" s="2">
        <v>3758.83</v>
      </c>
      <c r="E409" s="1">
        <v>4</v>
      </c>
      <c r="F409" s="2">
        <f t="shared" si="6"/>
        <v>15035.32</v>
      </c>
    </row>
    <row r="410" spans="1:6" hidden="1" x14ac:dyDescent="0.35">
      <c r="A410" t="s">
        <v>1958</v>
      </c>
      <c r="B410" t="s">
        <v>1749</v>
      </c>
      <c r="C410" t="s">
        <v>1240</v>
      </c>
      <c r="D410" s="2">
        <v>0</v>
      </c>
      <c r="E410" s="1">
        <v>0</v>
      </c>
      <c r="F410" s="2">
        <v>0</v>
      </c>
    </row>
    <row r="411" spans="1:6" x14ac:dyDescent="0.35">
      <c r="A411" t="s">
        <v>1959</v>
      </c>
      <c r="B411" t="s">
        <v>1960</v>
      </c>
      <c r="C411" t="s">
        <v>1240</v>
      </c>
      <c r="D411" s="2">
        <v>483</v>
      </c>
      <c r="E411" s="1">
        <v>6</v>
      </c>
      <c r="F411" s="2">
        <f t="shared" ref="F411:F417" si="7">D411*E411</f>
        <v>2898</v>
      </c>
    </row>
    <row r="412" spans="1:6" x14ac:dyDescent="0.35">
      <c r="A412" t="s">
        <v>1961</v>
      </c>
      <c r="B412" t="s">
        <v>1962</v>
      </c>
      <c r="C412" t="s">
        <v>1240</v>
      </c>
      <c r="D412" s="2">
        <v>483</v>
      </c>
      <c r="E412" s="1">
        <v>1</v>
      </c>
      <c r="F412" s="2">
        <f t="shared" si="7"/>
        <v>483</v>
      </c>
    </row>
    <row r="413" spans="1:6" x14ac:dyDescent="0.35">
      <c r="A413" t="s">
        <v>1963</v>
      </c>
      <c r="B413" t="s">
        <v>1964</v>
      </c>
      <c r="C413" t="s">
        <v>1240</v>
      </c>
      <c r="D413" s="2">
        <v>483</v>
      </c>
      <c r="E413" s="1">
        <v>13</v>
      </c>
      <c r="F413" s="2">
        <f t="shared" si="7"/>
        <v>6279</v>
      </c>
    </row>
    <row r="414" spans="1:6" x14ac:dyDescent="0.35">
      <c r="A414" t="s">
        <v>9023</v>
      </c>
      <c r="B414" t="s">
        <v>9024</v>
      </c>
      <c r="D414" s="2">
        <v>120</v>
      </c>
      <c r="E414" s="1">
        <v>1</v>
      </c>
      <c r="F414" s="2">
        <f t="shared" si="7"/>
        <v>120</v>
      </c>
    </row>
    <row r="415" spans="1:6" x14ac:dyDescent="0.35">
      <c r="A415" t="s">
        <v>9022</v>
      </c>
      <c r="B415" t="s">
        <v>9024</v>
      </c>
      <c r="D415" s="2">
        <v>120</v>
      </c>
      <c r="E415" s="1">
        <v>1</v>
      </c>
      <c r="F415" s="2">
        <f t="shared" si="7"/>
        <v>120</v>
      </c>
    </row>
    <row r="416" spans="1:6" x14ac:dyDescent="0.35">
      <c r="A416">
        <v>100524394</v>
      </c>
      <c r="B416" t="s">
        <v>9025</v>
      </c>
      <c r="D416" s="2">
        <v>25000</v>
      </c>
      <c r="E416" s="1">
        <v>1</v>
      </c>
      <c r="F416" s="2">
        <f t="shared" si="7"/>
        <v>25000</v>
      </c>
    </row>
    <row r="417" spans="1:6" x14ac:dyDescent="0.35">
      <c r="A417" t="s">
        <v>6951</v>
      </c>
      <c r="B417" t="s">
        <v>1965</v>
      </c>
      <c r="C417" t="s">
        <v>1240</v>
      </c>
      <c r="D417" s="2">
        <v>5000</v>
      </c>
      <c r="E417" s="1">
        <v>1</v>
      </c>
      <c r="F417" s="2">
        <f t="shared" si="7"/>
        <v>5000</v>
      </c>
    </row>
    <row r="418" spans="1:6" x14ac:dyDescent="0.35">
      <c r="A418" t="s">
        <v>9176</v>
      </c>
      <c r="B418" t="s">
        <v>1640</v>
      </c>
      <c r="C418" t="s">
        <v>1240</v>
      </c>
      <c r="D418" s="2">
        <v>1700</v>
      </c>
      <c r="E418" s="1">
        <v>1</v>
      </c>
      <c r="F418" s="2">
        <f t="shared" ref="F418:F424" si="8">D418*E418</f>
        <v>1700</v>
      </c>
    </row>
    <row r="419" spans="1:6" x14ac:dyDescent="0.35">
      <c r="B419" t="s">
        <v>9280</v>
      </c>
      <c r="D419" s="2">
        <v>1600</v>
      </c>
      <c r="E419" s="1">
        <v>2</v>
      </c>
      <c r="F419" s="2">
        <f t="shared" si="8"/>
        <v>3200</v>
      </c>
    </row>
    <row r="420" spans="1:6" x14ac:dyDescent="0.35">
      <c r="A420" t="s">
        <v>9248</v>
      </c>
      <c r="B420" t="s">
        <v>9249</v>
      </c>
      <c r="D420" s="2">
        <v>2500</v>
      </c>
      <c r="E420" s="1">
        <v>1</v>
      </c>
      <c r="F420" s="2">
        <f t="shared" si="8"/>
        <v>2500</v>
      </c>
    </row>
    <row r="421" spans="1:6" x14ac:dyDescent="0.35">
      <c r="A421" t="s">
        <v>9250</v>
      </c>
      <c r="B421" t="s">
        <v>9177</v>
      </c>
      <c r="D421" s="2">
        <v>180</v>
      </c>
      <c r="E421" s="1">
        <v>2</v>
      </c>
      <c r="F421" s="2">
        <f t="shared" si="8"/>
        <v>360</v>
      </c>
    </row>
    <row r="422" spans="1:6" x14ac:dyDescent="0.35">
      <c r="A422" t="s">
        <v>9251</v>
      </c>
      <c r="B422" t="s">
        <v>9178</v>
      </c>
      <c r="D422" s="2">
        <v>399</v>
      </c>
      <c r="E422" s="1">
        <v>2</v>
      </c>
      <c r="F422" s="2">
        <f t="shared" si="8"/>
        <v>798</v>
      </c>
    </row>
    <row r="423" spans="1:6" x14ac:dyDescent="0.35">
      <c r="A423" t="s">
        <v>9253</v>
      </c>
      <c r="B423" t="s">
        <v>9252</v>
      </c>
      <c r="D423" s="2">
        <v>699</v>
      </c>
      <c r="E423" s="1">
        <v>4</v>
      </c>
      <c r="F423" s="2">
        <f t="shared" si="8"/>
        <v>2796</v>
      </c>
    </row>
    <row r="424" spans="1:6" x14ac:dyDescent="0.35">
      <c r="B424" t="s">
        <v>9281</v>
      </c>
      <c r="D424" s="2">
        <v>129</v>
      </c>
      <c r="E424" s="1">
        <v>2</v>
      </c>
      <c r="F424" s="2">
        <f t="shared" si="8"/>
        <v>258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1462-50E6-4C48-9B9B-0996A2670FC0}">
  <dimension ref="A1:I72"/>
  <sheetViews>
    <sheetView workbookViewId="0">
      <selection activeCell="J82" sqref="J82"/>
    </sheetView>
  </sheetViews>
  <sheetFormatPr defaultRowHeight="14.5" x14ac:dyDescent="0.35"/>
  <cols>
    <col min="1" max="1" width="17.453125" style="94" bestFit="1" customWidth="1"/>
    <col min="2" max="2" width="49.90625" customWidth="1"/>
    <col min="3" max="3" width="12.453125" customWidth="1"/>
    <col min="4" max="4" width="9.81640625" style="2" customWidth="1"/>
    <col min="5" max="5" width="7.54296875" style="1" customWidth="1"/>
    <col min="6" max="6" width="14.81640625" style="2" customWidth="1"/>
    <col min="9" max="9" width="14.453125" customWidth="1"/>
  </cols>
  <sheetData>
    <row r="1" spans="1:9" x14ac:dyDescent="0.35">
      <c r="A1" s="116" t="s">
        <v>0</v>
      </c>
      <c r="B1" s="77" t="s">
        <v>1</v>
      </c>
      <c r="C1" s="77" t="s">
        <v>2</v>
      </c>
      <c r="D1" s="79" t="s">
        <v>5</v>
      </c>
      <c r="E1" s="80" t="s">
        <v>7749</v>
      </c>
      <c r="F1" s="79" t="s">
        <v>1016</v>
      </c>
    </row>
    <row r="2" spans="1:9" hidden="1" x14ac:dyDescent="0.35">
      <c r="A2" s="116" t="s">
        <v>7642</v>
      </c>
      <c r="B2" s="78" t="s">
        <v>7643</v>
      </c>
      <c r="C2" s="78" t="s">
        <v>7644</v>
      </c>
      <c r="D2" s="79">
        <v>0</v>
      </c>
      <c r="E2" s="80">
        <v>0</v>
      </c>
      <c r="F2" s="79">
        <f t="shared" ref="F2:F33" si="0">D2*E2</f>
        <v>0</v>
      </c>
    </row>
    <row r="3" spans="1:9" hidden="1" x14ac:dyDescent="0.35">
      <c r="A3" s="116" t="s">
        <v>7645</v>
      </c>
      <c r="B3" s="78" t="s">
        <v>7646</v>
      </c>
      <c r="C3" s="78" t="s">
        <v>7644</v>
      </c>
      <c r="D3" s="79">
        <v>0</v>
      </c>
      <c r="E3" s="80">
        <v>0</v>
      </c>
      <c r="F3" s="79">
        <f t="shared" si="0"/>
        <v>0</v>
      </c>
    </row>
    <row r="4" spans="1:9" hidden="1" x14ac:dyDescent="0.35">
      <c r="A4" s="116" t="s">
        <v>7647</v>
      </c>
      <c r="B4" s="78" t="s">
        <v>7648</v>
      </c>
      <c r="C4" s="78" t="s">
        <v>7644</v>
      </c>
      <c r="D4" s="79">
        <v>0</v>
      </c>
      <c r="E4" s="80">
        <v>0</v>
      </c>
      <c r="F4" s="79">
        <f t="shared" si="0"/>
        <v>0</v>
      </c>
    </row>
    <row r="5" spans="1:9" hidden="1" x14ac:dyDescent="0.35">
      <c r="A5" s="116" t="s">
        <v>7649</v>
      </c>
      <c r="B5" s="78" t="s">
        <v>7650</v>
      </c>
      <c r="C5" s="78" t="s">
        <v>7644</v>
      </c>
      <c r="D5" s="79">
        <v>0</v>
      </c>
      <c r="E5" s="80">
        <v>0</v>
      </c>
      <c r="F5" s="79">
        <f t="shared" si="0"/>
        <v>0</v>
      </c>
    </row>
    <row r="6" spans="1:9" hidden="1" x14ac:dyDescent="0.35">
      <c r="A6" s="116" t="s">
        <v>7651</v>
      </c>
      <c r="B6" s="78" t="s">
        <v>7652</v>
      </c>
      <c r="C6" s="78" t="s">
        <v>7644</v>
      </c>
      <c r="D6" s="79">
        <v>0</v>
      </c>
      <c r="E6" s="80">
        <v>0</v>
      </c>
      <c r="F6" s="79">
        <f t="shared" si="0"/>
        <v>0</v>
      </c>
    </row>
    <row r="7" spans="1:9" hidden="1" x14ac:dyDescent="0.35">
      <c r="A7" s="116" t="s">
        <v>7653</v>
      </c>
      <c r="B7" s="78" t="s">
        <v>7654</v>
      </c>
      <c r="C7" s="78" t="s">
        <v>7644</v>
      </c>
      <c r="D7" s="79">
        <v>431.25</v>
      </c>
      <c r="E7" s="80">
        <v>0</v>
      </c>
      <c r="F7" s="79">
        <f t="shared" si="0"/>
        <v>0</v>
      </c>
    </row>
    <row r="8" spans="1:9" hidden="1" x14ac:dyDescent="0.35">
      <c r="A8" s="116" t="s">
        <v>7655</v>
      </c>
      <c r="B8" s="78" t="s">
        <v>7656</v>
      </c>
      <c r="C8" s="78" t="s">
        <v>7644</v>
      </c>
      <c r="D8" s="79">
        <v>0</v>
      </c>
      <c r="E8" s="80">
        <v>0</v>
      </c>
      <c r="F8" s="79">
        <f t="shared" si="0"/>
        <v>0</v>
      </c>
    </row>
    <row r="9" spans="1:9" hidden="1" x14ac:dyDescent="0.35">
      <c r="A9" s="116" t="s">
        <v>7657</v>
      </c>
      <c r="B9" s="78" t="s">
        <v>7658</v>
      </c>
      <c r="C9" s="78" t="s">
        <v>7644</v>
      </c>
      <c r="D9" s="79">
        <v>0</v>
      </c>
      <c r="E9" s="80">
        <v>0</v>
      </c>
      <c r="F9" s="79">
        <f t="shared" si="0"/>
        <v>0</v>
      </c>
    </row>
    <row r="10" spans="1:9" hidden="1" x14ac:dyDescent="0.35">
      <c r="A10" s="116" t="s">
        <v>7659</v>
      </c>
      <c r="B10" s="78" t="s">
        <v>7660</v>
      </c>
      <c r="C10" s="78" t="s">
        <v>7644</v>
      </c>
      <c r="D10" s="79">
        <v>0</v>
      </c>
      <c r="E10" s="80">
        <v>0</v>
      </c>
      <c r="F10" s="79">
        <f t="shared" si="0"/>
        <v>0</v>
      </c>
    </row>
    <row r="11" spans="1:9" x14ac:dyDescent="0.35">
      <c r="A11" s="116" t="s">
        <v>7661</v>
      </c>
      <c r="B11" s="78" t="s">
        <v>7662</v>
      </c>
      <c r="C11" s="78" t="s">
        <v>7644</v>
      </c>
      <c r="D11" s="79">
        <v>2292.75</v>
      </c>
      <c r="E11" s="80">
        <v>1</v>
      </c>
      <c r="F11" s="79">
        <f t="shared" si="0"/>
        <v>2292.75</v>
      </c>
      <c r="H11" t="s">
        <v>790</v>
      </c>
      <c r="I11" s="2">
        <f>SUM(F2:F75)</f>
        <v>35368.5</v>
      </c>
    </row>
    <row r="12" spans="1:9" x14ac:dyDescent="0.35">
      <c r="A12" s="116" t="s">
        <v>7663</v>
      </c>
      <c r="B12" s="78" t="s">
        <v>7664</v>
      </c>
      <c r="C12" s="78" t="s">
        <v>7644</v>
      </c>
      <c r="D12" s="79">
        <v>1725.75</v>
      </c>
      <c r="E12" s="80">
        <v>1</v>
      </c>
      <c r="F12" s="79">
        <f t="shared" si="0"/>
        <v>1725.75</v>
      </c>
    </row>
    <row r="13" spans="1:9" hidden="1" x14ac:dyDescent="0.35">
      <c r="A13" s="116" t="s">
        <v>7665</v>
      </c>
      <c r="B13" s="78" t="s">
        <v>7666</v>
      </c>
      <c r="C13" s="78" t="s">
        <v>7644</v>
      </c>
      <c r="D13" s="79">
        <v>0</v>
      </c>
      <c r="E13" s="80">
        <v>0</v>
      </c>
      <c r="F13" s="79">
        <f t="shared" si="0"/>
        <v>0</v>
      </c>
    </row>
    <row r="14" spans="1:9" hidden="1" x14ac:dyDescent="0.35">
      <c r="A14" s="116" t="s">
        <v>7667</v>
      </c>
      <c r="B14" s="78" t="s">
        <v>7668</v>
      </c>
      <c r="C14" s="78" t="s">
        <v>7644</v>
      </c>
      <c r="D14" s="79">
        <v>0</v>
      </c>
      <c r="E14" s="80">
        <v>0</v>
      </c>
      <c r="F14" s="79">
        <f t="shared" si="0"/>
        <v>0</v>
      </c>
    </row>
    <row r="15" spans="1:9" hidden="1" x14ac:dyDescent="0.35">
      <c r="A15" s="116" t="s">
        <v>7669</v>
      </c>
      <c r="B15" s="78" t="s">
        <v>7670</v>
      </c>
      <c r="C15" s="78" t="s">
        <v>7644</v>
      </c>
      <c r="D15" s="79">
        <v>0</v>
      </c>
      <c r="E15" s="80">
        <v>0</v>
      </c>
      <c r="F15" s="79">
        <f t="shared" si="0"/>
        <v>0</v>
      </c>
    </row>
    <row r="16" spans="1:9" hidden="1" x14ac:dyDescent="0.35">
      <c r="A16" s="116" t="s">
        <v>7671</v>
      </c>
      <c r="B16" s="78" t="s">
        <v>7672</v>
      </c>
      <c r="C16" s="78" t="s">
        <v>7644</v>
      </c>
      <c r="D16" s="79">
        <v>0</v>
      </c>
      <c r="E16" s="80">
        <v>0</v>
      </c>
      <c r="F16" s="79">
        <f t="shared" si="0"/>
        <v>0</v>
      </c>
    </row>
    <row r="17" spans="1:6" hidden="1" x14ac:dyDescent="0.35">
      <c r="A17" s="116" t="s">
        <v>7673</v>
      </c>
      <c r="B17" s="78" t="s">
        <v>7674</v>
      </c>
      <c r="C17" s="78" t="s">
        <v>7644</v>
      </c>
      <c r="D17" s="79">
        <v>0</v>
      </c>
      <c r="E17" s="80">
        <v>0</v>
      </c>
      <c r="F17" s="79">
        <f t="shared" si="0"/>
        <v>0</v>
      </c>
    </row>
    <row r="18" spans="1:6" hidden="1" x14ac:dyDescent="0.35">
      <c r="A18" s="116" t="s">
        <v>7675</v>
      </c>
      <c r="B18" s="78" t="s">
        <v>7676</v>
      </c>
      <c r="C18" s="78" t="s">
        <v>7644</v>
      </c>
      <c r="D18" s="79">
        <v>0</v>
      </c>
      <c r="E18" s="80">
        <v>0</v>
      </c>
      <c r="F18" s="79">
        <f t="shared" si="0"/>
        <v>0</v>
      </c>
    </row>
    <row r="19" spans="1:6" hidden="1" x14ac:dyDescent="0.35">
      <c r="A19" s="116" t="s">
        <v>7677</v>
      </c>
      <c r="B19" s="78" t="s">
        <v>7678</v>
      </c>
      <c r="C19" s="78" t="s">
        <v>7644</v>
      </c>
      <c r="D19" s="79">
        <v>0</v>
      </c>
      <c r="E19" s="80">
        <v>0</v>
      </c>
      <c r="F19" s="79">
        <f t="shared" si="0"/>
        <v>0</v>
      </c>
    </row>
    <row r="20" spans="1:6" hidden="1" x14ac:dyDescent="0.35">
      <c r="A20" s="116" t="s">
        <v>7679</v>
      </c>
      <c r="B20" s="78" t="s">
        <v>7680</v>
      </c>
      <c r="C20" s="78" t="s">
        <v>7644</v>
      </c>
      <c r="D20" s="79">
        <v>0</v>
      </c>
      <c r="E20" s="80">
        <v>0</v>
      </c>
      <c r="F20" s="79">
        <f t="shared" si="0"/>
        <v>0</v>
      </c>
    </row>
    <row r="21" spans="1:6" hidden="1" x14ac:dyDescent="0.35">
      <c r="A21" s="116" t="s">
        <v>7681</v>
      </c>
      <c r="B21" s="78" t="s">
        <v>7682</v>
      </c>
      <c r="C21" s="78" t="s">
        <v>7644</v>
      </c>
      <c r="D21" s="79">
        <v>0</v>
      </c>
      <c r="E21" s="80">
        <v>0</v>
      </c>
      <c r="F21" s="79">
        <f t="shared" si="0"/>
        <v>0</v>
      </c>
    </row>
    <row r="22" spans="1:6" hidden="1" x14ac:dyDescent="0.35">
      <c r="A22" s="116" t="s">
        <v>7683</v>
      </c>
      <c r="B22" s="78" t="s">
        <v>7684</v>
      </c>
      <c r="C22" s="78" t="s">
        <v>7644</v>
      </c>
      <c r="D22" s="79">
        <v>0</v>
      </c>
      <c r="E22" s="80">
        <v>0</v>
      </c>
      <c r="F22" s="79">
        <f t="shared" si="0"/>
        <v>0</v>
      </c>
    </row>
    <row r="23" spans="1:6" hidden="1" x14ac:dyDescent="0.35">
      <c r="A23" s="116" t="s">
        <v>7685</v>
      </c>
      <c r="B23" s="78" t="s">
        <v>7686</v>
      </c>
      <c r="C23" s="78" t="s">
        <v>7644</v>
      </c>
      <c r="D23" s="79">
        <v>0</v>
      </c>
      <c r="E23" s="80">
        <v>0</v>
      </c>
      <c r="F23" s="79">
        <f t="shared" si="0"/>
        <v>0</v>
      </c>
    </row>
    <row r="24" spans="1:6" hidden="1" x14ac:dyDescent="0.35">
      <c r="A24" s="116" t="s">
        <v>7687</v>
      </c>
      <c r="B24" s="78" t="s">
        <v>7688</v>
      </c>
      <c r="C24" s="78" t="s">
        <v>7644</v>
      </c>
      <c r="D24" s="79">
        <v>0</v>
      </c>
      <c r="E24" s="80">
        <v>0</v>
      </c>
      <c r="F24" s="79">
        <f t="shared" si="0"/>
        <v>0</v>
      </c>
    </row>
    <row r="25" spans="1:6" hidden="1" x14ac:dyDescent="0.35">
      <c r="A25" s="116" t="s">
        <v>7689</v>
      </c>
      <c r="B25" s="78" t="s">
        <v>7690</v>
      </c>
      <c r="C25" s="78" t="s">
        <v>7644</v>
      </c>
      <c r="D25" s="79">
        <v>0</v>
      </c>
      <c r="E25" s="80">
        <v>0</v>
      </c>
      <c r="F25" s="79">
        <f t="shared" si="0"/>
        <v>0</v>
      </c>
    </row>
    <row r="26" spans="1:6" hidden="1" x14ac:dyDescent="0.35">
      <c r="A26" s="116" t="s">
        <v>7691</v>
      </c>
      <c r="B26" s="78" t="s">
        <v>7692</v>
      </c>
      <c r="C26" s="78" t="s">
        <v>7644</v>
      </c>
      <c r="D26" s="79">
        <v>0</v>
      </c>
      <c r="E26" s="80">
        <v>0</v>
      </c>
      <c r="F26" s="79">
        <f t="shared" si="0"/>
        <v>0</v>
      </c>
    </row>
    <row r="27" spans="1:6" hidden="1" x14ac:dyDescent="0.35">
      <c r="A27" s="116" t="s">
        <v>7693</v>
      </c>
      <c r="B27" s="78" t="s">
        <v>7694</v>
      </c>
      <c r="C27" s="78" t="s">
        <v>7644</v>
      </c>
      <c r="D27" s="79">
        <v>0</v>
      </c>
      <c r="E27" s="80">
        <v>0</v>
      </c>
      <c r="F27" s="79">
        <f t="shared" si="0"/>
        <v>0</v>
      </c>
    </row>
    <row r="28" spans="1:6" hidden="1" x14ac:dyDescent="0.35">
      <c r="A28" s="116" t="s">
        <v>7695</v>
      </c>
      <c r="B28" s="78" t="s">
        <v>7696</v>
      </c>
      <c r="C28" s="78" t="s">
        <v>7644</v>
      </c>
      <c r="D28" s="79">
        <v>0</v>
      </c>
      <c r="E28" s="80">
        <v>0</v>
      </c>
      <c r="F28" s="79">
        <f t="shared" si="0"/>
        <v>0</v>
      </c>
    </row>
    <row r="29" spans="1:6" hidden="1" x14ac:dyDescent="0.35">
      <c r="A29" s="116" t="s">
        <v>7697</v>
      </c>
      <c r="B29" s="78" t="s">
        <v>7698</v>
      </c>
      <c r="C29" s="78" t="s">
        <v>7644</v>
      </c>
      <c r="D29" s="79">
        <v>1641</v>
      </c>
      <c r="E29" s="80">
        <v>0</v>
      </c>
      <c r="F29" s="79">
        <f t="shared" si="0"/>
        <v>0</v>
      </c>
    </row>
    <row r="30" spans="1:6" hidden="1" x14ac:dyDescent="0.35">
      <c r="A30" s="116" t="s">
        <v>7699</v>
      </c>
      <c r="B30" s="78" t="s">
        <v>7700</v>
      </c>
      <c r="C30" s="78" t="s">
        <v>7644</v>
      </c>
      <c r="D30" s="79">
        <v>0</v>
      </c>
      <c r="E30" s="80">
        <v>0</v>
      </c>
      <c r="F30" s="79">
        <f t="shared" si="0"/>
        <v>0</v>
      </c>
    </row>
    <row r="31" spans="1:6" hidden="1" x14ac:dyDescent="0.35">
      <c r="A31" s="116" t="s">
        <v>7701</v>
      </c>
      <c r="B31" s="78" t="s">
        <v>7702</v>
      </c>
      <c r="C31" s="78" t="s">
        <v>7644</v>
      </c>
      <c r="D31" s="79">
        <v>0</v>
      </c>
      <c r="E31" s="80">
        <v>0</v>
      </c>
      <c r="F31" s="79">
        <f t="shared" si="0"/>
        <v>0</v>
      </c>
    </row>
    <row r="32" spans="1:6" hidden="1" x14ac:dyDescent="0.35">
      <c r="A32" s="116" t="s">
        <v>7703</v>
      </c>
      <c r="B32" s="78" t="s">
        <v>7704</v>
      </c>
      <c r="C32" s="78" t="s">
        <v>7644</v>
      </c>
      <c r="D32" s="79">
        <v>3948.75</v>
      </c>
      <c r="E32" s="80">
        <v>0</v>
      </c>
      <c r="F32" s="79">
        <f t="shared" si="0"/>
        <v>0</v>
      </c>
    </row>
    <row r="33" spans="1:6" x14ac:dyDescent="0.35">
      <c r="A33" s="116" t="s">
        <v>7705</v>
      </c>
      <c r="B33" s="78" t="s">
        <v>7706</v>
      </c>
      <c r="C33" s="78" t="s">
        <v>7644</v>
      </c>
      <c r="D33" s="79">
        <v>2730</v>
      </c>
      <c r="E33" s="80">
        <v>1</v>
      </c>
      <c r="F33" s="79">
        <f t="shared" si="0"/>
        <v>2730</v>
      </c>
    </row>
    <row r="34" spans="1:6" hidden="1" x14ac:dyDescent="0.35">
      <c r="A34" s="116" t="s">
        <v>7707</v>
      </c>
      <c r="B34" s="78" t="s">
        <v>7708</v>
      </c>
      <c r="C34" s="78" t="s">
        <v>7644</v>
      </c>
      <c r="D34" s="79">
        <v>0</v>
      </c>
      <c r="E34" s="80">
        <v>0</v>
      </c>
      <c r="F34" s="79">
        <f t="shared" ref="F34:F65" si="1">D34*E34</f>
        <v>0</v>
      </c>
    </row>
    <row r="35" spans="1:6" hidden="1" x14ac:dyDescent="0.35">
      <c r="A35" s="116" t="s">
        <v>7709</v>
      </c>
      <c r="B35" s="78" t="s">
        <v>7710</v>
      </c>
      <c r="C35" s="78" t="s">
        <v>7644</v>
      </c>
      <c r="D35" s="79">
        <v>0</v>
      </c>
      <c r="E35" s="80">
        <v>0</v>
      </c>
      <c r="F35" s="79">
        <f t="shared" si="1"/>
        <v>0</v>
      </c>
    </row>
    <row r="36" spans="1:6" hidden="1" x14ac:dyDescent="0.35">
      <c r="A36" s="116" t="s">
        <v>7711</v>
      </c>
      <c r="B36" s="78" t="s">
        <v>7712</v>
      </c>
      <c r="C36" s="78" t="s">
        <v>7644</v>
      </c>
      <c r="D36" s="79">
        <v>0</v>
      </c>
      <c r="E36" s="80">
        <v>0</v>
      </c>
      <c r="F36" s="79">
        <f t="shared" si="1"/>
        <v>0</v>
      </c>
    </row>
    <row r="37" spans="1:6" hidden="1" x14ac:dyDescent="0.35">
      <c r="A37" s="116" t="s">
        <v>7713</v>
      </c>
      <c r="B37" s="78" t="s">
        <v>7714</v>
      </c>
      <c r="C37" s="78" t="s">
        <v>7644</v>
      </c>
      <c r="D37" s="79">
        <v>892.5</v>
      </c>
      <c r="E37" s="80">
        <v>0</v>
      </c>
      <c r="F37" s="79">
        <f t="shared" si="1"/>
        <v>0</v>
      </c>
    </row>
    <row r="38" spans="1:6" hidden="1" x14ac:dyDescent="0.35">
      <c r="A38" s="116" t="s">
        <v>7715</v>
      </c>
      <c r="B38" s="78" t="s">
        <v>7716</v>
      </c>
      <c r="C38" s="78" t="s">
        <v>7644</v>
      </c>
      <c r="D38" s="79">
        <v>0</v>
      </c>
      <c r="E38" s="80">
        <v>0</v>
      </c>
      <c r="F38" s="79">
        <f t="shared" si="1"/>
        <v>0</v>
      </c>
    </row>
    <row r="39" spans="1:6" hidden="1" x14ac:dyDescent="0.35">
      <c r="A39" s="116" t="s">
        <v>7717</v>
      </c>
      <c r="B39" s="78" t="s">
        <v>7718</v>
      </c>
      <c r="C39" s="78" t="s">
        <v>7644</v>
      </c>
      <c r="D39" s="79">
        <v>537</v>
      </c>
      <c r="E39" s="80">
        <v>0</v>
      </c>
      <c r="F39" s="79">
        <f t="shared" si="1"/>
        <v>0</v>
      </c>
    </row>
    <row r="40" spans="1:6" hidden="1" x14ac:dyDescent="0.35">
      <c r="A40" s="116" t="s">
        <v>7719</v>
      </c>
      <c r="B40" s="78" t="s">
        <v>7720</v>
      </c>
      <c r="C40" s="78" t="s">
        <v>7644</v>
      </c>
      <c r="D40" s="79">
        <v>0</v>
      </c>
      <c r="E40" s="80">
        <v>0</v>
      </c>
      <c r="F40" s="79">
        <f t="shared" si="1"/>
        <v>0</v>
      </c>
    </row>
    <row r="41" spans="1:6" hidden="1" x14ac:dyDescent="0.35">
      <c r="A41" s="116" t="s">
        <v>7721</v>
      </c>
      <c r="B41" s="78" t="s">
        <v>7722</v>
      </c>
      <c r="C41" s="78" t="s">
        <v>7644</v>
      </c>
      <c r="D41" s="79">
        <v>0</v>
      </c>
      <c r="E41" s="80">
        <v>0</v>
      </c>
      <c r="F41" s="79">
        <f t="shared" si="1"/>
        <v>0</v>
      </c>
    </row>
    <row r="42" spans="1:6" hidden="1" x14ac:dyDescent="0.35">
      <c r="A42" s="116" t="s">
        <v>7723</v>
      </c>
      <c r="B42" s="78" t="s">
        <v>7724</v>
      </c>
      <c r="C42" s="78" t="s">
        <v>7644</v>
      </c>
      <c r="D42" s="79">
        <v>0</v>
      </c>
      <c r="E42" s="80">
        <v>0</v>
      </c>
      <c r="F42" s="79">
        <f t="shared" si="1"/>
        <v>0</v>
      </c>
    </row>
    <row r="43" spans="1:6" hidden="1" x14ac:dyDescent="0.35">
      <c r="A43" s="116" t="s">
        <v>7725</v>
      </c>
      <c r="B43" s="78" t="s">
        <v>7726</v>
      </c>
      <c r="C43" s="78" t="s">
        <v>7644</v>
      </c>
      <c r="D43" s="79">
        <v>0</v>
      </c>
      <c r="E43" s="80">
        <v>0</v>
      </c>
      <c r="F43" s="79">
        <f t="shared" si="1"/>
        <v>0</v>
      </c>
    </row>
    <row r="44" spans="1:6" hidden="1" x14ac:dyDescent="0.35">
      <c r="A44" s="116" t="s">
        <v>7727</v>
      </c>
      <c r="B44" s="78" t="s">
        <v>7728</v>
      </c>
      <c r="C44" s="78" t="s">
        <v>7644</v>
      </c>
      <c r="D44" s="79">
        <v>0</v>
      </c>
      <c r="E44" s="80">
        <v>0</v>
      </c>
      <c r="F44" s="79">
        <f t="shared" si="1"/>
        <v>0</v>
      </c>
    </row>
    <row r="45" spans="1:6" hidden="1" x14ac:dyDescent="0.35">
      <c r="A45" s="116" t="s">
        <v>7729</v>
      </c>
      <c r="B45" s="78" t="s">
        <v>7730</v>
      </c>
      <c r="C45" s="78" t="s">
        <v>7644</v>
      </c>
      <c r="D45" s="79">
        <v>0</v>
      </c>
      <c r="E45" s="80">
        <v>0</v>
      </c>
      <c r="F45" s="79">
        <f t="shared" si="1"/>
        <v>0</v>
      </c>
    </row>
    <row r="46" spans="1:6" hidden="1" x14ac:dyDescent="0.35">
      <c r="A46" s="116" t="s">
        <v>7731</v>
      </c>
      <c r="B46" s="78" t="s">
        <v>7732</v>
      </c>
      <c r="C46" s="78" t="s">
        <v>7644</v>
      </c>
      <c r="D46" s="79">
        <v>0</v>
      </c>
      <c r="E46" s="80">
        <v>0</v>
      </c>
      <c r="F46" s="79">
        <f t="shared" si="1"/>
        <v>0</v>
      </c>
    </row>
    <row r="47" spans="1:6" hidden="1" x14ac:dyDescent="0.35">
      <c r="A47" s="116" t="s">
        <v>7733</v>
      </c>
      <c r="B47" s="78" t="s">
        <v>7734</v>
      </c>
      <c r="C47" s="78" t="s">
        <v>7644</v>
      </c>
      <c r="D47" s="79">
        <v>0</v>
      </c>
      <c r="E47" s="80">
        <v>0</v>
      </c>
      <c r="F47" s="79">
        <f t="shared" si="1"/>
        <v>0</v>
      </c>
    </row>
    <row r="48" spans="1:6" hidden="1" x14ac:dyDescent="0.35">
      <c r="A48" s="116" t="s">
        <v>7735</v>
      </c>
      <c r="B48" s="78" t="s">
        <v>7736</v>
      </c>
      <c r="C48" s="78" t="s">
        <v>7644</v>
      </c>
      <c r="D48" s="79">
        <v>0</v>
      </c>
      <c r="E48" s="80">
        <v>0</v>
      </c>
      <c r="F48" s="79">
        <f t="shared" si="1"/>
        <v>0</v>
      </c>
    </row>
    <row r="49" spans="1:6" hidden="1" x14ac:dyDescent="0.35">
      <c r="A49" s="116" t="s">
        <v>7737</v>
      </c>
      <c r="B49" s="78" t="s">
        <v>7738</v>
      </c>
      <c r="C49" s="78" t="s">
        <v>7644</v>
      </c>
      <c r="D49" s="79">
        <v>0</v>
      </c>
      <c r="E49" s="80">
        <v>0</v>
      </c>
      <c r="F49" s="79">
        <f t="shared" si="1"/>
        <v>0</v>
      </c>
    </row>
    <row r="50" spans="1:6" hidden="1" x14ac:dyDescent="0.35">
      <c r="A50" s="116" t="s">
        <v>7739</v>
      </c>
      <c r="B50" s="78" t="s">
        <v>7740</v>
      </c>
      <c r="C50" s="78" t="s">
        <v>7644</v>
      </c>
      <c r="D50" s="79">
        <v>0</v>
      </c>
      <c r="E50" s="80">
        <v>0</v>
      </c>
      <c r="F50" s="79">
        <f t="shared" si="1"/>
        <v>0</v>
      </c>
    </row>
    <row r="51" spans="1:6" hidden="1" x14ac:dyDescent="0.35">
      <c r="A51" s="116" t="s">
        <v>7741</v>
      </c>
      <c r="B51" s="78" t="s">
        <v>7742</v>
      </c>
      <c r="C51" s="78" t="s">
        <v>7644</v>
      </c>
      <c r="D51" s="79">
        <v>0</v>
      </c>
      <c r="E51" s="80">
        <v>0</v>
      </c>
      <c r="F51" s="79">
        <f t="shared" si="1"/>
        <v>0</v>
      </c>
    </row>
    <row r="52" spans="1:6" hidden="1" x14ac:dyDescent="0.35">
      <c r="A52" s="116" t="s">
        <v>7743</v>
      </c>
      <c r="B52" s="78" t="s">
        <v>7744</v>
      </c>
      <c r="C52" s="78" t="s">
        <v>7644</v>
      </c>
      <c r="D52" s="79">
        <v>0</v>
      </c>
      <c r="E52" s="80">
        <v>0</v>
      </c>
      <c r="F52" s="79">
        <f t="shared" si="1"/>
        <v>0</v>
      </c>
    </row>
    <row r="53" spans="1:6" hidden="1" x14ac:dyDescent="0.35">
      <c r="A53" s="116" t="s">
        <v>7745</v>
      </c>
      <c r="B53" s="78" t="s">
        <v>7746</v>
      </c>
      <c r="C53" s="78" t="s">
        <v>7644</v>
      </c>
      <c r="D53" s="79">
        <v>0</v>
      </c>
      <c r="E53" s="80">
        <v>0</v>
      </c>
      <c r="F53" s="79">
        <f t="shared" si="1"/>
        <v>0</v>
      </c>
    </row>
    <row r="54" spans="1:6" hidden="1" x14ac:dyDescent="0.35">
      <c r="A54" s="116" t="s">
        <v>7747</v>
      </c>
      <c r="B54" s="78" t="s">
        <v>7748</v>
      </c>
      <c r="C54" s="78" t="s">
        <v>7644</v>
      </c>
      <c r="D54" s="79">
        <v>0</v>
      </c>
      <c r="E54" s="80">
        <v>0</v>
      </c>
      <c r="F54" s="79">
        <f t="shared" si="1"/>
        <v>0</v>
      </c>
    </row>
    <row r="55" spans="1:6" x14ac:dyDescent="0.35">
      <c r="A55" s="116"/>
      <c r="B55" s="78" t="s">
        <v>8580</v>
      </c>
      <c r="C55" s="78" t="s">
        <v>7644</v>
      </c>
      <c r="D55" s="79">
        <v>2663</v>
      </c>
      <c r="E55" s="80">
        <v>4</v>
      </c>
      <c r="F55" s="79">
        <f t="shared" si="1"/>
        <v>10652</v>
      </c>
    </row>
    <row r="56" spans="1:6" x14ac:dyDescent="0.35">
      <c r="A56" s="116"/>
      <c r="B56" s="78" t="s">
        <v>8581</v>
      </c>
      <c r="C56" s="78" t="s">
        <v>7644</v>
      </c>
      <c r="D56" s="79">
        <v>3640</v>
      </c>
      <c r="E56" s="80">
        <v>2</v>
      </c>
      <c r="F56" s="79">
        <f t="shared" si="1"/>
        <v>7280</v>
      </c>
    </row>
    <row r="57" spans="1:6" x14ac:dyDescent="0.35">
      <c r="A57" s="116"/>
      <c r="B57" s="78" t="s">
        <v>8582</v>
      </c>
      <c r="C57" s="78" t="s">
        <v>7644</v>
      </c>
      <c r="D57" s="79">
        <v>1890</v>
      </c>
      <c r="E57" s="80">
        <v>5</v>
      </c>
      <c r="F57" s="79">
        <f t="shared" si="1"/>
        <v>9450</v>
      </c>
    </row>
    <row r="58" spans="1:6" x14ac:dyDescent="0.35">
      <c r="A58" s="116">
        <v>131410073</v>
      </c>
      <c r="B58" s="78" t="s">
        <v>9080</v>
      </c>
      <c r="C58" s="78" t="s">
        <v>7644</v>
      </c>
      <c r="D58" s="79">
        <v>99</v>
      </c>
      <c r="E58" s="80">
        <v>10</v>
      </c>
      <c r="F58" s="79">
        <f t="shared" si="1"/>
        <v>990</v>
      </c>
    </row>
    <row r="59" spans="1:6" hidden="1" x14ac:dyDescent="0.35">
      <c r="A59" s="116"/>
      <c r="B59" s="78"/>
      <c r="C59" s="78"/>
      <c r="D59" s="79"/>
      <c r="E59" s="80"/>
      <c r="F59" s="79"/>
    </row>
    <row r="60" spans="1:6" hidden="1" x14ac:dyDescent="0.35">
      <c r="A60" s="116"/>
      <c r="B60" s="78"/>
      <c r="C60" s="78"/>
      <c r="D60" s="79"/>
      <c r="E60" s="80"/>
      <c r="F60" s="79"/>
    </row>
    <row r="61" spans="1:6" hidden="1" x14ac:dyDescent="0.35">
      <c r="A61" s="116"/>
      <c r="B61" s="78"/>
      <c r="C61" s="78"/>
      <c r="D61" s="79"/>
      <c r="E61" s="80"/>
      <c r="F61" s="79"/>
    </row>
    <row r="62" spans="1:6" hidden="1" x14ac:dyDescent="0.35">
      <c r="A62" s="116"/>
      <c r="B62" s="78"/>
      <c r="C62" s="78"/>
      <c r="D62" s="79"/>
      <c r="E62" s="80"/>
      <c r="F62" s="79"/>
    </row>
    <row r="63" spans="1:6" hidden="1" x14ac:dyDescent="0.35">
      <c r="A63" s="116"/>
      <c r="B63" s="78"/>
      <c r="C63" s="78"/>
      <c r="D63" s="79"/>
      <c r="E63" s="80"/>
      <c r="F63" s="79"/>
    </row>
    <row r="64" spans="1:6" hidden="1" x14ac:dyDescent="0.35">
      <c r="A64" s="116"/>
      <c r="B64" s="78"/>
      <c r="C64" s="78"/>
      <c r="D64" s="79"/>
      <c r="E64" s="80"/>
      <c r="F64" s="79"/>
    </row>
    <row r="65" spans="1:6" hidden="1" x14ac:dyDescent="0.35">
      <c r="A65" s="116"/>
      <c r="B65" s="78"/>
      <c r="C65" s="78"/>
      <c r="D65" s="79"/>
      <c r="E65" s="80"/>
      <c r="F65" s="79"/>
    </row>
    <row r="66" spans="1:6" hidden="1" x14ac:dyDescent="0.35">
      <c r="A66" s="116"/>
      <c r="B66" s="78"/>
      <c r="C66" s="78"/>
      <c r="D66" s="79"/>
      <c r="E66" s="80"/>
      <c r="F66" s="79"/>
    </row>
    <row r="67" spans="1:6" hidden="1" x14ac:dyDescent="0.35">
      <c r="A67" s="116"/>
      <c r="B67" s="78"/>
      <c r="C67" s="78"/>
      <c r="D67" s="79"/>
      <c r="E67" s="80"/>
      <c r="F67" s="79"/>
    </row>
    <row r="68" spans="1:6" hidden="1" x14ac:dyDescent="0.35">
      <c r="A68" s="116"/>
      <c r="B68" s="78"/>
      <c r="C68" s="78"/>
      <c r="D68" s="79"/>
      <c r="E68" s="80"/>
      <c r="F68" s="79"/>
    </row>
    <row r="69" spans="1:6" hidden="1" x14ac:dyDescent="0.35">
      <c r="A69" s="116"/>
      <c r="B69" s="78"/>
      <c r="C69" s="78"/>
      <c r="D69" s="79"/>
      <c r="E69" s="80"/>
      <c r="F69" s="79"/>
    </row>
    <row r="70" spans="1:6" hidden="1" x14ac:dyDescent="0.35">
      <c r="A70" s="116"/>
      <c r="B70" s="78"/>
      <c r="C70" s="78"/>
      <c r="D70" s="79"/>
      <c r="E70" s="80"/>
      <c r="F70" s="79"/>
    </row>
    <row r="71" spans="1:6" x14ac:dyDescent="0.35">
      <c r="A71" s="255">
        <v>130610130</v>
      </c>
      <c r="B71" s="256" t="s">
        <v>9421</v>
      </c>
      <c r="C71" s="78" t="s">
        <v>7644</v>
      </c>
      <c r="D71" s="79">
        <v>248</v>
      </c>
      <c r="E71" s="80">
        <v>1</v>
      </c>
      <c r="F71" s="79">
        <f>D71*E71</f>
        <v>248</v>
      </c>
    </row>
    <row r="72" spans="1:6" x14ac:dyDescent="0.35">
      <c r="A72" s="116"/>
      <c r="B72" s="77"/>
      <c r="C72" s="77"/>
      <c r="D72" s="79"/>
      <c r="E72" s="80"/>
      <c r="F72" s="7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0FD0-3605-42A3-98F8-9B61393D971A}">
  <dimension ref="A1:J148"/>
  <sheetViews>
    <sheetView topLeftCell="A75" workbookViewId="0">
      <selection activeCell="G154" sqref="G154"/>
    </sheetView>
  </sheetViews>
  <sheetFormatPr defaultRowHeight="14.5" x14ac:dyDescent="0.35"/>
  <cols>
    <col min="1" max="1" width="16.1796875" customWidth="1"/>
    <col min="2" max="2" width="36.453125" bestFit="1" customWidth="1"/>
    <col min="3" max="3" width="12.26953125" bestFit="1" customWidth="1"/>
    <col min="4" max="4" width="11.7265625" style="2" customWidth="1"/>
    <col min="5" max="5" width="10.54296875" customWidth="1"/>
    <col min="6" max="6" width="12.54296875" customWidth="1"/>
    <col min="9" max="9" width="12.90625" bestFit="1" customWidth="1"/>
    <col min="10" max="10" width="10.54296875" bestFit="1" customWidth="1"/>
  </cols>
  <sheetData>
    <row r="1" spans="1:10" x14ac:dyDescent="0.35">
      <c r="A1" t="s">
        <v>0</v>
      </c>
      <c r="B1" t="s">
        <v>1</v>
      </c>
      <c r="C1" t="s">
        <v>3</v>
      </c>
      <c r="D1" s="2" t="s">
        <v>5</v>
      </c>
      <c r="E1" t="s">
        <v>3943</v>
      </c>
      <c r="F1" t="s">
        <v>1016</v>
      </c>
    </row>
    <row r="2" spans="1:10" hidden="1" x14ac:dyDescent="0.35">
      <c r="A2" t="s">
        <v>7328</v>
      </c>
      <c r="B2" t="s">
        <v>7329</v>
      </c>
      <c r="C2" t="s">
        <v>7330</v>
      </c>
      <c r="D2" s="2">
        <v>0</v>
      </c>
      <c r="E2">
        <v>0</v>
      </c>
      <c r="F2" s="2">
        <f t="shared" ref="F2:F33" si="0">D2*E2</f>
        <v>0</v>
      </c>
    </row>
    <row r="3" spans="1:10" hidden="1" x14ac:dyDescent="0.35">
      <c r="A3" t="s">
        <v>7331</v>
      </c>
      <c r="B3" t="s">
        <v>2155</v>
      </c>
      <c r="C3" t="s">
        <v>7330</v>
      </c>
      <c r="D3" s="2">
        <v>0</v>
      </c>
      <c r="E3">
        <v>0</v>
      </c>
      <c r="F3" s="2">
        <f t="shared" si="0"/>
        <v>0</v>
      </c>
    </row>
    <row r="4" spans="1:10" hidden="1" x14ac:dyDescent="0.35">
      <c r="A4" t="s">
        <v>7332</v>
      </c>
      <c r="B4" t="s">
        <v>7333</v>
      </c>
      <c r="C4" t="s">
        <v>7330</v>
      </c>
      <c r="D4" s="2">
        <v>0</v>
      </c>
      <c r="E4">
        <v>0</v>
      </c>
      <c r="F4" s="2">
        <f t="shared" si="0"/>
        <v>0</v>
      </c>
    </row>
    <row r="5" spans="1:10" hidden="1" x14ac:dyDescent="0.35">
      <c r="A5" t="s">
        <v>7334</v>
      </c>
      <c r="B5" t="s">
        <v>7335</v>
      </c>
      <c r="C5" t="s">
        <v>7330</v>
      </c>
      <c r="D5" s="2">
        <v>0</v>
      </c>
      <c r="E5">
        <v>0</v>
      </c>
      <c r="F5" s="2">
        <f t="shared" si="0"/>
        <v>0</v>
      </c>
      <c r="J5" s="2"/>
    </row>
    <row r="6" spans="1:10" hidden="1" x14ac:dyDescent="0.35">
      <c r="A6" t="s">
        <v>7336</v>
      </c>
      <c r="B6" t="s">
        <v>7335</v>
      </c>
      <c r="C6" t="s">
        <v>7330</v>
      </c>
      <c r="D6" s="2">
        <v>0</v>
      </c>
      <c r="E6">
        <v>0</v>
      </c>
      <c r="F6" s="2">
        <f t="shared" si="0"/>
        <v>0</v>
      </c>
    </row>
    <row r="7" spans="1:10" hidden="1" x14ac:dyDescent="0.35">
      <c r="A7" t="s">
        <v>7337</v>
      </c>
      <c r="B7" t="s">
        <v>7338</v>
      </c>
      <c r="C7" t="s">
        <v>7330</v>
      </c>
      <c r="D7" s="2">
        <v>0</v>
      </c>
      <c r="E7">
        <v>0</v>
      </c>
      <c r="F7" s="2">
        <f t="shared" si="0"/>
        <v>0</v>
      </c>
    </row>
    <row r="8" spans="1:10" hidden="1" x14ac:dyDescent="0.35">
      <c r="A8" t="s">
        <v>7339</v>
      </c>
      <c r="B8" t="s">
        <v>7340</v>
      </c>
      <c r="C8" t="s">
        <v>7330</v>
      </c>
      <c r="D8" s="2">
        <v>0</v>
      </c>
      <c r="E8">
        <v>0</v>
      </c>
      <c r="F8" s="2">
        <f t="shared" si="0"/>
        <v>0</v>
      </c>
    </row>
    <row r="9" spans="1:10" hidden="1" x14ac:dyDescent="0.35">
      <c r="A9" t="s">
        <v>7341</v>
      </c>
      <c r="B9" t="s">
        <v>7342</v>
      </c>
      <c r="C9" t="s">
        <v>7330</v>
      </c>
      <c r="D9" s="2">
        <v>0</v>
      </c>
      <c r="E9">
        <v>0</v>
      </c>
      <c r="F9" s="2">
        <f t="shared" si="0"/>
        <v>0</v>
      </c>
    </row>
    <row r="10" spans="1:10" hidden="1" x14ac:dyDescent="0.35">
      <c r="A10" t="s">
        <v>7343</v>
      </c>
      <c r="B10" t="s">
        <v>7344</v>
      </c>
      <c r="C10" t="s">
        <v>7330</v>
      </c>
      <c r="D10" s="2">
        <v>0</v>
      </c>
      <c r="E10">
        <v>0</v>
      </c>
      <c r="F10" s="2">
        <f t="shared" si="0"/>
        <v>0</v>
      </c>
    </row>
    <row r="11" spans="1:10" hidden="1" x14ac:dyDescent="0.35">
      <c r="A11" t="s">
        <v>7345</v>
      </c>
      <c r="B11" t="s">
        <v>7346</v>
      </c>
      <c r="C11" t="s">
        <v>7330</v>
      </c>
      <c r="D11" s="2">
        <v>0</v>
      </c>
      <c r="E11">
        <v>0</v>
      </c>
      <c r="F11" s="2">
        <f t="shared" si="0"/>
        <v>0</v>
      </c>
    </row>
    <row r="12" spans="1:10" hidden="1" x14ac:dyDescent="0.35">
      <c r="A12" t="s">
        <v>7347</v>
      </c>
      <c r="B12" t="s">
        <v>7348</v>
      </c>
      <c r="C12" t="s">
        <v>7330</v>
      </c>
      <c r="D12" s="2">
        <v>0</v>
      </c>
      <c r="E12">
        <v>0</v>
      </c>
      <c r="F12" s="2">
        <f t="shared" si="0"/>
        <v>0</v>
      </c>
    </row>
    <row r="13" spans="1:10" hidden="1" x14ac:dyDescent="0.35">
      <c r="A13" t="s">
        <v>7349</v>
      </c>
      <c r="B13" t="s">
        <v>7350</v>
      </c>
      <c r="C13" t="s">
        <v>7330</v>
      </c>
      <c r="D13" s="2">
        <v>0</v>
      </c>
      <c r="E13">
        <v>0</v>
      </c>
      <c r="F13" s="2">
        <f t="shared" si="0"/>
        <v>0</v>
      </c>
    </row>
    <row r="14" spans="1:10" hidden="1" x14ac:dyDescent="0.35">
      <c r="A14" t="s">
        <v>7351</v>
      </c>
      <c r="B14" t="s">
        <v>7352</v>
      </c>
      <c r="C14" t="s">
        <v>7330</v>
      </c>
      <c r="D14" s="2">
        <v>0</v>
      </c>
      <c r="E14">
        <v>0</v>
      </c>
      <c r="F14" s="2">
        <f t="shared" si="0"/>
        <v>0</v>
      </c>
    </row>
    <row r="15" spans="1:10" hidden="1" x14ac:dyDescent="0.35">
      <c r="A15" t="s">
        <v>7353</v>
      </c>
      <c r="B15" t="s">
        <v>7354</v>
      </c>
      <c r="C15" t="s">
        <v>7330</v>
      </c>
      <c r="D15" s="2">
        <v>0</v>
      </c>
      <c r="E15">
        <v>0</v>
      </c>
      <c r="F15" s="2">
        <f t="shared" si="0"/>
        <v>0</v>
      </c>
    </row>
    <row r="16" spans="1:10" hidden="1" x14ac:dyDescent="0.35">
      <c r="A16" t="s">
        <v>7355</v>
      </c>
      <c r="B16" t="s">
        <v>7356</v>
      </c>
      <c r="C16" t="s">
        <v>7330</v>
      </c>
      <c r="D16" s="2">
        <v>0</v>
      </c>
      <c r="E16">
        <v>0</v>
      </c>
      <c r="F16" s="2">
        <f t="shared" si="0"/>
        <v>0</v>
      </c>
    </row>
    <row r="17" spans="1:6" hidden="1" x14ac:dyDescent="0.35">
      <c r="A17" t="s">
        <v>7357</v>
      </c>
      <c r="B17" t="s">
        <v>7358</v>
      </c>
      <c r="C17" t="s">
        <v>7330</v>
      </c>
      <c r="D17" s="2">
        <v>0</v>
      </c>
      <c r="E17">
        <v>0</v>
      </c>
      <c r="F17" s="2">
        <f t="shared" si="0"/>
        <v>0</v>
      </c>
    </row>
    <row r="18" spans="1:6" hidden="1" x14ac:dyDescent="0.35">
      <c r="A18" t="s">
        <v>7359</v>
      </c>
      <c r="B18" t="s">
        <v>7360</v>
      </c>
      <c r="C18" t="s">
        <v>7330</v>
      </c>
      <c r="D18" s="2">
        <v>0</v>
      </c>
      <c r="E18">
        <v>0</v>
      </c>
      <c r="F18" s="2">
        <f t="shared" si="0"/>
        <v>0</v>
      </c>
    </row>
    <row r="19" spans="1:6" hidden="1" x14ac:dyDescent="0.35">
      <c r="A19" t="s">
        <v>7361</v>
      </c>
      <c r="B19" t="s">
        <v>7362</v>
      </c>
      <c r="C19" t="s">
        <v>7330</v>
      </c>
      <c r="D19" s="2">
        <v>0</v>
      </c>
      <c r="E19">
        <v>0</v>
      </c>
      <c r="F19" s="2">
        <f t="shared" si="0"/>
        <v>0</v>
      </c>
    </row>
    <row r="20" spans="1:6" hidden="1" x14ac:dyDescent="0.35">
      <c r="A20" t="s">
        <v>7363</v>
      </c>
      <c r="B20" t="s">
        <v>7364</v>
      </c>
      <c r="C20" t="s">
        <v>7330</v>
      </c>
      <c r="D20" s="2">
        <v>0</v>
      </c>
      <c r="E20">
        <v>0</v>
      </c>
      <c r="F20" s="2">
        <f t="shared" si="0"/>
        <v>0</v>
      </c>
    </row>
    <row r="21" spans="1:6" hidden="1" x14ac:dyDescent="0.35">
      <c r="A21" t="s">
        <v>7365</v>
      </c>
      <c r="B21" t="s">
        <v>7366</v>
      </c>
      <c r="C21" t="s">
        <v>7330</v>
      </c>
      <c r="D21" s="2">
        <v>0</v>
      </c>
      <c r="E21">
        <v>0</v>
      </c>
      <c r="F21" s="2">
        <f t="shared" si="0"/>
        <v>0</v>
      </c>
    </row>
    <row r="22" spans="1:6" hidden="1" x14ac:dyDescent="0.35">
      <c r="A22" t="s">
        <v>7367</v>
      </c>
      <c r="B22" t="s">
        <v>7368</v>
      </c>
      <c r="C22" t="s">
        <v>7330</v>
      </c>
      <c r="D22" s="2">
        <v>0</v>
      </c>
      <c r="E22">
        <v>0</v>
      </c>
      <c r="F22" s="2">
        <f t="shared" si="0"/>
        <v>0</v>
      </c>
    </row>
    <row r="23" spans="1:6" hidden="1" x14ac:dyDescent="0.35">
      <c r="A23" t="s">
        <v>7369</v>
      </c>
      <c r="B23" t="s">
        <v>7370</v>
      </c>
      <c r="C23" t="s">
        <v>7330</v>
      </c>
      <c r="D23" s="2">
        <v>28</v>
      </c>
      <c r="E23">
        <v>0</v>
      </c>
      <c r="F23" s="2">
        <f t="shared" si="0"/>
        <v>0</v>
      </c>
    </row>
    <row r="24" spans="1:6" hidden="1" x14ac:dyDescent="0.35">
      <c r="A24" t="s">
        <v>7371</v>
      </c>
      <c r="B24" t="s">
        <v>7372</v>
      </c>
      <c r="C24" t="s">
        <v>7330</v>
      </c>
      <c r="D24" s="2">
        <v>28</v>
      </c>
      <c r="E24">
        <v>0</v>
      </c>
      <c r="F24" s="2">
        <f t="shared" si="0"/>
        <v>0</v>
      </c>
    </row>
    <row r="25" spans="1:6" hidden="1" x14ac:dyDescent="0.35">
      <c r="A25" t="s">
        <v>7373</v>
      </c>
      <c r="B25" t="s">
        <v>7374</v>
      </c>
      <c r="C25" t="s">
        <v>7330</v>
      </c>
      <c r="D25" s="2">
        <v>0</v>
      </c>
      <c r="E25">
        <v>0</v>
      </c>
      <c r="F25" s="2">
        <f t="shared" si="0"/>
        <v>0</v>
      </c>
    </row>
    <row r="26" spans="1:6" hidden="1" x14ac:dyDescent="0.35">
      <c r="A26" t="s">
        <v>7375</v>
      </c>
      <c r="B26" t="s">
        <v>7376</v>
      </c>
      <c r="C26" t="s">
        <v>7330</v>
      </c>
      <c r="D26" s="2">
        <v>0</v>
      </c>
      <c r="E26">
        <v>0</v>
      </c>
      <c r="F26" s="2">
        <f t="shared" si="0"/>
        <v>0</v>
      </c>
    </row>
    <row r="27" spans="1:6" hidden="1" x14ac:dyDescent="0.35">
      <c r="A27" t="s">
        <v>7377</v>
      </c>
      <c r="B27" t="s">
        <v>7378</v>
      </c>
      <c r="C27" t="s">
        <v>7330</v>
      </c>
      <c r="D27" s="2">
        <v>0</v>
      </c>
      <c r="E27">
        <v>0</v>
      </c>
      <c r="F27" s="2">
        <f t="shared" si="0"/>
        <v>0</v>
      </c>
    </row>
    <row r="28" spans="1:6" hidden="1" x14ac:dyDescent="0.35">
      <c r="A28" t="s">
        <v>7379</v>
      </c>
      <c r="B28" t="s">
        <v>7380</v>
      </c>
      <c r="C28" t="s">
        <v>7330</v>
      </c>
      <c r="D28" s="2">
        <v>0</v>
      </c>
      <c r="E28">
        <v>0</v>
      </c>
      <c r="F28" s="2">
        <f t="shared" si="0"/>
        <v>0</v>
      </c>
    </row>
    <row r="29" spans="1:6" hidden="1" x14ac:dyDescent="0.35">
      <c r="A29" t="s">
        <v>7381</v>
      </c>
      <c r="B29" t="s">
        <v>7382</v>
      </c>
      <c r="C29" t="s">
        <v>7330</v>
      </c>
      <c r="D29" s="2">
        <v>0</v>
      </c>
      <c r="E29">
        <v>0</v>
      </c>
      <c r="F29" s="2">
        <f t="shared" si="0"/>
        <v>0</v>
      </c>
    </row>
    <row r="30" spans="1:6" hidden="1" x14ac:dyDescent="0.35">
      <c r="A30" t="s">
        <v>7383</v>
      </c>
      <c r="B30" t="s">
        <v>7384</v>
      </c>
      <c r="C30" t="s">
        <v>7330</v>
      </c>
      <c r="D30" s="2">
        <v>1100</v>
      </c>
      <c r="E30">
        <v>0</v>
      </c>
      <c r="F30" s="2">
        <f t="shared" si="0"/>
        <v>0</v>
      </c>
    </row>
    <row r="31" spans="1:6" hidden="1" x14ac:dyDescent="0.35">
      <c r="A31" t="s">
        <v>7385</v>
      </c>
      <c r="B31" t="s">
        <v>7386</v>
      </c>
      <c r="C31" t="s">
        <v>7330</v>
      </c>
      <c r="D31" s="2">
        <v>0</v>
      </c>
      <c r="E31">
        <v>0</v>
      </c>
      <c r="F31" s="2">
        <f t="shared" si="0"/>
        <v>0</v>
      </c>
    </row>
    <row r="32" spans="1:6" hidden="1" x14ac:dyDescent="0.35">
      <c r="A32" t="s">
        <v>7387</v>
      </c>
      <c r="B32" t="s">
        <v>7382</v>
      </c>
      <c r="C32" t="s">
        <v>7330</v>
      </c>
      <c r="D32" s="2">
        <v>0</v>
      </c>
      <c r="E32">
        <v>0</v>
      </c>
      <c r="F32" s="2">
        <f t="shared" si="0"/>
        <v>0</v>
      </c>
    </row>
    <row r="33" spans="1:9" hidden="1" x14ac:dyDescent="0.35">
      <c r="A33" t="s">
        <v>7388</v>
      </c>
      <c r="B33" t="s">
        <v>7389</v>
      </c>
      <c r="C33" t="s">
        <v>7330</v>
      </c>
      <c r="D33" s="2">
        <v>0</v>
      </c>
      <c r="E33">
        <v>0</v>
      </c>
      <c r="F33" s="2">
        <f t="shared" si="0"/>
        <v>0</v>
      </c>
    </row>
    <row r="34" spans="1:9" hidden="1" x14ac:dyDescent="0.35">
      <c r="A34" t="s">
        <v>7390</v>
      </c>
      <c r="B34" t="s">
        <v>7391</v>
      </c>
      <c r="C34" t="s">
        <v>7330</v>
      </c>
      <c r="D34" s="2">
        <v>0</v>
      </c>
      <c r="E34">
        <v>0</v>
      </c>
      <c r="F34" s="2">
        <f t="shared" ref="F34:F65" si="1">D34*E34</f>
        <v>0</v>
      </c>
    </row>
    <row r="35" spans="1:9" hidden="1" x14ac:dyDescent="0.35">
      <c r="A35" t="s">
        <v>7392</v>
      </c>
      <c r="B35" t="s">
        <v>7393</v>
      </c>
      <c r="C35" t="s">
        <v>7330</v>
      </c>
      <c r="D35" s="2">
        <v>0</v>
      </c>
      <c r="E35">
        <v>0</v>
      </c>
      <c r="F35" s="2">
        <f t="shared" si="1"/>
        <v>0</v>
      </c>
    </row>
    <row r="36" spans="1:9" hidden="1" x14ac:dyDescent="0.35">
      <c r="A36" t="s">
        <v>7394</v>
      </c>
      <c r="B36" t="s">
        <v>7393</v>
      </c>
      <c r="C36" t="s">
        <v>7330</v>
      </c>
      <c r="D36" s="2">
        <v>0</v>
      </c>
      <c r="E36">
        <v>0</v>
      </c>
      <c r="F36" s="2">
        <f t="shared" si="1"/>
        <v>0</v>
      </c>
    </row>
    <row r="37" spans="1:9" hidden="1" x14ac:dyDescent="0.35">
      <c r="A37" t="s">
        <v>7395</v>
      </c>
      <c r="B37" t="s">
        <v>7393</v>
      </c>
      <c r="C37" t="s">
        <v>7330</v>
      </c>
      <c r="D37" s="2">
        <v>0</v>
      </c>
      <c r="E37">
        <v>0</v>
      </c>
      <c r="F37" s="2">
        <f t="shared" si="1"/>
        <v>0</v>
      </c>
    </row>
    <row r="38" spans="1:9" ht="16" x14ac:dyDescent="0.4">
      <c r="A38" t="s">
        <v>7396</v>
      </c>
      <c r="B38" t="s">
        <v>7393</v>
      </c>
      <c r="C38" t="s">
        <v>7330</v>
      </c>
      <c r="D38" s="2">
        <v>56</v>
      </c>
      <c r="E38">
        <v>44</v>
      </c>
      <c r="F38" s="2">
        <f t="shared" si="1"/>
        <v>2464</v>
      </c>
      <c r="H38" s="269" t="s">
        <v>8583</v>
      </c>
      <c r="I38" s="275">
        <f>SUM(F2:F200)</f>
        <v>103357</v>
      </c>
    </row>
    <row r="39" spans="1:9" ht="16" hidden="1" x14ac:dyDescent="0.4">
      <c r="A39" t="s">
        <v>7397</v>
      </c>
      <c r="B39" t="s">
        <v>7393</v>
      </c>
      <c r="C39" t="s">
        <v>7330</v>
      </c>
      <c r="D39" s="2">
        <v>0</v>
      </c>
      <c r="E39">
        <v>0</v>
      </c>
      <c r="F39" s="2">
        <f t="shared" si="1"/>
        <v>0</v>
      </c>
      <c r="H39" s="269"/>
      <c r="I39" s="269"/>
    </row>
    <row r="40" spans="1:9" ht="16" x14ac:dyDescent="0.4">
      <c r="A40" t="s">
        <v>7398</v>
      </c>
      <c r="B40" t="s">
        <v>7393</v>
      </c>
      <c r="C40" t="s">
        <v>7330</v>
      </c>
      <c r="D40" s="2">
        <v>98</v>
      </c>
      <c r="E40">
        <v>14</v>
      </c>
      <c r="F40" s="2">
        <f t="shared" si="1"/>
        <v>1372</v>
      </c>
      <c r="H40" s="269"/>
      <c r="I40" s="269"/>
    </row>
    <row r="41" spans="1:9" ht="16" x14ac:dyDescent="0.4">
      <c r="A41" t="s">
        <v>7399</v>
      </c>
      <c r="B41" t="s">
        <v>7393</v>
      </c>
      <c r="C41" t="s">
        <v>7330</v>
      </c>
      <c r="D41" s="2">
        <v>96</v>
      </c>
      <c r="E41">
        <v>6</v>
      </c>
      <c r="F41" s="2">
        <f t="shared" si="1"/>
        <v>576</v>
      </c>
      <c r="H41" s="269"/>
      <c r="I41" s="269"/>
    </row>
    <row r="42" spans="1:9" hidden="1" x14ac:dyDescent="0.35">
      <c r="A42" t="s">
        <v>7400</v>
      </c>
      <c r="B42" t="s">
        <v>7393</v>
      </c>
      <c r="C42" t="s">
        <v>7330</v>
      </c>
      <c r="D42" s="2">
        <v>138</v>
      </c>
      <c r="E42">
        <v>0</v>
      </c>
      <c r="F42" s="2">
        <f t="shared" si="1"/>
        <v>0</v>
      </c>
    </row>
    <row r="43" spans="1:9" hidden="1" x14ac:dyDescent="0.35">
      <c r="A43" t="s">
        <v>7401</v>
      </c>
      <c r="B43" t="s">
        <v>1351</v>
      </c>
      <c r="C43" t="s">
        <v>7330</v>
      </c>
      <c r="D43" s="2">
        <v>0</v>
      </c>
      <c r="E43">
        <v>0</v>
      </c>
      <c r="F43" s="2">
        <f t="shared" si="1"/>
        <v>0</v>
      </c>
    </row>
    <row r="44" spans="1:9" x14ac:dyDescent="0.35">
      <c r="A44" t="s">
        <v>7402</v>
      </c>
      <c r="B44" t="s">
        <v>7403</v>
      </c>
      <c r="C44" t="s">
        <v>7330</v>
      </c>
      <c r="D44" s="2">
        <v>92</v>
      </c>
      <c r="E44">
        <v>1</v>
      </c>
      <c r="F44" s="2">
        <f t="shared" si="1"/>
        <v>92</v>
      </c>
    </row>
    <row r="45" spans="1:9" hidden="1" x14ac:dyDescent="0.35">
      <c r="A45" t="s">
        <v>7404</v>
      </c>
      <c r="B45" t="s">
        <v>7403</v>
      </c>
      <c r="C45" t="s">
        <v>7330</v>
      </c>
      <c r="D45" s="2">
        <v>54</v>
      </c>
      <c r="E45">
        <v>0</v>
      </c>
      <c r="F45" s="2">
        <f t="shared" si="1"/>
        <v>0</v>
      </c>
    </row>
    <row r="46" spans="1:9" hidden="1" x14ac:dyDescent="0.35">
      <c r="A46" t="s">
        <v>7405</v>
      </c>
      <c r="B46" t="s">
        <v>7403</v>
      </c>
      <c r="C46" t="s">
        <v>7330</v>
      </c>
      <c r="D46" s="2">
        <v>64</v>
      </c>
      <c r="E46">
        <v>0</v>
      </c>
      <c r="F46" s="2">
        <f t="shared" si="1"/>
        <v>0</v>
      </c>
    </row>
    <row r="47" spans="1:9" x14ac:dyDescent="0.35">
      <c r="A47" t="s">
        <v>7406</v>
      </c>
      <c r="B47" t="s">
        <v>7407</v>
      </c>
      <c r="C47" t="s">
        <v>7330</v>
      </c>
      <c r="D47" s="2">
        <v>19</v>
      </c>
      <c r="E47">
        <v>1</v>
      </c>
      <c r="F47" s="2">
        <f t="shared" si="1"/>
        <v>19</v>
      </c>
    </row>
    <row r="48" spans="1:9" x14ac:dyDescent="0.35">
      <c r="A48" t="s">
        <v>7408</v>
      </c>
      <c r="B48" t="s">
        <v>7407</v>
      </c>
      <c r="C48" t="s">
        <v>7330</v>
      </c>
      <c r="D48" s="2">
        <v>24</v>
      </c>
      <c r="E48">
        <v>2</v>
      </c>
      <c r="F48" s="2">
        <f t="shared" si="1"/>
        <v>48</v>
      </c>
    </row>
    <row r="49" spans="1:6" hidden="1" x14ac:dyDescent="0.35">
      <c r="A49" t="s">
        <v>7409</v>
      </c>
      <c r="B49" t="s">
        <v>7407</v>
      </c>
      <c r="C49" t="s">
        <v>7330</v>
      </c>
      <c r="D49" s="2">
        <v>22</v>
      </c>
      <c r="E49">
        <v>0</v>
      </c>
      <c r="F49" s="2">
        <f t="shared" si="1"/>
        <v>0</v>
      </c>
    </row>
    <row r="50" spans="1:6" hidden="1" x14ac:dyDescent="0.35">
      <c r="A50" t="s">
        <v>7410</v>
      </c>
      <c r="B50" t="s">
        <v>7407</v>
      </c>
      <c r="C50" t="s">
        <v>7330</v>
      </c>
      <c r="D50" s="2">
        <v>21</v>
      </c>
      <c r="E50">
        <v>0</v>
      </c>
      <c r="F50" s="2">
        <f t="shared" si="1"/>
        <v>0</v>
      </c>
    </row>
    <row r="51" spans="1:6" x14ac:dyDescent="0.35">
      <c r="A51" t="s">
        <v>7411</v>
      </c>
      <c r="B51" t="s">
        <v>7407</v>
      </c>
      <c r="C51" t="s">
        <v>7330</v>
      </c>
      <c r="D51" s="2">
        <v>12</v>
      </c>
      <c r="E51">
        <v>8</v>
      </c>
      <c r="F51" s="2">
        <f t="shared" si="1"/>
        <v>96</v>
      </c>
    </row>
    <row r="52" spans="1:6" x14ac:dyDescent="0.35">
      <c r="A52" t="s">
        <v>7412</v>
      </c>
      <c r="B52" t="s">
        <v>7407</v>
      </c>
      <c r="C52" t="s">
        <v>7330</v>
      </c>
      <c r="D52" s="2">
        <v>14</v>
      </c>
      <c r="E52">
        <v>4</v>
      </c>
      <c r="F52" s="2">
        <f t="shared" si="1"/>
        <v>56</v>
      </c>
    </row>
    <row r="53" spans="1:6" x14ac:dyDescent="0.35">
      <c r="A53" t="s">
        <v>7413</v>
      </c>
      <c r="B53" t="s">
        <v>7407</v>
      </c>
      <c r="C53" t="s">
        <v>7330</v>
      </c>
      <c r="D53" s="2">
        <v>15</v>
      </c>
      <c r="E53">
        <v>3</v>
      </c>
      <c r="F53" s="2">
        <f t="shared" si="1"/>
        <v>45</v>
      </c>
    </row>
    <row r="54" spans="1:6" hidden="1" x14ac:dyDescent="0.35">
      <c r="A54" t="s">
        <v>7414</v>
      </c>
      <c r="B54" t="s">
        <v>7407</v>
      </c>
      <c r="C54" t="s">
        <v>7330</v>
      </c>
      <c r="D54" s="2">
        <v>24</v>
      </c>
      <c r="E54">
        <v>0</v>
      </c>
      <c r="F54" s="2">
        <f t="shared" si="1"/>
        <v>0</v>
      </c>
    </row>
    <row r="55" spans="1:6" x14ac:dyDescent="0.35">
      <c r="A55" t="s">
        <v>7415</v>
      </c>
      <c r="B55" t="s">
        <v>7407</v>
      </c>
      <c r="C55" t="s">
        <v>7330</v>
      </c>
      <c r="D55" s="2">
        <v>30</v>
      </c>
      <c r="E55">
        <v>1</v>
      </c>
      <c r="F55" s="2">
        <f t="shared" si="1"/>
        <v>30</v>
      </c>
    </row>
    <row r="56" spans="1:6" x14ac:dyDescent="0.35">
      <c r="A56" t="s">
        <v>7416</v>
      </c>
      <c r="B56" t="s">
        <v>7407</v>
      </c>
      <c r="C56" t="s">
        <v>7330</v>
      </c>
      <c r="D56" s="2">
        <v>23</v>
      </c>
      <c r="E56">
        <v>4</v>
      </c>
      <c r="F56" s="2">
        <f t="shared" si="1"/>
        <v>92</v>
      </c>
    </row>
    <row r="57" spans="1:6" hidden="1" x14ac:dyDescent="0.35">
      <c r="A57" t="s">
        <v>7417</v>
      </c>
      <c r="B57" t="s">
        <v>7407</v>
      </c>
      <c r="C57" t="s">
        <v>7330</v>
      </c>
      <c r="D57" s="2">
        <v>30</v>
      </c>
      <c r="E57">
        <v>0</v>
      </c>
      <c r="F57" s="2">
        <f t="shared" si="1"/>
        <v>0</v>
      </c>
    </row>
    <row r="58" spans="1:6" x14ac:dyDescent="0.35">
      <c r="A58" t="s">
        <v>7418</v>
      </c>
      <c r="B58" t="s">
        <v>7407</v>
      </c>
      <c r="C58" t="s">
        <v>7330</v>
      </c>
      <c r="D58" s="2">
        <v>16</v>
      </c>
      <c r="E58">
        <v>2</v>
      </c>
      <c r="F58" s="2">
        <f t="shared" si="1"/>
        <v>32</v>
      </c>
    </row>
    <row r="59" spans="1:6" x14ac:dyDescent="0.35">
      <c r="A59" t="s">
        <v>7419</v>
      </c>
      <c r="B59" t="s">
        <v>7407</v>
      </c>
      <c r="C59" t="s">
        <v>7330</v>
      </c>
      <c r="D59" s="2">
        <v>24</v>
      </c>
      <c r="E59">
        <v>4</v>
      </c>
      <c r="F59" s="2">
        <f t="shared" si="1"/>
        <v>96</v>
      </c>
    </row>
    <row r="60" spans="1:6" hidden="1" x14ac:dyDescent="0.35">
      <c r="A60" t="s">
        <v>7420</v>
      </c>
      <c r="B60" t="s">
        <v>7403</v>
      </c>
      <c r="C60" t="s">
        <v>7330</v>
      </c>
      <c r="D60" s="2">
        <v>92</v>
      </c>
      <c r="E60">
        <v>0</v>
      </c>
      <c r="F60" s="2">
        <f t="shared" si="1"/>
        <v>0</v>
      </c>
    </row>
    <row r="61" spans="1:6" hidden="1" x14ac:dyDescent="0.35">
      <c r="A61" t="s">
        <v>7421</v>
      </c>
      <c r="B61" t="s">
        <v>7403</v>
      </c>
      <c r="C61" t="s">
        <v>7330</v>
      </c>
      <c r="D61" s="2">
        <v>53</v>
      </c>
      <c r="E61">
        <v>0</v>
      </c>
      <c r="F61" s="2">
        <f t="shared" si="1"/>
        <v>0</v>
      </c>
    </row>
    <row r="62" spans="1:6" hidden="1" x14ac:dyDescent="0.35">
      <c r="A62" t="s">
        <v>7422</v>
      </c>
      <c r="B62" t="s">
        <v>7423</v>
      </c>
      <c r="C62" t="s">
        <v>7330</v>
      </c>
      <c r="D62" s="2">
        <v>175</v>
      </c>
      <c r="E62">
        <v>0</v>
      </c>
      <c r="F62" s="2">
        <f t="shared" si="1"/>
        <v>0</v>
      </c>
    </row>
    <row r="63" spans="1:6" x14ac:dyDescent="0.35">
      <c r="A63" t="s">
        <v>7424</v>
      </c>
      <c r="B63" t="s">
        <v>7403</v>
      </c>
      <c r="C63" t="s">
        <v>7330</v>
      </c>
      <c r="D63" s="2">
        <v>103</v>
      </c>
      <c r="E63">
        <v>1</v>
      </c>
      <c r="F63" s="2">
        <f t="shared" si="1"/>
        <v>103</v>
      </c>
    </row>
    <row r="64" spans="1:6" hidden="1" x14ac:dyDescent="0.35">
      <c r="A64" t="s">
        <v>7425</v>
      </c>
      <c r="B64" t="s">
        <v>7423</v>
      </c>
      <c r="C64" t="s">
        <v>7330</v>
      </c>
      <c r="D64" s="2">
        <v>160</v>
      </c>
      <c r="E64">
        <v>0</v>
      </c>
      <c r="F64" s="2">
        <f t="shared" si="1"/>
        <v>0</v>
      </c>
    </row>
    <row r="65" spans="1:6" x14ac:dyDescent="0.35">
      <c r="A65" t="s">
        <v>7426</v>
      </c>
      <c r="B65" t="s">
        <v>7403</v>
      </c>
      <c r="C65" t="s">
        <v>7330</v>
      </c>
      <c r="D65" s="2">
        <v>203</v>
      </c>
      <c r="E65">
        <v>2</v>
      </c>
      <c r="F65" s="2">
        <f t="shared" si="1"/>
        <v>406</v>
      </c>
    </row>
    <row r="66" spans="1:6" x14ac:dyDescent="0.35">
      <c r="A66" t="s">
        <v>7427</v>
      </c>
      <c r="B66" t="s">
        <v>7403</v>
      </c>
      <c r="C66" t="s">
        <v>7330</v>
      </c>
      <c r="D66" s="2">
        <v>164</v>
      </c>
      <c r="E66">
        <v>1</v>
      </c>
      <c r="F66" s="2">
        <f t="shared" ref="F66:F97" si="2">D66*E66</f>
        <v>164</v>
      </c>
    </row>
    <row r="67" spans="1:6" x14ac:dyDescent="0.35">
      <c r="A67" t="s">
        <v>7428</v>
      </c>
      <c r="B67" t="s">
        <v>7403</v>
      </c>
      <c r="C67" t="s">
        <v>7330</v>
      </c>
      <c r="D67" s="2">
        <v>175</v>
      </c>
      <c r="E67">
        <v>4</v>
      </c>
      <c r="F67" s="2">
        <f t="shared" si="2"/>
        <v>700</v>
      </c>
    </row>
    <row r="68" spans="1:6" x14ac:dyDescent="0.35">
      <c r="A68" t="s">
        <v>7429</v>
      </c>
      <c r="B68" t="s">
        <v>7430</v>
      </c>
      <c r="C68" t="s">
        <v>7330</v>
      </c>
      <c r="D68" s="2">
        <v>54</v>
      </c>
      <c r="E68">
        <v>1</v>
      </c>
      <c r="F68" s="2">
        <f t="shared" si="2"/>
        <v>54</v>
      </c>
    </row>
    <row r="69" spans="1:6" x14ac:dyDescent="0.35">
      <c r="A69" t="s">
        <v>7431</v>
      </c>
      <c r="B69" t="s">
        <v>7423</v>
      </c>
      <c r="C69" t="s">
        <v>7330</v>
      </c>
      <c r="D69" s="2">
        <v>157</v>
      </c>
      <c r="E69">
        <v>1</v>
      </c>
      <c r="F69" s="2">
        <f t="shared" si="2"/>
        <v>157</v>
      </c>
    </row>
    <row r="70" spans="1:6" hidden="1" x14ac:dyDescent="0.35">
      <c r="A70" t="s">
        <v>7432</v>
      </c>
      <c r="B70" t="s">
        <v>7403</v>
      </c>
      <c r="C70" t="s">
        <v>7330</v>
      </c>
      <c r="D70" s="2">
        <v>215</v>
      </c>
      <c r="E70">
        <v>0</v>
      </c>
      <c r="F70" s="2">
        <f t="shared" si="2"/>
        <v>0</v>
      </c>
    </row>
    <row r="71" spans="1:6" x14ac:dyDescent="0.35">
      <c r="A71" t="s">
        <v>7433</v>
      </c>
      <c r="B71" t="s">
        <v>7403</v>
      </c>
      <c r="C71" t="s">
        <v>7330</v>
      </c>
      <c r="D71" s="2">
        <v>220</v>
      </c>
      <c r="E71">
        <v>5</v>
      </c>
      <c r="F71" s="2">
        <f t="shared" si="2"/>
        <v>1100</v>
      </c>
    </row>
    <row r="72" spans="1:6" x14ac:dyDescent="0.35">
      <c r="A72" t="s">
        <v>7434</v>
      </c>
      <c r="B72" t="s">
        <v>7403</v>
      </c>
      <c r="C72" t="s">
        <v>7330</v>
      </c>
      <c r="D72" s="2">
        <v>171</v>
      </c>
      <c r="E72">
        <v>2</v>
      </c>
      <c r="F72" s="2">
        <f t="shared" si="2"/>
        <v>342</v>
      </c>
    </row>
    <row r="73" spans="1:6" x14ac:dyDescent="0.35">
      <c r="A73" t="s">
        <v>7435</v>
      </c>
      <c r="B73" t="s">
        <v>7403</v>
      </c>
      <c r="C73" t="s">
        <v>7330</v>
      </c>
      <c r="D73" s="2">
        <v>202</v>
      </c>
      <c r="E73">
        <v>2</v>
      </c>
      <c r="F73" s="2">
        <f t="shared" si="2"/>
        <v>404</v>
      </c>
    </row>
    <row r="74" spans="1:6" hidden="1" x14ac:dyDescent="0.35">
      <c r="A74" t="s">
        <v>7436</v>
      </c>
      <c r="B74" t="s">
        <v>7403</v>
      </c>
      <c r="C74" t="s">
        <v>7330</v>
      </c>
      <c r="D74" s="2">
        <v>168</v>
      </c>
      <c r="E74">
        <v>0</v>
      </c>
      <c r="F74" s="2">
        <f t="shared" si="2"/>
        <v>0</v>
      </c>
    </row>
    <row r="75" spans="1:6" x14ac:dyDescent="0.35">
      <c r="A75" t="s">
        <v>7437</v>
      </c>
      <c r="B75" t="s">
        <v>7403</v>
      </c>
      <c r="C75" t="s">
        <v>7330</v>
      </c>
      <c r="D75" s="2">
        <v>208</v>
      </c>
      <c r="E75">
        <v>2</v>
      </c>
      <c r="F75" s="2">
        <f t="shared" si="2"/>
        <v>416</v>
      </c>
    </row>
    <row r="76" spans="1:6" x14ac:dyDescent="0.35">
      <c r="A76" t="s">
        <v>7438</v>
      </c>
      <c r="B76" t="s">
        <v>7423</v>
      </c>
      <c r="C76" t="s">
        <v>7330</v>
      </c>
      <c r="D76" s="2">
        <v>221</v>
      </c>
      <c r="E76">
        <v>2</v>
      </c>
      <c r="F76" s="2">
        <f t="shared" si="2"/>
        <v>442</v>
      </c>
    </row>
    <row r="77" spans="1:6" x14ac:dyDescent="0.35">
      <c r="A77" t="s">
        <v>7439</v>
      </c>
      <c r="B77" t="s">
        <v>7423</v>
      </c>
      <c r="C77" t="s">
        <v>7330</v>
      </c>
      <c r="D77" s="2">
        <v>225</v>
      </c>
      <c r="E77">
        <v>6</v>
      </c>
      <c r="F77" s="2">
        <f t="shared" si="2"/>
        <v>1350</v>
      </c>
    </row>
    <row r="78" spans="1:6" x14ac:dyDescent="0.35">
      <c r="A78" t="s">
        <v>7440</v>
      </c>
      <c r="B78" t="s">
        <v>7403</v>
      </c>
      <c r="C78" t="s">
        <v>7330</v>
      </c>
      <c r="D78" s="2">
        <v>200</v>
      </c>
      <c r="E78">
        <v>6</v>
      </c>
      <c r="F78" s="2">
        <f t="shared" si="2"/>
        <v>1200</v>
      </c>
    </row>
    <row r="79" spans="1:6" x14ac:dyDescent="0.35">
      <c r="A79" t="s">
        <v>7441</v>
      </c>
      <c r="B79" t="s">
        <v>7403</v>
      </c>
      <c r="C79" t="s">
        <v>7330</v>
      </c>
      <c r="D79" s="2">
        <v>219</v>
      </c>
      <c r="E79">
        <v>1</v>
      </c>
      <c r="F79" s="2">
        <f t="shared" si="2"/>
        <v>219</v>
      </c>
    </row>
    <row r="80" spans="1:6" x14ac:dyDescent="0.35">
      <c r="A80" t="s">
        <v>7442</v>
      </c>
      <c r="B80" t="s">
        <v>7403</v>
      </c>
      <c r="C80" t="s">
        <v>7330</v>
      </c>
      <c r="D80" s="2">
        <v>206</v>
      </c>
      <c r="E80">
        <v>2</v>
      </c>
      <c r="F80" s="2">
        <f t="shared" si="2"/>
        <v>412</v>
      </c>
    </row>
    <row r="81" spans="1:6" x14ac:dyDescent="0.35">
      <c r="A81" t="s">
        <v>7443</v>
      </c>
      <c r="B81" t="s">
        <v>7423</v>
      </c>
      <c r="C81" t="s">
        <v>7330</v>
      </c>
      <c r="D81" s="2">
        <v>176</v>
      </c>
      <c r="E81">
        <v>2</v>
      </c>
      <c r="F81" s="2">
        <f t="shared" si="2"/>
        <v>352</v>
      </c>
    </row>
    <row r="82" spans="1:6" x14ac:dyDescent="0.35">
      <c r="A82" t="s">
        <v>7444</v>
      </c>
      <c r="B82" t="s">
        <v>7430</v>
      </c>
      <c r="C82" t="s">
        <v>7330</v>
      </c>
      <c r="D82" s="2">
        <v>146</v>
      </c>
      <c r="E82">
        <v>4</v>
      </c>
      <c r="F82" s="2">
        <f t="shared" si="2"/>
        <v>584</v>
      </c>
    </row>
    <row r="83" spans="1:6" hidden="1" x14ac:dyDescent="0.35">
      <c r="A83" t="s">
        <v>7445</v>
      </c>
      <c r="B83" t="s">
        <v>7403</v>
      </c>
      <c r="C83" t="s">
        <v>7330</v>
      </c>
      <c r="D83" s="2">
        <v>200</v>
      </c>
      <c r="E83">
        <v>0</v>
      </c>
      <c r="F83" s="2">
        <f t="shared" si="2"/>
        <v>0</v>
      </c>
    </row>
    <row r="84" spans="1:6" hidden="1" x14ac:dyDescent="0.35">
      <c r="A84" t="s">
        <v>7446</v>
      </c>
      <c r="B84" t="s">
        <v>7423</v>
      </c>
      <c r="C84" t="s">
        <v>7330</v>
      </c>
      <c r="D84" s="2">
        <v>155</v>
      </c>
      <c r="E84">
        <v>0</v>
      </c>
      <c r="F84" s="2">
        <f t="shared" si="2"/>
        <v>0</v>
      </c>
    </row>
    <row r="85" spans="1:6" x14ac:dyDescent="0.35">
      <c r="A85" t="s">
        <v>7447</v>
      </c>
      <c r="B85" t="s">
        <v>7403</v>
      </c>
      <c r="C85" t="s">
        <v>7330</v>
      </c>
      <c r="D85" s="2">
        <v>75</v>
      </c>
      <c r="E85">
        <v>10</v>
      </c>
      <c r="F85" s="2">
        <f t="shared" si="2"/>
        <v>750</v>
      </c>
    </row>
    <row r="86" spans="1:6" x14ac:dyDescent="0.35">
      <c r="A86" t="s">
        <v>7448</v>
      </c>
      <c r="B86" t="s">
        <v>7403</v>
      </c>
      <c r="C86" t="s">
        <v>7330</v>
      </c>
      <c r="D86" s="2">
        <v>168</v>
      </c>
      <c r="E86">
        <v>1</v>
      </c>
      <c r="F86" s="2">
        <f t="shared" si="2"/>
        <v>168</v>
      </c>
    </row>
    <row r="87" spans="1:6" hidden="1" x14ac:dyDescent="0.35">
      <c r="A87" t="s">
        <v>7449</v>
      </c>
      <c r="B87" t="s">
        <v>7403</v>
      </c>
      <c r="C87" t="s">
        <v>7330</v>
      </c>
      <c r="D87" s="2">
        <v>168</v>
      </c>
      <c r="E87">
        <v>0</v>
      </c>
      <c r="F87" s="2">
        <f t="shared" si="2"/>
        <v>0</v>
      </c>
    </row>
    <row r="88" spans="1:6" x14ac:dyDescent="0.35">
      <c r="A88" t="s">
        <v>7450</v>
      </c>
      <c r="B88" t="s">
        <v>7403</v>
      </c>
      <c r="C88" t="s">
        <v>7330</v>
      </c>
      <c r="D88" s="2">
        <v>103</v>
      </c>
      <c r="E88">
        <v>16</v>
      </c>
      <c r="F88" s="2">
        <f t="shared" si="2"/>
        <v>1648</v>
      </c>
    </row>
    <row r="89" spans="1:6" hidden="1" x14ac:dyDescent="0.35">
      <c r="A89" t="s">
        <v>7451</v>
      </c>
      <c r="B89" t="s">
        <v>7403</v>
      </c>
      <c r="C89" t="s">
        <v>7330</v>
      </c>
      <c r="D89" s="2">
        <v>101</v>
      </c>
      <c r="E89">
        <v>0</v>
      </c>
      <c r="F89" s="2">
        <f t="shared" si="2"/>
        <v>0</v>
      </c>
    </row>
    <row r="90" spans="1:6" hidden="1" x14ac:dyDescent="0.35">
      <c r="A90" t="s">
        <v>7452</v>
      </c>
      <c r="B90" t="s">
        <v>7453</v>
      </c>
      <c r="C90" t="s">
        <v>7330</v>
      </c>
      <c r="D90" s="2">
        <v>0</v>
      </c>
      <c r="E90">
        <v>0</v>
      </c>
      <c r="F90" s="2">
        <f t="shared" si="2"/>
        <v>0</v>
      </c>
    </row>
    <row r="91" spans="1:6" x14ac:dyDescent="0.35">
      <c r="A91" t="s">
        <v>7454</v>
      </c>
      <c r="B91" t="s">
        <v>7455</v>
      </c>
      <c r="C91" t="s">
        <v>7330</v>
      </c>
      <c r="D91" s="2">
        <v>310</v>
      </c>
      <c r="E91">
        <v>2</v>
      </c>
      <c r="F91" s="2">
        <f t="shared" si="2"/>
        <v>620</v>
      </c>
    </row>
    <row r="92" spans="1:6" hidden="1" x14ac:dyDescent="0.35">
      <c r="A92" t="s">
        <v>7456</v>
      </c>
      <c r="B92" t="s">
        <v>7457</v>
      </c>
      <c r="C92" t="s">
        <v>7330</v>
      </c>
      <c r="D92" s="2">
        <v>0</v>
      </c>
      <c r="E92">
        <v>0</v>
      </c>
      <c r="F92" s="2">
        <f t="shared" si="2"/>
        <v>0</v>
      </c>
    </row>
    <row r="93" spans="1:6" hidden="1" x14ac:dyDescent="0.35">
      <c r="A93" t="s">
        <v>7458</v>
      </c>
      <c r="B93" t="s">
        <v>7459</v>
      </c>
      <c r="C93" t="s">
        <v>7330</v>
      </c>
      <c r="D93" s="2">
        <v>0</v>
      </c>
      <c r="E93">
        <v>0</v>
      </c>
      <c r="F93" s="2">
        <f t="shared" si="2"/>
        <v>0</v>
      </c>
    </row>
    <row r="94" spans="1:6" hidden="1" x14ac:dyDescent="0.35">
      <c r="A94" t="s">
        <v>7460</v>
      </c>
      <c r="B94" t="s">
        <v>7459</v>
      </c>
      <c r="C94" t="s">
        <v>7330</v>
      </c>
      <c r="D94" s="2">
        <v>0</v>
      </c>
      <c r="E94">
        <v>0</v>
      </c>
      <c r="F94" s="2">
        <f t="shared" si="2"/>
        <v>0</v>
      </c>
    </row>
    <row r="95" spans="1:6" x14ac:dyDescent="0.35">
      <c r="A95" t="s">
        <v>7461</v>
      </c>
      <c r="B95" t="s">
        <v>7462</v>
      </c>
      <c r="C95" t="s">
        <v>7330</v>
      </c>
      <c r="D95" s="2">
        <v>101</v>
      </c>
      <c r="E95">
        <v>7</v>
      </c>
      <c r="F95" s="2">
        <f t="shared" si="2"/>
        <v>707</v>
      </c>
    </row>
    <row r="96" spans="1:6" x14ac:dyDescent="0.35">
      <c r="A96" t="s">
        <v>7463</v>
      </c>
      <c r="B96" t="s">
        <v>7464</v>
      </c>
      <c r="C96" t="s">
        <v>7330</v>
      </c>
      <c r="D96" s="2">
        <v>94</v>
      </c>
      <c r="E96">
        <v>5</v>
      </c>
      <c r="F96" s="2">
        <f t="shared" si="2"/>
        <v>470</v>
      </c>
    </row>
    <row r="97" spans="1:6" x14ac:dyDescent="0.35">
      <c r="A97" t="s">
        <v>7465</v>
      </c>
      <c r="B97" t="s">
        <v>7466</v>
      </c>
      <c r="C97" t="s">
        <v>7330</v>
      </c>
      <c r="D97" s="2">
        <v>30</v>
      </c>
      <c r="E97">
        <v>9</v>
      </c>
      <c r="F97" s="2">
        <f t="shared" si="2"/>
        <v>270</v>
      </c>
    </row>
    <row r="98" spans="1:6" x14ac:dyDescent="0.35">
      <c r="A98" t="s">
        <v>7467</v>
      </c>
      <c r="B98" t="s">
        <v>7468</v>
      </c>
      <c r="C98" t="s">
        <v>7330</v>
      </c>
      <c r="D98" s="2">
        <v>30</v>
      </c>
      <c r="E98">
        <v>1</v>
      </c>
      <c r="F98" s="2">
        <f t="shared" ref="F98:F129" si="3">D98*E98</f>
        <v>30</v>
      </c>
    </row>
    <row r="99" spans="1:6" x14ac:dyDescent="0.35">
      <c r="A99" t="s">
        <v>7469</v>
      </c>
      <c r="B99" t="s">
        <v>7470</v>
      </c>
      <c r="C99" t="s">
        <v>7330</v>
      </c>
      <c r="D99" s="2">
        <v>30</v>
      </c>
      <c r="E99">
        <v>1</v>
      </c>
      <c r="F99" s="2">
        <f t="shared" si="3"/>
        <v>30</v>
      </c>
    </row>
    <row r="100" spans="1:6" x14ac:dyDescent="0.35">
      <c r="A100" t="s">
        <v>7471</v>
      </c>
      <c r="B100" t="s">
        <v>7472</v>
      </c>
      <c r="C100" t="s">
        <v>7330</v>
      </c>
      <c r="D100" s="2">
        <v>30</v>
      </c>
      <c r="E100">
        <v>4</v>
      </c>
      <c r="F100" s="2">
        <f t="shared" si="3"/>
        <v>120</v>
      </c>
    </row>
    <row r="101" spans="1:6" x14ac:dyDescent="0.35">
      <c r="A101" t="s">
        <v>7473</v>
      </c>
      <c r="B101" t="s">
        <v>7474</v>
      </c>
      <c r="C101" t="s">
        <v>7330</v>
      </c>
      <c r="D101" s="2">
        <v>30</v>
      </c>
      <c r="E101">
        <v>3</v>
      </c>
      <c r="F101" s="2">
        <f t="shared" si="3"/>
        <v>90</v>
      </c>
    </row>
    <row r="102" spans="1:6" x14ac:dyDescent="0.35">
      <c r="A102" t="s">
        <v>7475</v>
      </c>
      <c r="B102" t="s">
        <v>7466</v>
      </c>
      <c r="C102" t="s">
        <v>7330</v>
      </c>
      <c r="D102" s="2">
        <v>30</v>
      </c>
      <c r="E102">
        <v>3</v>
      </c>
      <c r="F102" s="2">
        <f t="shared" si="3"/>
        <v>90</v>
      </c>
    </row>
    <row r="103" spans="1:6" hidden="1" x14ac:dyDescent="0.35">
      <c r="A103" t="s">
        <v>7476</v>
      </c>
      <c r="B103" t="s">
        <v>7477</v>
      </c>
      <c r="C103" t="s">
        <v>7330</v>
      </c>
      <c r="D103" s="2">
        <v>250</v>
      </c>
      <c r="E103">
        <v>0</v>
      </c>
      <c r="F103" s="2">
        <f t="shared" si="3"/>
        <v>0</v>
      </c>
    </row>
    <row r="104" spans="1:6" x14ac:dyDescent="0.35">
      <c r="A104" t="s">
        <v>7478</v>
      </c>
      <c r="B104" t="s">
        <v>3192</v>
      </c>
      <c r="C104" t="s">
        <v>7330</v>
      </c>
      <c r="D104" s="2">
        <v>22</v>
      </c>
      <c r="E104">
        <v>9</v>
      </c>
      <c r="F104" s="2">
        <f t="shared" si="3"/>
        <v>198</v>
      </c>
    </row>
    <row r="105" spans="1:6" hidden="1" x14ac:dyDescent="0.35">
      <c r="A105" t="s">
        <v>7479</v>
      </c>
      <c r="B105" t="s">
        <v>7480</v>
      </c>
      <c r="C105" t="s">
        <v>7330</v>
      </c>
      <c r="D105" s="2">
        <v>0</v>
      </c>
      <c r="E105">
        <v>0</v>
      </c>
      <c r="F105" s="2">
        <f t="shared" si="3"/>
        <v>0</v>
      </c>
    </row>
    <row r="106" spans="1:6" hidden="1" x14ac:dyDescent="0.35">
      <c r="A106" t="s">
        <v>7481</v>
      </c>
      <c r="B106" t="s">
        <v>7482</v>
      </c>
      <c r="C106" t="s">
        <v>7330</v>
      </c>
      <c r="D106" s="2">
        <v>0</v>
      </c>
      <c r="E106">
        <v>0</v>
      </c>
      <c r="F106" s="2">
        <f t="shared" si="3"/>
        <v>0</v>
      </c>
    </row>
    <row r="107" spans="1:6" hidden="1" x14ac:dyDescent="0.35">
      <c r="A107" t="s">
        <v>7483</v>
      </c>
      <c r="B107" t="s">
        <v>7482</v>
      </c>
      <c r="C107" t="s">
        <v>7330</v>
      </c>
      <c r="D107" s="2">
        <v>0</v>
      </c>
      <c r="E107">
        <v>0</v>
      </c>
      <c r="F107" s="2">
        <f t="shared" si="3"/>
        <v>0</v>
      </c>
    </row>
    <row r="108" spans="1:6" hidden="1" x14ac:dyDescent="0.35">
      <c r="A108" t="s">
        <v>7484</v>
      </c>
      <c r="B108" t="s">
        <v>7485</v>
      </c>
      <c r="C108" t="s">
        <v>7330</v>
      </c>
      <c r="D108" s="2">
        <v>0</v>
      </c>
      <c r="E108">
        <v>0</v>
      </c>
      <c r="F108" s="2">
        <f t="shared" si="3"/>
        <v>0</v>
      </c>
    </row>
    <row r="109" spans="1:6" hidden="1" x14ac:dyDescent="0.35">
      <c r="A109" t="s">
        <v>7486</v>
      </c>
      <c r="B109" t="s">
        <v>7487</v>
      </c>
      <c r="C109" t="s">
        <v>7330</v>
      </c>
      <c r="D109" s="2">
        <v>0</v>
      </c>
      <c r="E109">
        <v>0</v>
      </c>
      <c r="F109" s="2">
        <f t="shared" si="3"/>
        <v>0</v>
      </c>
    </row>
    <row r="110" spans="1:6" hidden="1" x14ac:dyDescent="0.35">
      <c r="A110" t="s">
        <v>7488</v>
      </c>
      <c r="B110" t="s">
        <v>7489</v>
      </c>
      <c r="C110" t="s">
        <v>7330</v>
      </c>
      <c r="D110" s="2">
        <v>0</v>
      </c>
      <c r="E110">
        <v>0</v>
      </c>
      <c r="F110" s="2">
        <f t="shared" si="3"/>
        <v>0</v>
      </c>
    </row>
    <row r="111" spans="1:6" x14ac:dyDescent="0.35">
      <c r="A111" t="s">
        <v>7490</v>
      </c>
      <c r="B111" t="s">
        <v>7491</v>
      </c>
      <c r="C111" t="s">
        <v>7330</v>
      </c>
      <c r="D111" s="2">
        <v>506</v>
      </c>
      <c r="E111">
        <v>6</v>
      </c>
      <c r="F111" s="2">
        <f t="shared" si="3"/>
        <v>3036</v>
      </c>
    </row>
    <row r="112" spans="1:6" x14ac:dyDescent="0.35">
      <c r="A112" t="s">
        <v>7492</v>
      </c>
      <c r="B112" t="s">
        <v>7493</v>
      </c>
      <c r="C112" t="s">
        <v>7330</v>
      </c>
      <c r="D112" s="2">
        <v>506</v>
      </c>
      <c r="E112">
        <v>6</v>
      </c>
      <c r="F112" s="2">
        <f t="shared" si="3"/>
        <v>3036</v>
      </c>
    </row>
    <row r="113" spans="1:6" hidden="1" x14ac:dyDescent="0.35">
      <c r="A113" t="s">
        <v>7494</v>
      </c>
      <c r="B113" t="s">
        <v>7495</v>
      </c>
      <c r="C113" t="s">
        <v>7330</v>
      </c>
      <c r="D113" s="2">
        <v>0</v>
      </c>
      <c r="E113">
        <v>0</v>
      </c>
      <c r="F113" s="2">
        <f t="shared" si="3"/>
        <v>0</v>
      </c>
    </row>
    <row r="114" spans="1:6" x14ac:dyDescent="0.35">
      <c r="A114" t="s">
        <v>7496</v>
      </c>
      <c r="B114" t="s">
        <v>7497</v>
      </c>
      <c r="C114" t="s">
        <v>7330</v>
      </c>
      <c r="D114" s="2">
        <v>32</v>
      </c>
      <c r="E114">
        <v>9</v>
      </c>
      <c r="F114" s="2">
        <f t="shared" si="3"/>
        <v>288</v>
      </c>
    </row>
    <row r="115" spans="1:6" x14ac:dyDescent="0.35">
      <c r="A115" t="s">
        <v>7498</v>
      </c>
      <c r="B115" t="s">
        <v>7499</v>
      </c>
      <c r="C115" t="s">
        <v>7330</v>
      </c>
      <c r="D115" s="2">
        <v>32</v>
      </c>
      <c r="E115">
        <v>3</v>
      </c>
      <c r="F115" s="2">
        <f t="shared" si="3"/>
        <v>96</v>
      </c>
    </row>
    <row r="116" spans="1:6" hidden="1" x14ac:dyDescent="0.35">
      <c r="A116" t="s">
        <v>7500</v>
      </c>
      <c r="B116" t="s">
        <v>7501</v>
      </c>
      <c r="C116" t="s">
        <v>7330</v>
      </c>
      <c r="D116" s="2">
        <v>0</v>
      </c>
      <c r="E116">
        <v>0</v>
      </c>
      <c r="F116" s="2">
        <f t="shared" si="3"/>
        <v>0</v>
      </c>
    </row>
    <row r="117" spans="1:6" x14ac:dyDescent="0.35">
      <c r="A117" t="s">
        <v>7502</v>
      </c>
      <c r="B117" t="s">
        <v>7503</v>
      </c>
      <c r="C117" t="s">
        <v>7330</v>
      </c>
      <c r="D117" s="2">
        <v>0</v>
      </c>
      <c r="E117">
        <v>6</v>
      </c>
      <c r="F117" s="2">
        <f t="shared" si="3"/>
        <v>0</v>
      </c>
    </row>
    <row r="118" spans="1:6" hidden="1" x14ac:dyDescent="0.35">
      <c r="A118" t="s">
        <v>7504</v>
      </c>
      <c r="B118" t="s">
        <v>7505</v>
      </c>
      <c r="C118" t="s">
        <v>7330</v>
      </c>
      <c r="D118" s="2">
        <v>0</v>
      </c>
      <c r="E118">
        <v>0</v>
      </c>
      <c r="F118" s="2">
        <f t="shared" si="3"/>
        <v>0</v>
      </c>
    </row>
    <row r="119" spans="1:6" hidden="1" x14ac:dyDescent="0.35">
      <c r="A119" t="s">
        <v>7506</v>
      </c>
      <c r="B119" t="s">
        <v>7507</v>
      </c>
      <c r="C119" t="s">
        <v>7330</v>
      </c>
      <c r="D119" s="2">
        <v>0</v>
      </c>
      <c r="E119">
        <v>0</v>
      </c>
      <c r="F119" s="2">
        <f t="shared" si="3"/>
        <v>0</v>
      </c>
    </row>
    <row r="120" spans="1:6" x14ac:dyDescent="0.35">
      <c r="A120" t="s">
        <v>7508</v>
      </c>
      <c r="B120" t="s">
        <v>7509</v>
      </c>
      <c r="C120" t="s">
        <v>7330</v>
      </c>
      <c r="D120" s="2">
        <v>1000</v>
      </c>
      <c r="E120">
        <v>1</v>
      </c>
      <c r="F120" s="2">
        <f t="shared" si="3"/>
        <v>1000</v>
      </c>
    </row>
    <row r="121" spans="1:6" x14ac:dyDescent="0.35">
      <c r="A121" t="s">
        <v>7510</v>
      </c>
      <c r="B121" t="s">
        <v>7511</v>
      </c>
      <c r="C121" t="s">
        <v>7330</v>
      </c>
      <c r="D121" s="2">
        <v>1000</v>
      </c>
      <c r="E121">
        <v>1</v>
      </c>
      <c r="F121" s="2">
        <f t="shared" si="3"/>
        <v>1000</v>
      </c>
    </row>
    <row r="122" spans="1:6" x14ac:dyDescent="0.35">
      <c r="A122" t="s">
        <v>6949</v>
      </c>
      <c r="B122" t="s">
        <v>6950</v>
      </c>
      <c r="C122" t="s">
        <v>7330</v>
      </c>
      <c r="D122" s="2">
        <v>6200</v>
      </c>
      <c r="E122">
        <v>1</v>
      </c>
      <c r="F122" s="2">
        <f t="shared" si="3"/>
        <v>6200</v>
      </c>
    </row>
    <row r="123" spans="1:6" x14ac:dyDescent="0.35">
      <c r="A123" t="s">
        <v>4664</v>
      </c>
      <c r="B123" t="s">
        <v>7512</v>
      </c>
      <c r="C123" t="s">
        <v>7330</v>
      </c>
      <c r="D123" s="2">
        <v>35000</v>
      </c>
      <c r="E123">
        <v>1</v>
      </c>
      <c r="F123" s="2">
        <f t="shared" si="3"/>
        <v>35000</v>
      </c>
    </row>
    <row r="124" spans="1:6" x14ac:dyDescent="0.35">
      <c r="A124" t="s">
        <v>7513</v>
      </c>
      <c r="B124" t="s">
        <v>7514</v>
      </c>
      <c r="C124" t="s">
        <v>7330</v>
      </c>
      <c r="D124" s="2">
        <v>1000</v>
      </c>
      <c r="E124">
        <v>3</v>
      </c>
      <c r="F124" s="2">
        <f t="shared" si="3"/>
        <v>3000</v>
      </c>
    </row>
    <row r="125" spans="1:6" x14ac:dyDescent="0.35">
      <c r="A125" t="s">
        <v>7515</v>
      </c>
      <c r="B125" t="s">
        <v>7516</v>
      </c>
      <c r="C125" t="s">
        <v>7330</v>
      </c>
      <c r="D125" s="2">
        <v>1000</v>
      </c>
      <c r="E125">
        <v>1</v>
      </c>
      <c r="F125" s="2">
        <f t="shared" si="3"/>
        <v>1000</v>
      </c>
    </row>
    <row r="126" spans="1:6" hidden="1" x14ac:dyDescent="0.35">
      <c r="A126" t="s">
        <v>7517</v>
      </c>
      <c r="B126" t="s">
        <v>7514</v>
      </c>
      <c r="C126" t="s">
        <v>7330</v>
      </c>
      <c r="D126" s="2">
        <v>0</v>
      </c>
      <c r="E126">
        <v>0</v>
      </c>
      <c r="F126" s="2">
        <f t="shared" si="3"/>
        <v>0</v>
      </c>
    </row>
    <row r="127" spans="1:6" hidden="1" x14ac:dyDescent="0.35">
      <c r="A127" t="s">
        <v>7518</v>
      </c>
      <c r="B127" t="s">
        <v>7519</v>
      </c>
      <c r="C127" t="s">
        <v>7330</v>
      </c>
      <c r="D127" s="2">
        <v>0</v>
      </c>
      <c r="E127">
        <v>0</v>
      </c>
      <c r="F127" s="2">
        <f t="shared" si="3"/>
        <v>0</v>
      </c>
    </row>
    <row r="128" spans="1:6" x14ac:dyDescent="0.35">
      <c r="A128" t="s">
        <v>7520</v>
      </c>
      <c r="B128" t="s">
        <v>7519</v>
      </c>
      <c r="C128" t="s">
        <v>7330</v>
      </c>
      <c r="D128" s="2">
        <v>1000</v>
      </c>
      <c r="E128">
        <v>1</v>
      </c>
      <c r="F128" s="2">
        <f t="shared" si="3"/>
        <v>1000</v>
      </c>
    </row>
    <row r="129" spans="1:6" hidden="1" x14ac:dyDescent="0.35">
      <c r="A129" t="s">
        <v>7521</v>
      </c>
      <c r="B129" t="s">
        <v>7522</v>
      </c>
      <c r="C129" t="s">
        <v>7330</v>
      </c>
      <c r="D129" s="2">
        <v>90.3</v>
      </c>
      <c r="E129">
        <v>0</v>
      </c>
      <c r="F129" s="2">
        <f t="shared" si="3"/>
        <v>0</v>
      </c>
    </row>
    <row r="130" spans="1:6" x14ac:dyDescent="0.35">
      <c r="B130" t="s">
        <v>7243</v>
      </c>
      <c r="C130" t="s">
        <v>7330</v>
      </c>
      <c r="D130" s="2">
        <v>399</v>
      </c>
      <c r="E130">
        <v>11</v>
      </c>
      <c r="F130" s="2">
        <f>D130*E130</f>
        <v>4389</v>
      </c>
    </row>
    <row r="131" spans="1:6" x14ac:dyDescent="0.35">
      <c r="A131" s="120" t="s">
        <v>7768</v>
      </c>
      <c r="B131" t="s">
        <v>7769</v>
      </c>
      <c r="C131" t="s">
        <v>7330</v>
      </c>
      <c r="D131" s="2">
        <v>18</v>
      </c>
      <c r="E131">
        <v>81</v>
      </c>
      <c r="F131" s="2">
        <f>D131*E131</f>
        <v>1458</v>
      </c>
    </row>
    <row r="132" spans="1:6" x14ac:dyDescent="0.35">
      <c r="A132" s="120" t="s">
        <v>4104</v>
      </c>
      <c r="B132" t="s">
        <v>4105</v>
      </c>
      <c r="C132" t="s">
        <v>7330</v>
      </c>
      <c r="D132" s="2">
        <v>39</v>
      </c>
      <c r="E132">
        <v>2</v>
      </c>
      <c r="F132" s="2">
        <f>D132*E132</f>
        <v>78</v>
      </c>
    </row>
    <row r="133" spans="1:6" x14ac:dyDescent="0.35">
      <c r="A133" s="120" t="s">
        <v>4100</v>
      </c>
      <c r="B133" t="s">
        <v>8578</v>
      </c>
      <c r="C133" t="s">
        <v>7330</v>
      </c>
      <c r="D133" s="2">
        <v>56</v>
      </c>
      <c r="E133">
        <v>2</v>
      </c>
      <c r="F133" s="2">
        <f>D133*E133</f>
        <v>112</v>
      </c>
    </row>
    <row r="134" spans="1:6" x14ac:dyDescent="0.35">
      <c r="B134" t="s">
        <v>8579</v>
      </c>
      <c r="C134" t="s">
        <v>7330</v>
      </c>
      <c r="D134" s="2">
        <v>490</v>
      </c>
      <c r="E134">
        <v>11</v>
      </c>
      <c r="F134" s="2">
        <f>D134*E134</f>
        <v>5390</v>
      </c>
    </row>
    <row r="135" spans="1:6" x14ac:dyDescent="0.35">
      <c r="A135" t="s">
        <v>9384</v>
      </c>
      <c r="B135" t="s">
        <v>9385</v>
      </c>
      <c r="C135" t="s">
        <v>7330</v>
      </c>
      <c r="D135" s="2">
        <v>108</v>
      </c>
      <c r="E135">
        <v>3</v>
      </c>
      <c r="F135" s="2">
        <f t="shared" ref="F135:F138" si="4">D135*E135</f>
        <v>324</v>
      </c>
    </row>
    <row r="136" spans="1:6" x14ac:dyDescent="0.35">
      <c r="A136" t="s">
        <v>9386</v>
      </c>
      <c r="B136" t="s">
        <v>9387</v>
      </c>
      <c r="C136" t="s">
        <v>7330</v>
      </c>
      <c r="D136" s="2">
        <v>759</v>
      </c>
      <c r="E136">
        <v>4</v>
      </c>
      <c r="F136" s="2">
        <f t="shared" si="4"/>
        <v>3036</v>
      </c>
    </row>
    <row r="137" spans="1:6" x14ac:dyDescent="0.35">
      <c r="A137" t="s">
        <v>9388</v>
      </c>
      <c r="B137" t="s">
        <v>9389</v>
      </c>
      <c r="C137" t="s">
        <v>7330</v>
      </c>
      <c r="D137" s="2">
        <v>825</v>
      </c>
      <c r="E137">
        <v>14</v>
      </c>
      <c r="F137" s="2">
        <f t="shared" si="4"/>
        <v>11550</v>
      </c>
    </row>
    <row r="138" spans="1:6" x14ac:dyDescent="0.35">
      <c r="A138" t="s">
        <v>9474</v>
      </c>
      <c r="B138" t="s">
        <v>9475</v>
      </c>
      <c r="D138" s="2">
        <v>250</v>
      </c>
      <c r="E138">
        <v>15</v>
      </c>
      <c r="F138" s="2">
        <f t="shared" si="4"/>
        <v>3750</v>
      </c>
    </row>
    <row r="139" spans="1:6" hidden="1" x14ac:dyDescent="0.35">
      <c r="F139" s="2"/>
    </row>
    <row r="140" spans="1:6" hidden="1" x14ac:dyDescent="0.35">
      <c r="F140" s="2"/>
    </row>
    <row r="141" spans="1:6" hidden="1" x14ac:dyDescent="0.35">
      <c r="F141" s="2"/>
    </row>
    <row r="142" spans="1:6" hidden="1" x14ac:dyDescent="0.35">
      <c r="F142" s="2"/>
    </row>
    <row r="143" spans="1:6" hidden="1" x14ac:dyDescent="0.35">
      <c r="F143" s="2"/>
    </row>
    <row r="144" spans="1:6" hidden="1" x14ac:dyDescent="0.35">
      <c r="F144" s="2"/>
    </row>
    <row r="145" spans="6:6" hidden="1" x14ac:dyDescent="0.35">
      <c r="F145" s="2"/>
    </row>
    <row r="146" spans="6:6" hidden="1" x14ac:dyDescent="0.35">
      <c r="F146" s="2"/>
    </row>
    <row r="147" spans="6:6" hidden="1" x14ac:dyDescent="0.35">
      <c r="F147" s="2"/>
    </row>
    <row r="148" spans="6:6" hidden="1" x14ac:dyDescent="0.35">
      <c r="F148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AE95-51E8-4FDB-8499-3D20D7763273}">
  <dimension ref="A1:I67"/>
  <sheetViews>
    <sheetView workbookViewId="0">
      <selection activeCell="I8" sqref="I8"/>
    </sheetView>
  </sheetViews>
  <sheetFormatPr defaultRowHeight="14.5" x14ac:dyDescent="0.35"/>
  <cols>
    <col min="1" max="1" width="13.26953125" style="75" customWidth="1"/>
    <col min="2" max="2" width="29.1796875" style="75" customWidth="1"/>
    <col min="3" max="3" width="24" style="75" customWidth="1"/>
    <col min="4" max="4" width="12.1796875" style="74" customWidth="1"/>
    <col min="5" max="5" width="8.81640625" style="1" customWidth="1"/>
    <col min="6" max="6" width="10.81640625" customWidth="1"/>
    <col min="9" max="9" width="14.7265625" bestFit="1" customWidth="1"/>
  </cols>
  <sheetData>
    <row r="1" spans="1:9" x14ac:dyDescent="0.35">
      <c r="A1" s="78" t="s">
        <v>0</v>
      </c>
      <c r="B1" s="78" t="s">
        <v>1</v>
      </c>
      <c r="C1" s="78" t="s">
        <v>2</v>
      </c>
      <c r="D1" s="133" t="s">
        <v>5</v>
      </c>
      <c r="E1" s="80" t="s">
        <v>3943</v>
      </c>
      <c r="F1" s="77" t="s">
        <v>1016</v>
      </c>
    </row>
    <row r="2" spans="1:9" hidden="1" x14ac:dyDescent="0.35">
      <c r="A2" s="78" t="s">
        <v>7751</v>
      </c>
      <c r="B2" s="78" t="s">
        <v>7752</v>
      </c>
      <c r="C2" s="78" t="s">
        <v>7753</v>
      </c>
      <c r="D2" s="133">
        <v>0</v>
      </c>
      <c r="E2" s="134"/>
      <c r="F2" s="79">
        <f t="shared" ref="F2:F33" si="0">D2*E2</f>
        <v>0</v>
      </c>
    </row>
    <row r="3" spans="1:9" hidden="1" x14ac:dyDescent="0.35">
      <c r="A3" s="78" t="s">
        <v>7754</v>
      </c>
      <c r="B3" s="78" t="s">
        <v>7755</v>
      </c>
      <c r="C3" s="78" t="s">
        <v>7753</v>
      </c>
      <c r="D3" s="133">
        <v>0</v>
      </c>
      <c r="E3" s="134"/>
      <c r="F3" s="79">
        <f t="shared" si="0"/>
        <v>0</v>
      </c>
    </row>
    <row r="4" spans="1:9" hidden="1" x14ac:dyDescent="0.35">
      <c r="A4" s="78" t="s">
        <v>7756</v>
      </c>
      <c r="B4" s="78" t="s">
        <v>7757</v>
      </c>
      <c r="C4" s="78" t="s">
        <v>7753</v>
      </c>
      <c r="D4" s="133">
        <v>0</v>
      </c>
      <c r="E4" s="134"/>
      <c r="F4" s="79">
        <f t="shared" si="0"/>
        <v>0</v>
      </c>
    </row>
    <row r="5" spans="1:9" hidden="1" x14ac:dyDescent="0.35">
      <c r="A5" s="78" t="s">
        <v>7758</v>
      </c>
      <c r="B5" s="78" t="s">
        <v>7759</v>
      </c>
      <c r="C5" s="78" t="s">
        <v>7753</v>
      </c>
      <c r="D5" s="133">
        <v>0</v>
      </c>
      <c r="E5" s="134"/>
      <c r="F5" s="79">
        <f t="shared" si="0"/>
        <v>0</v>
      </c>
    </row>
    <row r="6" spans="1:9" hidden="1" x14ac:dyDescent="0.35">
      <c r="A6" s="78" t="s">
        <v>7760</v>
      </c>
      <c r="B6" s="78" t="s">
        <v>7761</v>
      </c>
      <c r="C6" s="78" t="s">
        <v>7753</v>
      </c>
      <c r="D6" s="133">
        <v>0</v>
      </c>
      <c r="E6" s="134"/>
      <c r="F6" s="79">
        <f t="shared" si="0"/>
        <v>0</v>
      </c>
    </row>
    <row r="7" spans="1:9" ht="18.5" x14ac:dyDescent="0.45">
      <c r="A7" s="78" t="s">
        <v>7762</v>
      </c>
      <c r="B7" s="78" t="s">
        <v>7763</v>
      </c>
      <c r="C7" s="78" t="s">
        <v>7753</v>
      </c>
      <c r="D7" s="133">
        <v>22</v>
      </c>
      <c r="E7" s="134">
        <v>18</v>
      </c>
      <c r="F7" s="79">
        <f t="shared" si="0"/>
        <v>396</v>
      </c>
      <c r="G7" s="33"/>
      <c r="H7" s="33"/>
      <c r="I7" s="33"/>
    </row>
    <row r="8" spans="1:9" ht="18.5" x14ac:dyDescent="0.45">
      <c r="A8" s="78" t="s">
        <v>7764</v>
      </c>
      <c r="B8" s="78" t="s">
        <v>7765</v>
      </c>
      <c r="C8" s="78" t="s">
        <v>7753</v>
      </c>
      <c r="D8" s="133">
        <v>18</v>
      </c>
      <c r="E8" s="134">
        <v>13</v>
      </c>
      <c r="F8" s="79">
        <f t="shared" si="0"/>
        <v>234</v>
      </c>
      <c r="G8" s="33"/>
      <c r="H8" s="33" t="s">
        <v>8583</v>
      </c>
      <c r="I8" s="34">
        <f>SUM(F2:F50)</f>
        <v>16835.77</v>
      </c>
    </row>
    <row r="9" spans="1:9" ht="18.5" hidden="1" x14ac:dyDescent="0.45">
      <c r="A9" s="78" t="s">
        <v>7766</v>
      </c>
      <c r="B9" s="78" t="s">
        <v>7767</v>
      </c>
      <c r="C9" s="78" t="s">
        <v>7753</v>
      </c>
      <c r="D9" s="133">
        <v>0</v>
      </c>
      <c r="E9" s="134"/>
      <c r="F9" s="79">
        <f t="shared" si="0"/>
        <v>0</v>
      </c>
      <c r="G9" s="33"/>
      <c r="H9" s="33"/>
      <c r="I9" s="33"/>
    </row>
    <row r="10" spans="1:9" ht="18.5" hidden="1" x14ac:dyDescent="0.45">
      <c r="A10" s="78" t="s">
        <v>7768</v>
      </c>
      <c r="B10" s="78" t="s">
        <v>7769</v>
      </c>
      <c r="C10" s="78" t="s">
        <v>7753</v>
      </c>
      <c r="D10" s="133">
        <v>0</v>
      </c>
      <c r="E10" s="134"/>
      <c r="F10" s="79">
        <f t="shared" si="0"/>
        <v>0</v>
      </c>
      <c r="G10" s="33"/>
      <c r="H10" s="33"/>
      <c r="I10" s="33"/>
    </row>
    <row r="11" spans="1:9" ht="18.5" x14ac:dyDescent="0.45">
      <c r="A11" s="78" t="s">
        <v>7770</v>
      </c>
      <c r="B11" s="78" t="s">
        <v>7771</v>
      </c>
      <c r="C11" s="78" t="s">
        <v>7753</v>
      </c>
      <c r="D11" s="133">
        <v>32</v>
      </c>
      <c r="E11" s="134">
        <v>8</v>
      </c>
      <c r="F11" s="79">
        <f t="shared" si="0"/>
        <v>256</v>
      </c>
      <c r="G11" s="33"/>
      <c r="H11" s="33"/>
      <c r="I11" s="33"/>
    </row>
    <row r="12" spans="1:9" ht="18.5" hidden="1" x14ac:dyDescent="0.45">
      <c r="A12" s="78" t="s">
        <v>7772</v>
      </c>
      <c r="B12" s="78" t="s">
        <v>7773</v>
      </c>
      <c r="C12" s="78" t="s">
        <v>7753</v>
      </c>
      <c r="D12" s="133">
        <v>0</v>
      </c>
      <c r="E12" s="134"/>
      <c r="F12" s="79">
        <f t="shared" si="0"/>
        <v>0</v>
      </c>
      <c r="G12" s="33"/>
      <c r="H12" s="33"/>
      <c r="I12" s="33"/>
    </row>
    <row r="13" spans="1:9" ht="18.5" x14ac:dyDescent="0.45">
      <c r="A13" s="78" t="s">
        <v>7774</v>
      </c>
      <c r="B13" s="78" t="s">
        <v>7775</v>
      </c>
      <c r="C13" s="78" t="s">
        <v>7753</v>
      </c>
      <c r="D13" s="133">
        <v>522</v>
      </c>
      <c r="E13" s="134">
        <v>2</v>
      </c>
      <c r="F13" s="79">
        <f t="shared" si="0"/>
        <v>1044</v>
      </c>
      <c r="G13" s="33"/>
      <c r="H13" s="33"/>
      <c r="I13" s="33"/>
    </row>
    <row r="14" spans="1:9" x14ac:dyDescent="0.35">
      <c r="A14" s="78" t="s">
        <v>7776</v>
      </c>
      <c r="B14" s="78" t="s">
        <v>7777</v>
      </c>
      <c r="C14" s="78" t="s">
        <v>7753</v>
      </c>
      <c r="D14" s="133">
        <v>869</v>
      </c>
      <c r="E14" s="134">
        <v>2</v>
      </c>
      <c r="F14" s="79">
        <f t="shared" si="0"/>
        <v>1738</v>
      </c>
    </row>
    <row r="15" spans="1:9" hidden="1" x14ac:dyDescent="0.35">
      <c r="A15" s="78" t="s">
        <v>7778</v>
      </c>
      <c r="B15" s="78" t="s">
        <v>7779</v>
      </c>
      <c r="C15" s="78" t="s">
        <v>7753</v>
      </c>
      <c r="D15" s="133">
        <v>0</v>
      </c>
      <c r="E15" s="134"/>
      <c r="F15" s="79">
        <f t="shared" si="0"/>
        <v>0</v>
      </c>
    </row>
    <row r="16" spans="1:9" x14ac:dyDescent="0.35">
      <c r="A16" s="78" t="s">
        <v>7780</v>
      </c>
      <c r="B16" s="78" t="s">
        <v>7781</v>
      </c>
      <c r="C16" s="78" t="s">
        <v>7753</v>
      </c>
      <c r="D16" s="133">
        <v>522</v>
      </c>
      <c r="E16" s="134">
        <v>1</v>
      </c>
      <c r="F16" s="79">
        <f t="shared" si="0"/>
        <v>522</v>
      </c>
    </row>
    <row r="17" spans="1:6" x14ac:dyDescent="0.35">
      <c r="A17" s="78" t="s">
        <v>7782</v>
      </c>
      <c r="B17" s="78" t="s">
        <v>7783</v>
      </c>
      <c r="C17" s="78" t="s">
        <v>7753</v>
      </c>
      <c r="D17" s="133">
        <v>880</v>
      </c>
      <c r="E17" s="134">
        <v>2</v>
      </c>
      <c r="F17" s="79">
        <f t="shared" si="0"/>
        <v>1760</v>
      </c>
    </row>
    <row r="18" spans="1:6" hidden="1" x14ac:dyDescent="0.35">
      <c r="A18" s="78" t="s">
        <v>7784</v>
      </c>
      <c r="B18" s="78" t="s">
        <v>46</v>
      </c>
      <c r="C18" s="78" t="s">
        <v>7753</v>
      </c>
      <c r="D18" s="133">
        <v>0</v>
      </c>
      <c r="E18" s="134"/>
      <c r="F18" s="79">
        <f t="shared" si="0"/>
        <v>0</v>
      </c>
    </row>
    <row r="19" spans="1:6" hidden="1" x14ac:dyDescent="0.35">
      <c r="A19" s="78" t="s">
        <v>7785</v>
      </c>
      <c r="B19" s="78" t="s">
        <v>7786</v>
      </c>
      <c r="C19" s="78" t="s">
        <v>7753</v>
      </c>
      <c r="D19" s="133">
        <v>248.82</v>
      </c>
      <c r="E19" s="134"/>
      <c r="F19" s="79">
        <f t="shared" si="0"/>
        <v>0</v>
      </c>
    </row>
    <row r="20" spans="1:6" hidden="1" x14ac:dyDescent="0.35">
      <c r="A20" s="78" t="s">
        <v>7787</v>
      </c>
      <c r="B20" s="78" t="s">
        <v>7788</v>
      </c>
      <c r="C20" s="78" t="s">
        <v>7753</v>
      </c>
      <c r="D20" s="133">
        <v>46400</v>
      </c>
      <c r="E20" s="134"/>
      <c r="F20" s="79">
        <f t="shared" si="0"/>
        <v>0</v>
      </c>
    </row>
    <row r="21" spans="1:6" hidden="1" x14ac:dyDescent="0.35">
      <c r="A21" s="78" t="s">
        <v>7789</v>
      </c>
      <c r="B21" s="78" t="s">
        <v>7790</v>
      </c>
      <c r="C21" s="78" t="s">
        <v>7753</v>
      </c>
      <c r="D21" s="133">
        <v>16770</v>
      </c>
      <c r="E21" s="134"/>
      <c r="F21" s="79">
        <f t="shared" si="0"/>
        <v>0</v>
      </c>
    </row>
    <row r="22" spans="1:6" hidden="1" x14ac:dyDescent="0.35">
      <c r="A22" s="78" t="s">
        <v>7791</v>
      </c>
      <c r="B22" s="78" t="s">
        <v>7792</v>
      </c>
      <c r="C22" s="78" t="s">
        <v>7753</v>
      </c>
      <c r="D22" s="133">
        <v>17.95</v>
      </c>
      <c r="E22" s="134"/>
      <c r="F22" s="79">
        <f t="shared" si="0"/>
        <v>0</v>
      </c>
    </row>
    <row r="23" spans="1:6" hidden="1" x14ac:dyDescent="0.35">
      <c r="A23" s="78" t="s">
        <v>7793</v>
      </c>
      <c r="B23" s="78" t="s">
        <v>7794</v>
      </c>
      <c r="C23" s="78" t="s">
        <v>7753</v>
      </c>
      <c r="D23" s="133">
        <v>1155</v>
      </c>
      <c r="E23" s="134"/>
      <c r="F23" s="79">
        <f t="shared" si="0"/>
        <v>0</v>
      </c>
    </row>
    <row r="24" spans="1:6" hidden="1" x14ac:dyDescent="0.35">
      <c r="A24" s="78" t="s">
        <v>7795</v>
      </c>
      <c r="B24" s="78" t="s">
        <v>7796</v>
      </c>
      <c r="C24" s="78" t="s">
        <v>7753</v>
      </c>
      <c r="D24" s="133">
        <v>277.2</v>
      </c>
      <c r="E24" s="134"/>
      <c r="F24" s="79">
        <f t="shared" si="0"/>
        <v>0</v>
      </c>
    </row>
    <row r="25" spans="1:6" hidden="1" x14ac:dyDescent="0.35">
      <c r="A25" s="78" t="s">
        <v>7797</v>
      </c>
      <c r="B25" s="78" t="s">
        <v>7798</v>
      </c>
      <c r="C25" s="78" t="s">
        <v>7753</v>
      </c>
      <c r="D25" s="133">
        <v>1368.86</v>
      </c>
      <c r="E25" s="134"/>
      <c r="F25" s="79">
        <f t="shared" si="0"/>
        <v>0</v>
      </c>
    </row>
    <row r="26" spans="1:6" hidden="1" x14ac:dyDescent="0.35">
      <c r="A26" s="78" t="s">
        <v>7799</v>
      </c>
      <c r="B26" s="78" t="s">
        <v>7800</v>
      </c>
      <c r="C26" s="78" t="s">
        <v>7753</v>
      </c>
      <c r="D26" s="133">
        <v>9.07</v>
      </c>
      <c r="E26" s="134"/>
      <c r="F26" s="79">
        <f t="shared" si="0"/>
        <v>0</v>
      </c>
    </row>
    <row r="27" spans="1:6" x14ac:dyDescent="0.35">
      <c r="A27" s="78" t="s">
        <v>7801</v>
      </c>
      <c r="B27" s="78" t="s">
        <v>7802</v>
      </c>
      <c r="C27" s="78" t="s">
        <v>7753</v>
      </c>
      <c r="D27" s="133">
        <v>91.84</v>
      </c>
      <c r="E27" s="134">
        <v>1</v>
      </c>
      <c r="F27" s="79">
        <f t="shared" si="0"/>
        <v>91.84</v>
      </c>
    </row>
    <row r="28" spans="1:6" x14ac:dyDescent="0.35">
      <c r="A28" s="78" t="s">
        <v>7803</v>
      </c>
      <c r="B28" s="78" t="s">
        <v>7804</v>
      </c>
      <c r="C28" s="78" t="s">
        <v>7753</v>
      </c>
      <c r="D28" s="133">
        <v>78.959999999999994</v>
      </c>
      <c r="E28" s="134">
        <v>2</v>
      </c>
      <c r="F28" s="79">
        <f t="shared" si="0"/>
        <v>157.91999999999999</v>
      </c>
    </row>
    <row r="29" spans="1:6" hidden="1" x14ac:dyDescent="0.35">
      <c r="A29" s="78" t="s">
        <v>7805</v>
      </c>
      <c r="B29" s="78" t="s">
        <v>7806</v>
      </c>
      <c r="C29" s="78" t="s">
        <v>7753</v>
      </c>
      <c r="D29" s="133">
        <v>0</v>
      </c>
      <c r="E29" s="134"/>
      <c r="F29" s="79">
        <f t="shared" si="0"/>
        <v>0</v>
      </c>
    </row>
    <row r="30" spans="1:6" hidden="1" x14ac:dyDescent="0.35">
      <c r="A30" s="78" t="s">
        <v>7807</v>
      </c>
      <c r="B30" s="78" t="s">
        <v>7808</v>
      </c>
      <c r="C30" s="78" t="s">
        <v>7753</v>
      </c>
      <c r="D30" s="133">
        <v>128.53</v>
      </c>
      <c r="E30" s="134"/>
      <c r="F30" s="79">
        <f t="shared" si="0"/>
        <v>0</v>
      </c>
    </row>
    <row r="31" spans="1:6" hidden="1" x14ac:dyDescent="0.35">
      <c r="A31" s="78" t="s">
        <v>7809</v>
      </c>
      <c r="B31" s="78" t="s">
        <v>7810</v>
      </c>
      <c r="C31" s="78" t="s">
        <v>7753</v>
      </c>
      <c r="D31" s="133">
        <v>120.58</v>
      </c>
      <c r="E31" s="134"/>
      <c r="F31" s="79">
        <f t="shared" si="0"/>
        <v>0</v>
      </c>
    </row>
    <row r="32" spans="1:6" x14ac:dyDescent="0.35">
      <c r="A32" s="78" t="s">
        <v>7811</v>
      </c>
      <c r="B32" s="78" t="s">
        <v>7812</v>
      </c>
      <c r="C32" s="78" t="s">
        <v>7753</v>
      </c>
      <c r="D32" s="133">
        <v>102.8</v>
      </c>
      <c r="E32" s="134">
        <v>4</v>
      </c>
      <c r="F32" s="79">
        <f t="shared" si="0"/>
        <v>411.2</v>
      </c>
    </row>
    <row r="33" spans="1:6" x14ac:dyDescent="0.35">
      <c r="A33" s="78" t="s">
        <v>7813</v>
      </c>
      <c r="B33" s="78" t="s">
        <v>7814</v>
      </c>
      <c r="C33" s="78" t="s">
        <v>7753</v>
      </c>
      <c r="D33" s="133">
        <v>131.32</v>
      </c>
      <c r="E33" s="134">
        <v>5</v>
      </c>
      <c r="F33" s="79">
        <f t="shared" si="0"/>
        <v>656.59999999999991</v>
      </c>
    </row>
    <row r="34" spans="1:6" x14ac:dyDescent="0.35">
      <c r="A34" s="78" t="s">
        <v>7815</v>
      </c>
      <c r="B34" s="78" t="s">
        <v>7816</v>
      </c>
      <c r="C34" s="78" t="s">
        <v>7753</v>
      </c>
      <c r="D34" s="133">
        <v>102.8</v>
      </c>
      <c r="E34" s="134">
        <v>8</v>
      </c>
      <c r="F34" s="79">
        <f t="shared" ref="F34:F66" si="1">D34*E34</f>
        <v>822.4</v>
      </c>
    </row>
    <row r="35" spans="1:6" x14ac:dyDescent="0.35">
      <c r="A35" s="78" t="s">
        <v>7817</v>
      </c>
      <c r="B35" s="78" t="s">
        <v>7818</v>
      </c>
      <c r="C35" s="78" t="s">
        <v>7753</v>
      </c>
      <c r="D35" s="133">
        <v>123.64</v>
      </c>
      <c r="E35" s="134">
        <v>11</v>
      </c>
      <c r="F35" s="79">
        <f t="shared" si="1"/>
        <v>1360.04</v>
      </c>
    </row>
    <row r="36" spans="1:6" hidden="1" x14ac:dyDescent="0.35">
      <c r="A36" s="78" t="s">
        <v>7819</v>
      </c>
      <c r="B36" s="78" t="s">
        <v>7820</v>
      </c>
      <c r="C36" s="78" t="s">
        <v>7753</v>
      </c>
      <c r="D36" s="133">
        <v>191.91</v>
      </c>
      <c r="E36" s="134"/>
      <c r="F36" s="79">
        <f t="shared" si="1"/>
        <v>0</v>
      </c>
    </row>
    <row r="37" spans="1:6" hidden="1" x14ac:dyDescent="0.35">
      <c r="A37" s="78" t="s">
        <v>7821</v>
      </c>
      <c r="B37" s="78" t="s">
        <v>7822</v>
      </c>
      <c r="C37" s="78" t="s">
        <v>7753</v>
      </c>
      <c r="D37" s="133">
        <v>177.03</v>
      </c>
      <c r="E37" s="134"/>
      <c r="F37" s="79">
        <f t="shared" si="1"/>
        <v>0</v>
      </c>
    </row>
    <row r="38" spans="1:6" x14ac:dyDescent="0.35">
      <c r="A38" s="78" t="s">
        <v>7823</v>
      </c>
      <c r="B38" s="78" t="s">
        <v>7824</v>
      </c>
      <c r="C38" s="78" t="s">
        <v>7753</v>
      </c>
      <c r="D38" s="133">
        <v>12.08</v>
      </c>
      <c r="E38" s="134">
        <v>34</v>
      </c>
      <c r="F38" s="79">
        <f t="shared" si="1"/>
        <v>410.72</v>
      </c>
    </row>
    <row r="39" spans="1:6" x14ac:dyDescent="0.35">
      <c r="A39" s="135"/>
      <c r="B39" s="78" t="s">
        <v>9230</v>
      </c>
      <c r="C39" s="78" t="s">
        <v>7753</v>
      </c>
      <c r="D39" s="133">
        <v>11.45</v>
      </c>
      <c r="E39" s="134">
        <v>45</v>
      </c>
      <c r="F39" s="117">
        <f>D39*E39</f>
        <v>515.25</v>
      </c>
    </row>
    <row r="40" spans="1:6" hidden="1" x14ac:dyDescent="0.35">
      <c r="A40" s="78" t="s">
        <v>7825</v>
      </c>
      <c r="B40" s="78" t="s">
        <v>7826</v>
      </c>
      <c r="C40" s="78" t="s">
        <v>7753</v>
      </c>
      <c r="D40" s="133">
        <v>758</v>
      </c>
      <c r="E40" s="134"/>
      <c r="F40" s="79">
        <f t="shared" si="1"/>
        <v>0</v>
      </c>
    </row>
    <row r="41" spans="1:6" hidden="1" x14ac:dyDescent="0.35">
      <c r="A41" s="78" t="s">
        <v>7827</v>
      </c>
      <c r="B41" s="78" t="s">
        <v>7828</v>
      </c>
      <c r="C41" s="78" t="s">
        <v>7753</v>
      </c>
      <c r="D41" s="133">
        <v>379.17</v>
      </c>
      <c r="E41" s="134"/>
      <c r="F41" s="79">
        <f t="shared" si="1"/>
        <v>0</v>
      </c>
    </row>
    <row r="42" spans="1:6" hidden="1" x14ac:dyDescent="0.35">
      <c r="A42" s="78" t="s">
        <v>7829</v>
      </c>
      <c r="B42" s="78" t="s">
        <v>7830</v>
      </c>
      <c r="C42" s="78" t="s">
        <v>7753</v>
      </c>
      <c r="D42" s="133">
        <v>1995.48</v>
      </c>
      <c r="E42" s="134"/>
      <c r="F42" s="79">
        <f t="shared" si="1"/>
        <v>0</v>
      </c>
    </row>
    <row r="43" spans="1:6" hidden="1" x14ac:dyDescent="0.35">
      <c r="A43" s="78" t="s">
        <v>7831</v>
      </c>
      <c r="B43" s="78" t="s">
        <v>7832</v>
      </c>
      <c r="C43" s="78" t="s">
        <v>7753</v>
      </c>
      <c r="D43" s="133">
        <v>1532.11</v>
      </c>
      <c r="E43" s="134"/>
      <c r="F43" s="79">
        <f t="shared" si="1"/>
        <v>0</v>
      </c>
    </row>
    <row r="44" spans="1:6" hidden="1" x14ac:dyDescent="0.35">
      <c r="A44" s="78" t="s">
        <v>7833</v>
      </c>
      <c r="B44" s="78" t="s">
        <v>7834</v>
      </c>
      <c r="C44" s="78" t="s">
        <v>7753</v>
      </c>
      <c r="D44" s="133">
        <v>837.92</v>
      </c>
      <c r="E44" s="134"/>
      <c r="F44" s="79">
        <f t="shared" si="1"/>
        <v>0</v>
      </c>
    </row>
    <row r="45" spans="1:6" x14ac:dyDescent="0.35">
      <c r="A45" s="78" t="s">
        <v>7835</v>
      </c>
      <c r="B45" s="78" t="s">
        <v>7836</v>
      </c>
      <c r="C45" s="78" t="s">
        <v>7753</v>
      </c>
      <c r="D45" s="133">
        <v>1162.5999999999999</v>
      </c>
      <c r="E45" s="134">
        <v>1</v>
      </c>
      <c r="F45" s="79">
        <f t="shared" si="1"/>
        <v>1162.5999999999999</v>
      </c>
    </row>
    <row r="46" spans="1:6" x14ac:dyDescent="0.35">
      <c r="A46" s="78" t="s">
        <v>7837</v>
      </c>
      <c r="B46" s="78" t="s">
        <v>7838</v>
      </c>
      <c r="C46" s="78" t="s">
        <v>7753</v>
      </c>
      <c r="D46" s="133">
        <v>1.4</v>
      </c>
      <c r="E46" s="134">
        <v>18</v>
      </c>
      <c r="F46" s="79">
        <f t="shared" si="1"/>
        <v>25.2</v>
      </c>
    </row>
    <row r="47" spans="1:6" x14ac:dyDescent="0.35">
      <c r="A47" s="78" t="s">
        <v>7839</v>
      </c>
      <c r="B47" s="78" t="s">
        <v>7840</v>
      </c>
      <c r="C47" s="78" t="s">
        <v>7753</v>
      </c>
      <c r="D47" s="133">
        <v>780</v>
      </c>
      <c r="E47" s="134">
        <v>1</v>
      </c>
      <c r="F47" s="79">
        <f t="shared" si="1"/>
        <v>780</v>
      </c>
    </row>
    <row r="48" spans="1:6" x14ac:dyDescent="0.35">
      <c r="A48" s="78" t="s">
        <v>7841</v>
      </c>
      <c r="B48" s="78" t="s">
        <v>7842</v>
      </c>
      <c r="C48" s="78" t="s">
        <v>7753</v>
      </c>
      <c r="D48" s="133">
        <v>780</v>
      </c>
      <c r="E48" s="134">
        <v>1</v>
      </c>
      <c r="F48" s="79">
        <f t="shared" si="1"/>
        <v>780</v>
      </c>
    </row>
    <row r="49" spans="1:6" x14ac:dyDescent="0.35">
      <c r="A49" s="78" t="s">
        <v>7843</v>
      </c>
      <c r="B49" s="78" t="s">
        <v>7844</v>
      </c>
      <c r="C49" s="78" t="s">
        <v>7753</v>
      </c>
      <c r="D49" s="133">
        <v>128</v>
      </c>
      <c r="E49" s="134">
        <v>29</v>
      </c>
      <c r="F49" s="79">
        <f t="shared" si="1"/>
        <v>3712</v>
      </c>
    </row>
    <row r="50" spans="1:6" hidden="1" x14ac:dyDescent="0.35">
      <c r="A50" s="135"/>
      <c r="B50" s="78"/>
      <c r="C50" s="78"/>
      <c r="D50" s="133"/>
      <c r="E50" s="134"/>
      <c r="F50" s="117">
        <f t="shared" si="1"/>
        <v>0</v>
      </c>
    </row>
    <row r="51" spans="1:6" hidden="1" x14ac:dyDescent="0.35">
      <c r="A51" s="135"/>
      <c r="B51" s="78"/>
      <c r="C51" s="78"/>
      <c r="D51" s="133"/>
      <c r="E51" s="134"/>
      <c r="F51" s="117">
        <f t="shared" si="1"/>
        <v>0</v>
      </c>
    </row>
    <row r="52" spans="1:6" hidden="1" x14ac:dyDescent="0.35">
      <c r="A52" s="135"/>
      <c r="B52" s="78"/>
      <c r="C52" s="78"/>
      <c r="D52" s="133"/>
      <c r="E52" s="134"/>
      <c r="F52" s="117">
        <f t="shared" si="1"/>
        <v>0</v>
      </c>
    </row>
    <row r="53" spans="1:6" hidden="1" x14ac:dyDescent="0.35">
      <c r="A53" s="135"/>
      <c r="B53" s="78"/>
      <c r="C53" s="78"/>
      <c r="D53" s="133"/>
      <c r="E53" s="134"/>
      <c r="F53" s="117">
        <f t="shared" si="1"/>
        <v>0</v>
      </c>
    </row>
    <row r="54" spans="1:6" hidden="1" x14ac:dyDescent="0.35">
      <c r="A54" s="135"/>
      <c r="B54" s="78"/>
      <c r="C54" s="78"/>
      <c r="D54" s="133"/>
      <c r="E54" s="134"/>
      <c r="F54" s="117">
        <f t="shared" si="1"/>
        <v>0</v>
      </c>
    </row>
    <row r="55" spans="1:6" hidden="1" x14ac:dyDescent="0.35">
      <c r="A55" s="135"/>
      <c r="B55" s="78"/>
      <c r="C55" s="78"/>
      <c r="D55" s="133"/>
      <c r="E55" s="134"/>
      <c r="F55" s="117">
        <f t="shared" si="1"/>
        <v>0</v>
      </c>
    </row>
    <row r="56" spans="1:6" hidden="1" x14ac:dyDescent="0.35">
      <c r="A56" s="135"/>
      <c r="B56" s="78"/>
      <c r="C56" s="78"/>
      <c r="D56" s="133"/>
      <c r="E56" s="134"/>
      <c r="F56" s="117">
        <f t="shared" si="1"/>
        <v>0</v>
      </c>
    </row>
    <row r="57" spans="1:6" hidden="1" x14ac:dyDescent="0.35">
      <c r="A57" s="135"/>
      <c r="B57" s="78"/>
      <c r="C57" s="78"/>
      <c r="D57" s="133"/>
      <c r="E57" s="134"/>
      <c r="F57" s="117">
        <f t="shared" si="1"/>
        <v>0</v>
      </c>
    </row>
    <row r="58" spans="1:6" hidden="1" x14ac:dyDescent="0.35">
      <c r="A58" s="135"/>
      <c r="B58" s="78"/>
      <c r="C58" s="78"/>
      <c r="D58" s="133"/>
      <c r="E58" s="134"/>
      <c r="F58" s="117">
        <f t="shared" si="1"/>
        <v>0</v>
      </c>
    </row>
    <row r="59" spans="1:6" hidden="1" x14ac:dyDescent="0.35">
      <c r="A59" s="135"/>
      <c r="B59" s="78"/>
      <c r="C59" s="78"/>
      <c r="D59" s="133"/>
      <c r="E59" s="134"/>
      <c r="F59" s="117">
        <f t="shared" si="1"/>
        <v>0</v>
      </c>
    </row>
    <row r="60" spans="1:6" hidden="1" x14ac:dyDescent="0.35">
      <c r="A60" s="135"/>
      <c r="B60" s="78"/>
      <c r="C60" s="78"/>
      <c r="D60" s="133"/>
      <c r="E60" s="134"/>
      <c r="F60" s="117">
        <f t="shared" si="1"/>
        <v>0</v>
      </c>
    </row>
    <row r="61" spans="1:6" hidden="1" x14ac:dyDescent="0.35">
      <c r="A61" s="135"/>
      <c r="B61" s="78"/>
      <c r="C61" s="78"/>
      <c r="D61" s="133"/>
      <c r="E61" s="134"/>
      <c r="F61" s="117">
        <f t="shared" si="1"/>
        <v>0</v>
      </c>
    </row>
    <row r="62" spans="1:6" hidden="1" x14ac:dyDescent="0.35">
      <c r="A62" s="135"/>
      <c r="B62" s="78"/>
      <c r="C62" s="78"/>
      <c r="D62" s="133"/>
      <c r="E62" s="134"/>
      <c r="F62" s="117">
        <f t="shared" si="1"/>
        <v>0</v>
      </c>
    </row>
    <row r="63" spans="1:6" hidden="1" x14ac:dyDescent="0.35">
      <c r="A63" s="135"/>
      <c r="B63" s="78"/>
      <c r="C63" s="78"/>
      <c r="D63" s="133"/>
      <c r="E63" s="134"/>
      <c r="F63" s="117">
        <f t="shared" si="1"/>
        <v>0</v>
      </c>
    </row>
    <row r="64" spans="1:6" hidden="1" x14ac:dyDescent="0.35">
      <c r="A64" s="135"/>
      <c r="B64" s="78"/>
      <c r="C64" s="78"/>
      <c r="D64" s="133"/>
      <c r="E64" s="134"/>
      <c r="F64" s="117">
        <f t="shared" si="1"/>
        <v>0</v>
      </c>
    </row>
    <row r="65" spans="1:6" hidden="1" x14ac:dyDescent="0.35">
      <c r="A65" s="135"/>
      <c r="B65" s="78"/>
      <c r="C65" s="78"/>
      <c r="D65" s="133"/>
      <c r="E65" s="134"/>
      <c r="F65" s="117">
        <f t="shared" si="1"/>
        <v>0</v>
      </c>
    </row>
    <row r="66" spans="1:6" hidden="1" x14ac:dyDescent="0.35">
      <c r="A66" s="135"/>
      <c r="B66" s="78"/>
      <c r="C66" s="78"/>
      <c r="D66" s="133"/>
      <c r="E66" s="134"/>
      <c r="F66" s="117">
        <f t="shared" si="1"/>
        <v>0</v>
      </c>
    </row>
    <row r="67" spans="1:6" hidden="1" x14ac:dyDescent="0.35">
      <c r="A67" s="135"/>
      <c r="B67" s="78"/>
      <c r="C67" s="78"/>
      <c r="D67" s="133"/>
      <c r="E67" s="134"/>
      <c r="F67" s="117">
        <f t="shared" ref="F67" si="2">D67*E67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A747B-C49B-4AB2-85D4-C83A332AAE22}">
  <dimension ref="A1:J91"/>
  <sheetViews>
    <sheetView workbookViewId="0">
      <selection activeCell="H80" sqref="H80"/>
    </sheetView>
  </sheetViews>
  <sheetFormatPr defaultRowHeight="14.5" x14ac:dyDescent="0.35"/>
  <cols>
    <col min="1" max="1" width="19.1796875" style="83" customWidth="1"/>
    <col min="2" max="2" width="24" style="37" customWidth="1"/>
    <col min="3" max="3" width="15.54296875" style="37" bestFit="1" customWidth="1"/>
    <col min="4" max="4" width="12.7265625" style="2" customWidth="1"/>
    <col min="5" max="5" width="8.81640625" style="1" customWidth="1"/>
    <col min="6" max="6" width="13.1796875" style="2" customWidth="1"/>
    <col min="10" max="10" width="11.1796875" bestFit="1" customWidth="1"/>
  </cols>
  <sheetData>
    <row r="1" spans="1:10" x14ac:dyDescent="0.35">
      <c r="A1" s="97" t="s">
        <v>0</v>
      </c>
      <c r="B1" s="76" t="s">
        <v>1</v>
      </c>
      <c r="C1" s="76" t="s">
        <v>3</v>
      </c>
      <c r="D1" s="79" t="s">
        <v>5</v>
      </c>
      <c r="E1" s="80" t="s">
        <v>752</v>
      </c>
      <c r="F1" s="79" t="s">
        <v>1016</v>
      </c>
    </row>
    <row r="2" spans="1:10" hidden="1" x14ac:dyDescent="0.35">
      <c r="A2" s="97" t="s">
        <v>7049</v>
      </c>
      <c r="B2" s="76" t="s">
        <v>7050</v>
      </c>
      <c r="C2" s="76" t="s">
        <v>4473</v>
      </c>
      <c r="D2" s="79">
        <v>0</v>
      </c>
      <c r="E2" s="80"/>
      <c r="F2" s="79">
        <f t="shared" ref="F2:F33" si="0">D2*E2</f>
        <v>0</v>
      </c>
    </row>
    <row r="3" spans="1:10" hidden="1" x14ac:dyDescent="0.35">
      <c r="A3" s="97" t="s">
        <v>7051</v>
      </c>
      <c r="B3" s="76" t="s">
        <v>7052</v>
      </c>
      <c r="C3" s="76" t="s">
        <v>4473</v>
      </c>
      <c r="D3" s="79">
        <v>0</v>
      </c>
      <c r="E3" s="80"/>
      <c r="F3" s="79">
        <f t="shared" si="0"/>
        <v>0</v>
      </c>
      <c r="J3" s="2"/>
    </row>
    <row r="4" spans="1:10" hidden="1" x14ac:dyDescent="0.35">
      <c r="A4" s="97" t="s">
        <v>7053</v>
      </c>
      <c r="B4" s="76" t="s">
        <v>7054</v>
      </c>
      <c r="C4" s="76" t="s">
        <v>4473</v>
      </c>
      <c r="D4" s="79">
        <v>0</v>
      </c>
      <c r="E4" s="80"/>
      <c r="F4" s="79">
        <f t="shared" si="0"/>
        <v>0</v>
      </c>
    </row>
    <row r="5" spans="1:10" hidden="1" x14ac:dyDescent="0.35">
      <c r="A5" s="97" t="s">
        <v>7055</v>
      </c>
      <c r="B5" s="76" t="s">
        <v>7056</v>
      </c>
      <c r="C5" s="76" t="s">
        <v>4473</v>
      </c>
      <c r="D5" s="79">
        <v>0</v>
      </c>
      <c r="E5" s="80"/>
      <c r="F5" s="79">
        <f t="shared" si="0"/>
        <v>0</v>
      </c>
    </row>
    <row r="6" spans="1:10" hidden="1" x14ac:dyDescent="0.35">
      <c r="A6" s="97" t="s">
        <v>7057</v>
      </c>
      <c r="B6" s="76" t="s">
        <v>7058</v>
      </c>
      <c r="C6" s="76" t="s">
        <v>4473</v>
      </c>
      <c r="D6" s="79">
        <v>0</v>
      </c>
      <c r="E6" s="80"/>
      <c r="F6" s="79">
        <f t="shared" si="0"/>
        <v>0</v>
      </c>
    </row>
    <row r="7" spans="1:10" hidden="1" x14ac:dyDescent="0.35">
      <c r="A7" s="97" t="s">
        <v>7059</v>
      </c>
      <c r="B7" s="76" t="s">
        <v>7060</v>
      </c>
      <c r="C7" s="76" t="s">
        <v>4473</v>
      </c>
      <c r="D7" s="79">
        <v>0</v>
      </c>
      <c r="E7" s="80"/>
      <c r="F7" s="79">
        <f t="shared" si="0"/>
        <v>0</v>
      </c>
    </row>
    <row r="8" spans="1:10" hidden="1" x14ac:dyDescent="0.35">
      <c r="A8" s="97" t="s">
        <v>7061</v>
      </c>
      <c r="B8" s="76" t="s">
        <v>7062</v>
      </c>
      <c r="C8" s="76" t="s">
        <v>4473</v>
      </c>
      <c r="D8" s="79">
        <v>0</v>
      </c>
      <c r="E8" s="80"/>
      <c r="F8" s="79">
        <f t="shared" si="0"/>
        <v>0</v>
      </c>
    </row>
    <row r="9" spans="1:10" x14ac:dyDescent="0.35">
      <c r="A9" s="97" t="s">
        <v>7063</v>
      </c>
      <c r="B9" s="76" t="s">
        <v>7064</v>
      </c>
      <c r="C9" s="76" t="s">
        <v>4473</v>
      </c>
      <c r="D9" s="79">
        <v>1938</v>
      </c>
      <c r="E9" s="80">
        <v>4</v>
      </c>
      <c r="F9" s="79">
        <f t="shared" si="0"/>
        <v>7752</v>
      </c>
    </row>
    <row r="10" spans="1:10" hidden="1" x14ac:dyDescent="0.35">
      <c r="A10" s="97" t="s">
        <v>7065</v>
      </c>
      <c r="B10" s="76" t="s">
        <v>7066</v>
      </c>
      <c r="C10" s="76" t="s">
        <v>4473</v>
      </c>
      <c r="D10" s="79">
        <v>741</v>
      </c>
      <c r="E10" s="80"/>
      <c r="F10" s="79">
        <f t="shared" si="0"/>
        <v>0</v>
      </c>
    </row>
    <row r="11" spans="1:10" hidden="1" x14ac:dyDescent="0.35">
      <c r="A11" s="97" t="s">
        <v>7067</v>
      </c>
      <c r="B11" s="76" t="s">
        <v>7068</v>
      </c>
      <c r="C11" s="76" t="s">
        <v>4473</v>
      </c>
      <c r="D11" s="79">
        <v>7667</v>
      </c>
      <c r="E11" s="80"/>
      <c r="F11" s="79">
        <f t="shared" si="0"/>
        <v>0</v>
      </c>
    </row>
    <row r="12" spans="1:10" hidden="1" x14ac:dyDescent="0.35">
      <c r="A12" s="97" t="s">
        <v>7069</v>
      </c>
      <c r="B12" s="76" t="s">
        <v>7066</v>
      </c>
      <c r="C12" s="76" t="s">
        <v>4473</v>
      </c>
      <c r="D12" s="79">
        <v>428</v>
      </c>
      <c r="E12" s="80"/>
      <c r="F12" s="79">
        <f t="shared" si="0"/>
        <v>0</v>
      </c>
    </row>
    <row r="13" spans="1:10" hidden="1" x14ac:dyDescent="0.35">
      <c r="A13" s="97" t="s">
        <v>7070</v>
      </c>
      <c r="B13" s="76" t="s">
        <v>7071</v>
      </c>
      <c r="C13" s="76" t="s">
        <v>4473</v>
      </c>
      <c r="D13" s="79">
        <v>5073</v>
      </c>
      <c r="E13" s="80"/>
      <c r="F13" s="79">
        <f t="shared" si="0"/>
        <v>0</v>
      </c>
    </row>
    <row r="14" spans="1:10" hidden="1" x14ac:dyDescent="0.35">
      <c r="A14" s="97" t="s">
        <v>7072</v>
      </c>
      <c r="B14" s="76" t="s">
        <v>7073</v>
      </c>
      <c r="C14" s="76" t="s">
        <v>4473</v>
      </c>
      <c r="D14" s="79">
        <v>2822</v>
      </c>
      <c r="E14" s="80"/>
      <c r="F14" s="79">
        <f t="shared" si="0"/>
        <v>0</v>
      </c>
    </row>
    <row r="15" spans="1:10" hidden="1" x14ac:dyDescent="0.35">
      <c r="A15" s="97" t="s">
        <v>7074</v>
      </c>
      <c r="B15" s="76" t="s">
        <v>7075</v>
      </c>
      <c r="C15" s="76" t="s">
        <v>4473</v>
      </c>
      <c r="D15" s="79">
        <v>3970</v>
      </c>
      <c r="E15" s="80"/>
      <c r="F15" s="79">
        <f t="shared" si="0"/>
        <v>0</v>
      </c>
    </row>
    <row r="16" spans="1:10" hidden="1" x14ac:dyDescent="0.35">
      <c r="A16" s="97" t="s">
        <v>7076</v>
      </c>
      <c r="B16" s="76" t="s">
        <v>7077</v>
      </c>
      <c r="C16" s="76" t="s">
        <v>4473</v>
      </c>
      <c r="D16" s="79">
        <v>3173</v>
      </c>
      <c r="E16" s="80"/>
      <c r="F16" s="79">
        <f t="shared" si="0"/>
        <v>0</v>
      </c>
    </row>
    <row r="17" spans="1:10" hidden="1" x14ac:dyDescent="0.35">
      <c r="A17" s="97" t="s">
        <v>7078</v>
      </c>
      <c r="B17" s="76" t="s">
        <v>7079</v>
      </c>
      <c r="C17" s="76" t="s">
        <v>4473</v>
      </c>
      <c r="D17" s="79">
        <v>0</v>
      </c>
      <c r="E17" s="80"/>
      <c r="F17" s="79">
        <f t="shared" si="0"/>
        <v>0</v>
      </c>
    </row>
    <row r="18" spans="1:10" x14ac:dyDescent="0.35">
      <c r="A18" s="97">
        <v>2534118</v>
      </c>
      <c r="B18" s="76" t="s">
        <v>7080</v>
      </c>
      <c r="C18" s="76" t="s">
        <v>4473</v>
      </c>
      <c r="D18" s="79">
        <v>89</v>
      </c>
      <c r="E18" s="80">
        <v>1</v>
      </c>
      <c r="F18" s="79">
        <f t="shared" si="0"/>
        <v>89</v>
      </c>
    </row>
    <row r="19" spans="1:10" x14ac:dyDescent="0.35">
      <c r="A19" s="97" t="s">
        <v>7081</v>
      </c>
      <c r="B19" s="76" t="s">
        <v>7080</v>
      </c>
      <c r="C19" s="76" t="s">
        <v>4473</v>
      </c>
      <c r="D19" s="79">
        <v>89</v>
      </c>
      <c r="E19" s="80">
        <v>1</v>
      </c>
      <c r="F19" s="79">
        <f t="shared" si="0"/>
        <v>89</v>
      </c>
    </row>
    <row r="20" spans="1:10" hidden="1" x14ac:dyDescent="0.35">
      <c r="A20" s="97" t="s">
        <v>7082</v>
      </c>
      <c r="B20" s="76" t="s">
        <v>7083</v>
      </c>
      <c r="C20" s="76" t="s">
        <v>4473</v>
      </c>
      <c r="D20" s="79">
        <v>0</v>
      </c>
      <c r="E20" s="80"/>
      <c r="F20" s="79">
        <f t="shared" si="0"/>
        <v>0</v>
      </c>
    </row>
    <row r="21" spans="1:10" hidden="1" x14ac:dyDescent="0.35">
      <c r="A21" s="97" t="s">
        <v>7084</v>
      </c>
      <c r="B21" s="76" t="s">
        <v>7085</v>
      </c>
      <c r="C21" s="76" t="s">
        <v>4473</v>
      </c>
      <c r="D21" s="79">
        <v>428</v>
      </c>
      <c r="E21" s="80"/>
      <c r="F21" s="79">
        <f t="shared" si="0"/>
        <v>0</v>
      </c>
    </row>
    <row r="22" spans="1:10" x14ac:dyDescent="0.35">
      <c r="A22" s="97" t="s">
        <v>7086</v>
      </c>
      <c r="B22" s="76" t="s">
        <v>7087</v>
      </c>
      <c r="C22" s="76" t="s">
        <v>4473</v>
      </c>
      <c r="D22" s="79">
        <v>975</v>
      </c>
      <c r="E22" s="80">
        <v>1</v>
      </c>
      <c r="F22" s="79">
        <f t="shared" si="0"/>
        <v>975</v>
      </c>
      <c r="I22" t="s">
        <v>790</v>
      </c>
      <c r="J22" s="2">
        <f>SUM(F2:F101)</f>
        <v>72099.959999999992</v>
      </c>
    </row>
    <row r="23" spans="1:10" hidden="1" x14ac:dyDescent="0.35">
      <c r="A23" s="97" t="s">
        <v>7088</v>
      </c>
      <c r="B23" s="76" t="s">
        <v>7066</v>
      </c>
      <c r="C23" s="76" t="s">
        <v>4473</v>
      </c>
      <c r="D23" s="79">
        <v>501.3</v>
      </c>
      <c r="E23" s="80"/>
      <c r="F23" s="79">
        <f t="shared" si="0"/>
        <v>0</v>
      </c>
    </row>
    <row r="24" spans="1:10" hidden="1" x14ac:dyDescent="0.35">
      <c r="A24" s="97" t="s">
        <v>7089</v>
      </c>
      <c r="B24" s="76" t="s">
        <v>7090</v>
      </c>
      <c r="C24" s="76" t="s">
        <v>4473</v>
      </c>
      <c r="D24" s="79">
        <v>452.7</v>
      </c>
      <c r="E24" s="80"/>
      <c r="F24" s="79">
        <f t="shared" si="0"/>
        <v>0</v>
      </c>
    </row>
    <row r="25" spans="1:10" hidden="1" x14ac:dyDescent="0.35">
      <c r="A25" s="97" t="s">
        <v>7091</v>
      </c>
      <c r="B25" s="76" t="s">
        <v>7066</v>
      </c>
      <c r="C25" s="76" t="s">
        <v>4473</v>
      </c>
      <c r="D25" s="79">
        <v>555.29999999999995</v>
      </c>
      <c r="E25" s="80"/>
      <c r="F25" s="79">
        <f t="shared" si="0"/>
        <v>0</v>
      </c>
    </row>
    <row r="26" spans="1:10" hidden="1" x14ac:dyDescent="0.35">
      <c r="A26" s="97" t="s">
        <v>7092</v>
      </c>
      <c r="B26" s="76" t="s">
        <v>7093</v>
      </c>
      <c r="C26" s="76" t="s">
        <v>4473</v>
      </c>
      <c r="D26" s="79">
        <v>47.3</v>
      </c>
      <c r="E26" s="80"/>
      <c r="F26" s="79">
        <f t="shared" si="0"/>
        <v>0</v>
      </c>
    </row>
    <row r="27" spans="1:10" x14ac:dyDescent="0.35">
      <c r="A27" s="97" t="s">
        <v>7094</v>
      </c>
      <c r="B27" s="76" t="s">
        <v>7093</v>
      </c>
      <c r="C27" s="76" t="s">
        <v>4473</v>
      </c>
      <c r="D27" s="79">
        <v>47.3</v>
      </c>
      <c r="E27" s="80">
        <v>1</v>
      </c>
      <c r="F27" s="79">
        <f t="shared" si="0"/>
        <v>47.3</v>
      </c>
    </row>
    <row r="28" spans="1:10" x14ac:dyDescent="0.35">
      <c r="A28" s="97" t="s">
        <v>4471</v>
      </c>
      <c r="B28" s="76" t="s">
        <v>4472</v>
      </c>
      <c r="C28" s="76" t="s">
        <v>4473</v>
      </c>
      <c r="D28" s="79">
        <v>2472</v>
      </c>
      <c r="E28" s="80">
        <v>1</v>
      </c>
      <c r="F28" s="79">
        <f t="shared" si="0"/>
        <v>2472</v>
      </c>
    </row>
    <row r="29" spans="1:10" x14ac:dyDescent="0.35">
      <c r="A29" s="97" t="s">
        <v>4474</v>
      </c>
      <c r="B29" s="76" t="s">
        <v>4475</v>
      </c>
      <c r="C29" s="76" t="s">
        <v>4473</v>
      </c>
      <c r="D29" s="79">
        <v>1909.8</v>
      </c>
      <c r="E29" s="80">
        <v>0</v>
      </c>
      <c r="F29" s="79">
        <f t="shared" si="0"/>
        <v>0</v>
      </c>
    </row>
    <row r="30" spans="1:10" hidden="1" x14ac:dyDescent="0.35">
      <c r="A30" s="97" t="s">
        <v>7095</v>
      </c>
      <c r="B30" s="76" t="s">
        <v>7085</v>
      </c>
      <c r="C30" s="76" t="s">
        <v>4473</v>
      </c>
      <c r="D30" s="79">
        <v>732</v>
      </c>
      <c r="E30" s="80"/>
      <c r="F30" s="79">
        <f t="shared" si="0"/>
        <v>0</v>
      </c>
    </row>
    <row r="31" spans="1:10" x14ac:dyDescent="0.35">
      <c r="A31" s="97" t="s">
        <v>7096</v>
      </c>
      <c r="B31" s="76" t="s">
        <v>7097</v>
      </c>
      <c r="C31" s="76" t="s">
        <v>4473</v>
      </c>
      <c r="D31" s="79">
        <v>900</v>
      </c>
      <c r="E31" s="80">
        <v>1</v>
      </c>
      <c r="F31" s="79">
        <f t="shared" si="0"/>
        <v>900</v>
      </c>
    </row>
    <row r="32" spans="1:10" x14ac:dyDescent="0.35">
      <c r="A32" s="97" t="s">
        <v>7098</v>
      </c>
      <c r="B32" s="76" t="s">
        <v>7099</v>
      </c>
      <c r="C32" s="76" t="s">
        <v>4473</v>
      </c>
      <c r="D32" s="79">
        <v>15800</v>
      </c>
      <c r="E32" s="80">
        <v>1</v>
      </c>
      <c r="F32" s="79">
        <f t="shared" si="0"/>
        <v>15800</v>
      </c>
    </row>
    <row r="33" spans="1:6" x14ac:dyDescent="0.35">
      <c r="A33" s="97" t="s">
        <v>7100</v>
      </c>
      <c r="B33" s="76" t="s">
        <v>7101</v>
      </c>
      <c r="C33" s="76" t="s">
        <v>4473</v>
      </c>
      <c r="D33" s="79">
        <v>2232</v>
      </c>
      <c r="E33" s="80">
        <v>0</v>
      </c>
      <c r="F33" s="79">
        <f t="shared" si="0"/>
        <v>0</v>
      </c>
    </row>
    <row r="34" spans="1:6" hidden="1" x14ac:dyDescent="0.35">
      <c r="A34" s="97" t="s">
        <v>7102</v>
      </c>
      <c r="B34" s="76" t="s">
        <v>7066</v>
      </c>
      <c r="C34" s="76" t="s">
        <v>4473</v>
      </c>
      <c r="D34" s="79">
        <v>486.9</v>
      </c>
      <c r="E34" s="80"/>
      <c r="F34" s="79">
        <f t="shared" ref="F34:F65" si="1">D34*E34</f>
        <v>0</v>
      </c>
    </row>
    <row r="35" spans="1:6" hidden="1" x14ac:dyDescent="0.35">
      <c r="A35" s="97" t="s">
        <v>7103</v>
      </c>
      <c r="B35" s="76" t="s">
        <v>7104</v>
      </c>
      <c r="C35" s="76" t="s">
        <v>4473</v>
      </c>
      <c r="D35" s="79">
        <v>16.829999999999998</v>
      </c>
      <c r="E35" s="80"/>
      <c r="F35" s="79">
        <f t="shared" si="1"/>
        <v>0</v>
      </c>
    </row>
    <row r="36" spans="1:6" hidden="1" x14ac:dyDescent="0.35">
      <c r="A36" s="97" t="s">
        <v>7105</v>
      </c>
      <c r="B36" s="76" t="s">
        <v>7085</v>
      </c>
      <c r="C36" s="76" t="s">
        <v>4473</v>
      </c>
      <c r="D36" s="79">
        <v>0</v>
      </c>
      <c r="E36" s="80"/>
      <c r="F36" s="79">
        <f t="shared" si="1"/>
        <v>0</v>
      </c>
    </row>
    <row r="37" spans="1:6" hidden="1" x14ac:dyDescent="0.35">
      <c r="A37" s="97" t="s">
        <v>7106</v>
      </c>
      <c r="B37" s="76" t="s">
        <v>7107</v>
      </c>
      <c r="C37" s="76" t="s">
        <v>4473</v>
      </c>
      <c r="D37" s="79">
        <v>998</v>
      </c>
      <c r="E37" s="80"/>
      <c r="F37" s="79">
        <f t="shared" si="1"/>
        <v>0</v>
      </c>
    </row>
    <row r="38" spans="1:6" hidden="1" x14ac:dyDescent="0.35">
      <c r="A38" s="97" t="s">
        <v>7108</v>
      </c>
      <c r="B38" s="76" t="s">
        <v>7085</v>
      </c>
      <c r="C38" s="76" t="s">
        <v>4473</v>
      </c>
      <c r="D38" s="79">
        <v>0</v>
      </c>
      <c r="E38" s="80"/>
      <c r="F38" s="79">
        <f t="shared" si="1"/>
        <v>0</v>
      </c>
    </row>
    <row r="39" spans="1:6" x14ac:dyDescent="0.35">
      <c r="A39" s="97" t="s">
        <v>7109</v>
      </c>
      <c r="B39" s="76" t="s">
        <v>7110</v>
      </c>
      <c r="C39" s="76" t="s">
        <v>4473</v>
      </c>
      <c r="D39" s="79">
        <v>84.96</v>
      </c>
      <c r="E39" s="80">
        <v>1</v>
      </c>
      <c r="F39" s="79">
        <f t="shared" si="1"/>
        <v>84.96</v>
      </c>
    </row>
    <row r="40" spans="1:6" hidden="1" x14ac:dyDescent="0.35">
      <c r="A40" s="97" t="s">
        <v>7111</v>
      </c>
      <c r="B40" s="76" t="s">
        <v>7085</v>
      </c>
      <c r="C40" s="76" t="s">
        <v>4473</v>
      </c>
      <c r="D40" s="79">
        <v>298</v>
      </c>
      <c r="E40" s="80"/>
      <c r="F40" s="79">
        <f t="shared" si="1"/>
        <v>0</v>
      </c>
    </row>
    <row r="41" spans="1:6" hidden="1" x14ac:dyDescent="0.35">
      <c r="A41" s="97" t="s">
        <v>7112</v>
      </c>
      <c r="B41" s="76" t="s">
        <v>7104</v>
      </c>
      <c r="C41" s="76" t="s">
        <v>4473</v>
      </c>
      <c r="D41" s="79">
        <v>16.829999999999998</v>
      </c>
      <c r="E41" s="80"/>
      <c r="F41" s="79">
        <f t="shared" si="1"/>
        <v>0</v>
      </c>
    </row>
    <row r="42" spans="1:6" hidden="1" x14ac:dyDescent="0.35">
      <c r="A42" s="97" t="s">
        <v>7113</v>
      </c>
      <c r="B42" s="76" t="s">
        <v>7085</v>
      </c>
      <c r="C42" s="76" t="s">
        <v>4473</v>
      </c>
      <c r="D42" s="79">
        <v>0</v>
      </c>
      <c r="E42" s="80"/>
      <c r="F42" s="79">
        <f t="shared" si="1"/>
        <v>0</v>
      </c>
    </row>
    <row r="43" spans="1:6" hidden="1" x14ac:dyDescent="0.35">
      <c r="A43" s="97" t="s">
        <v>7114</v>
      </c>
      <c r="B43" s="76" t="s">
        <v>7115</v>
      </c>
      <c r="C43" s="76" t="s">
        <v>4473</v>
      </c>
      <c r="D43" s="79">
        <v>0</v>
      </c>
      <c r="E43" s="80"/>
      <c r="F43" s="79">
        <f t="shared" si="1"/>
        <v>0</v>
      </c>
    </row>
    <row r="44" spans="1:6" hidden="1" x14ac:dyDescent="0.35">
      <c r="A44" s="97" t="s">
        <v>7116</v>
      </c>
      <c r="B44" s="76" t="s">
        <v>7117</v>
      </c>
      <c r="C44" s="76" t="s">
        <v>4473</v>
      </c>
      <c r="D44" s="79">
        <v>343.8</v>
      </c>
      <c r="E44" s="80"/>
      <c r="F44" s="79">
        <f t="shared" si="1"/>
        <v>0</v>
      </c>
    </row>
    <row r="45" spans="1:6" hidden="1" x14ac:dyDescent="0.35">
      <c r="A45" s="97" t="s">
        <v>7118</v>
      </c>
      <c r="B45" s="76" t="s">
        <v>7104</v>
      </c>
      <c r="C45" s="76" t="s">
        <v>4473</v>
      </c>
      <c r="D45" s="79">
        <v>16.829999999999998</v>
      </c>
      <c r="E45" s="80"/>
      <c r="F45" s="79">
        <f t="shared" si="1"/>
        <v>0</v>
      </c>
    </row>
    <row r="46" spans="1:6" hidden="1" x14ac:dyDescent="0.35">
      <c r="A46" s="97" t="s">
        <v>7119</v>
      </c>
      <c r="B46" s="76" t="s">
        <v>7120</v>
      </c>
      <c r="C46" s="76" t="s">
        <v>4473</v>
      </c>
      <c r="D46" s="79">
        <v>33.75</v>
      </c>
      <c r="E46" s="80"/>
      <c r="F46" s="79">
        <f t="shared" si="1"/>
        <v>0</v>
      </c>
    </row>
    <row r="47" spans="1:6" hidden="1" x14ac:dyDescent="0.35">
      <c r="A47" s="97" t="s">
        <v>7121</v>
      </c>
      <c r="B47" s="76" t="s">
        <v>7122</v>
      </c>
      <c r="C47" s="76" t="s">
        <v>4473</v>
      </c>
      <c r="D47" s="79">
        <v>44.82</v>
      </c>
      <c r="E47" s="80"/>
      <c r="F47" s="79">
        <f t="shared" si="1"/>
        <v>0</v>
      </c>
    </row>
    <row r="48" spans="1:6" x14ac:dyDescent="0.35">
      <c r="A48" s="97" t="s">
        <v>7123</v>
      </c>
      <c r="B48" s="76" t="s">
        <v>7124</v>
      </c>
      <c r="C48" s="76" t="s">
        <v>4473</v>
      </c>
      <c r="D48" s="79">
        <v>600</v>
      </c>
      <c r="E48" s="80">
        <v>1</v>
      </c>
      <c r="F48" s="79">
        <f t="shared" si="1"/>
        <v>600</v>
      </c>
    </row>
    <row r="49" spans="1:6" hidden="1" x14ac:dyDescent="0.35">
      <c r="A49" s="97" t="s">
        <v>7125</v>
      </c>
      <c r="B49" s="76" t="s">
        <v>7126</v>
      </c>
      <c r="C49" s="76" t="s">
        <v>4473</v>
      </c>
      <c r="D49" s="79">
        <v>143.1</v>
      </c>
      <c r="E49" s="80"/>
      <c r="F49" s="79">
        <f t="shared" si="1"/>
        <v>0</v>
      </c>
    </row>
    <row r="50" spans="1:6" hidden="1" x14ac:dyDescent="0.35">
      <c r="A50" s="97" t="s">
        <v>7127</v>
      </c>
      <c r="B50" s="76" t="s">
        <v>7128</v>
      </c>
      <c r="C50" s="76" t="s">
        <v>4473</v>
      </c>
      <c r="D50" s="79">
        <v>94.5</v>
      </c>
      <c r="E50" s="80"/>
      <c r="F50" s="79">
        <f t="shared" si="1"/>
        <v>0</v>
      </c>
    </row>
    <row r="51" spans="1:6" hidden="1" x14ac:dyDescent="0.35">
      <c r="A51" s="97" t="s">
        <v>7129</v>
      </c>
      <c r="B51" s="76" t="s">
        <v>7117</v>
      </c>
      <c r="C51" s="76" t="s">
        <v>4473</v>
      </c>
      <c r="D51" s="79">
        <v>140.4</v>
      </c>
      <c r="E51" s="80"/>
      <c r="F51" s="79">
        <f t="shared" si="1"/>
        <v>0</v>
      </c>
    </row>
    <row r="52" spans="1:6" hidden="1" x14ac:dyDescent="0.35">
      <c r="A52" s="97" t="s">
        <v>7130</v>
      </c>
      <c r="B52" s="76" t="s">
        <v>7131</v>
      </c>
      <c r="C52" s="76" t="s">
        <v>4473</v>
      </c>
      <c r="D52" s="79">
        <v>281.57</v>
      </c>
      <c r="E52" s="80"/>
      <c r="F52" s="79">
        <f t="shared" si="1"/>
        <v>0</v>
      </c>
    </row>
    <row r="53" spans="1:6" hidden="1" x14ac:dyDescent="0.35">
      <c r="A53" s="97" t="s">
        <v>7132</v>
      </c>
      <c r="B53" s="76" t="s">
        <v>7085</v>
      </c>
      <c r="C53" s="76" t="s">
        <v>4473</v>
      </c>
      <c r="D53" s="79">
        <v>0</v>
      </c>
      <c r="E53" s="80"/>
      <c r="F53" s="79">
        <f t="shared" si="1"/>
        <v>0</v>
      </c>
    </row>
    <row r="54" spans="1:6" hidden="1" x14ac:dyDescent="0.35">
      <c r="A54" s="97" t="s">
        <v>7133</v>
      </c>
      <c r="B54" s="76" t="s">
        <v>7134</v>
      </c>
      <c r="C54" s="76" t="s">
        <v>4473</v>
      </c>
      <c r="D54" s="79">
        <v>524</v>
      </c>
      <c r="E54" s="80"/>
      <c r="F54" s="79">
        <f t="shared" si="1"/>
        <v>0</v>
      </c>
    </row>
    <row r="55" spans="1:6" x14ac:dyDescent="0.35">
      <c r="A55" s="97" t="s">
        <v>7135</v>
      </c>
      <c r="B55" s="76" t="s">
        <v>7136</v>
      </c>
      <c r="C55" s="76" t="s">
        <v>4473</v>
      </c>
      <c r="D55" s="79">
        <v>356.25</v>
      </c>
      <c r="E55" s="80">
        <v>36</v>
      </c>
      <c r="F55" s="79">
        <f t="shared" si="1"/>
        <v>12825</v>
      </c>
    </row>
    <row r="56" spans="1:6" hidden="1" x14ac:dyDescent="0.35">
      <c r="A56" s="97" t="s">
        <v>7137</v>
      </c>
      <c r="B56" s="76" t="s">
        <v>7138</v>
      </c>
      <c r="C56" s="76" t="s">
        <v>4473</v>
      </c>
      <c r="D56" s="79">
        <v>16500</v>
      </c>
      <c r="E56" s="80"/>
      <c r="F56" s="79">
        <f t="shared" si="1"/>
        <v>0</v>
      </c>
    </row>
    <row r="57" spans="1:6" hidden="1" x14ac:dyDescent="0.35">
      <c r="A57" s="97" t="s">
        <v>7139</v>
      </c>
      <c r="B57" s="76" t="s">
        <v>7140</v>
      </c>
      <c r="C57" s="76" t="s">
        <v>4473</v>
      </c>
      <c r="D57" s="79">
        <v>1833</v>
      </c>
      <c r="E57" s="80"/>
      <c r="F57" s="79">
        <f t="shared" si="1"/>
        <v>0</v>
      </c>
    </row>
    <row r="58" spans="1:6" x14ac:dyDescent="0.35">
      <c r="A58" s="97" t="s">
        <v>7141</v>
      </c>
      <c r="B58" s="76" t="s">
        <v>7142</v>
      </c>
      <c r="C58" s="76" t="s">
        <v>4473</v>
      </c>
      <c r="D58" s="79">
        <v>461.7</v>
      </c>
      <c r="E58" s="80">
        <v>1</v>
      </c>
      <c r="F58" s="79">
        <f t="shared" si="1"/>
        <v>461.7</v>
      </c>
    </row>
    <row r="59" spans="1:6" hidden="1" x14ac:dyDescent="0.35">
      <c r="A59" s="97" t="s">
        <v>7143</v>
      </c>
      <c r="B59" s="76" t="s">
        <v>7066</v>
      </c>
      <c r="C59" s="76" t="s">
        <v>4473</v>
      </c>
      <c r="D59" s="79">
        <v>0</v>
      </c>
      <c r="E59" s="80"/>
      <c r="F59" s="79">
        <f t="shared" si="1"/>
        <v>0</v>
      </c>
    </row>
    <row r="60" spans="1:6" hidden="1" x14ac:dyDescent="0.35">
      <c r="A60" s="97" t="s">
        <v>7144</v>
      </c>
      <c r="B60" s="76" t="s">
        <v>7145</v>
      </c>
      <c r="C60" s="76" t="s">
        <v>4473</v>
      </c>
      <c r="D60" s="79">
        <v>309.60000000000002</v>
      </c>
      <c r="E60" s="80"/>
      <c r="F60" s="79">
        <f t="shared" si="1"/>
        <v>0</v>
      </c>
    </row>
    <row r="61" spans="1:6" hidden="1" x14ac:dyDescent="0.35">
      <c r="A61" s="97" t="s">
        <v>7146</v>
      </c>
      <c r="B61" s="76" t="s">
        <v>7147</v>
      </c>
      <c r="C61" s="76" t="s">
        <v>4473</v>
      </c>
      <c r="D61" s="79">
        <v>0</v>
      </c>
      <c r="E61" s="80"/>
      <c r="F61" s="79">
        <f t="shared" si="1"/>
        <v>0</v>
      </c>
    </row>
    <row r="62" spans="1:6" hidden="1" x14ac:dyDescent="0.35">
      <c r="A62" s="97" t="s">
        <v>7148</v>
      </c>
      <c r="B62" s="76" t="s">
        <v>7149</v>
      </c>
      <c r="C62" s="76" t="s">
        <v>4473</v>
      </c>
      <c r="D62" s="79">
        <v>5450</v>
      </c>
      <c r="E62" s="80"/>
      <c r="F62" s="79">
        <f t="shared" si="1"/>
        <v>0</v>
      </c>
    </row>
    <row r="63" spans="1:6" hidden="1" x14ac:dyDescent="0.35">
      <c r="A63" s="97" t="s">
        <v>7150</v>
      </c>
      <c r="B63" s="76" t="s">
        <v>1268</v>
      </c>
      <c r="C63" s="76" t="s">
        <v>4473</v>
      </c>
      <c r="D63" s="79">
        <v>317.7</v>
      </c>
      <c r="E63" s="80"/>
      <c r="F63" s="79">
        <f t="shared" si="1"/>
        <v>0</v>
      </c>
    </row>
    <row r="64" spans="1:6" hidden="1" x14ac:dyDescent="0.35">
      <c r="A64" s="97" t="s">
        <v>7151</v>
      </c>
      <c r="B64" s="76" t="s">
        <v>7147</v>
      </c>
      <c r="C64" s="76" t="s">
        <v>4473</v>
      </c>
      <c r="D64" s="79">
        <v>120</v>
      </c>
      <c r="E64" s="80"/>
      <c r="F64" s="79">
        <f t="shared" si="1"/>
        <v>0</v>
      </c>
    </row>
    <row r="65" spans="1:6" hidden="1" x14ac:dyDescent="0.35">
      <c r="A65" s="97" t="s">
        <v>7152</v>
      </c>
      <c r="B65" s="76" t="s">
        <v>7153</v>
      </c>
      <c r="C65" s="76" t="s">
        <v>4473</v>
      </c>
      <c r="D65" s="79">
        <v>64.53</v>
      </c>
      <c r="E65" s="80"/>
      <c r="F65" s="79">
        <f t="shared" si="1"/>
        <v>0</v>
      </c>
    </row>
    <row r="66" spans="1:6" hidden="1" x14ac:dyDescent="0.35">
      <c r="A66" s="97" t="s">
        <v>7154</v>
      </c>
      <c r="B66" s="76" t="s">
        <v>7155</v>
      </c>
      <c r="C66" s="76" t="s">
        <v>4473</v>
      </c>
      <c r="D66" s="79">
        <v>12.58</v>
      </c>
      <c r="E66" s="80"/>
      <c r="F66" s="79">
        <f t="shared" ref="F66:F81" si="2">D66*E66</f>
        <v>0</v>
      </c>
    </row>
    <row r="67" spans="1:6" hidden="1" x14ac:dyDescent="0.35">
      <c r="A67" s="97" t="s">
        <v>7156</v>
      </c>
      <c r="B67" s="76" t="s">
        <v>7157</v>
      </c>
      <c r="C67" s="76" t="s">
        <v>4473</v>
      </c>
      <c r="D67" s="79">
        <v>2.5099999999999998</v>
      </c>
      <c r="E67" s="80"/>
      <c r="F67" s="79">
        <f t="shared" si="2"/>
        <v>0</v>
      </c>
    </row>
    <row r="68" spans="1:6" hidden="1" x14ac:dyDescent="0.35">
      <c r="A68" s="97" t="s">
        <v>7158</v>
      </c>
      <c r="B68" s="76" t="s">
        <v>7155</v>
      </c>
      <c r="C68" s="76" t="s">
        <v>4473</v>
      </c>
      <c r="D68" s="79">
        <v>12.58</v>
      </c>
      <c r="E68" s="80"/>
      <c r="F68" s="79">
        <f t="shared" si="2"/>
        <v>0</v>
      </c>
    </row>
    <row r="69" spans="1:6" hidden="1" x14ac:dyDescent="0.35">
      <c r="A69" s="97" t="s">
        <v>7159</v>
      </c>
      <c r="B69" s="76" t="s">
        <v>7160</v>
      </c>
      <c r="C69" s="76" t="s">
        <v>4473</v>
      </c>
      <c r="D69" s="79">
        <v>340.86</v>
      </c>
      <c r="E69" s="80"/>
      <c r="F69" s="79">
        <f t="shared" si="2"/>
        <v>0</v>
      </c>
    </row>
    <row r="70" spans="1:6" hidden="1" x14ac:dyDescent="0.35">
      <c r="A70" s="97" t="s">
        <v>7161</v>
      </c>
      <c r="B70" s="76" t="s">
        <v>7162</v>
      </c>
      <c r="C70" s="76" t="s">
        <v>4473</v>
      </c>
      <c r="D70" s="79">
        <v>151.05000000000001</v>
      </c>
      <c r="E70" s="80"/>
      <c r="F70" s="79">
        <f t="shared" si="2"/>
        <v>0</v>
      </c>
    </row>
    <row r="71" spans="1:6" hidden="1" x14ac:dyDescent="0.35">
      <c r="A71" s="97" t="s">
        <v>7163</v>
      </c>
      <c r="B71" s="76" t="s">
        <v>7164</v>
      </c>
      <c r="C71" s="76" t="s">
        <v>4473</v>
      </c>
      <c r="D71" s="79">
        <v>187.2</v>
      </c>
      <c r="E71" s="80"/>
      <c r="F71" s="79">
        <f t="shared" si="2"/>
        <v>0</v>
      </c>
    </row>
    <row r="72" spans="1:6" hidden="1" x14ac:dyDescent="0.35">
      <c r="A72" s="97" t="s">
        <v>7165</v>
      </c>
      <c r="B72" s="76" t="s">
        <v>7166</v>
      </c>
      <c r="C72" s="76" t="s">
        <v>4473</v>
      </c>
      <c r="D72" s="79">
        <v>0</v>
      </c>
      <c r="E72" s="80"/>
      <c r="F72" s="79">
        <f t="shared" si="2"/>
        <v>0</v>
      </c>
    </row>
    <row r="73" spans="1:6" hidden="1" x14ac:dyDescent="0.35">
      <c r="A73" s="97" t="s">
        <v>7167</v>
      </c>
      <c r="B73" s="76" t="s">
        <v>7168</v>
      </c>
      <c r="C73" s="76" t="s">
        <v>4473</v>
      </c>
      <c r="D73" s="79">
        <v>7.35</v>
      </c>
      <c r="E73" s="80"/>
      <c r="F73" s="79">
        <f t="shared" si="2"/>
        <v>0</v>
      </c>
    </row>
    <row r="74" spans="1:6" hidden="1" x14ac:dyDescent="0.35">
      <c r="A74" s="97" t="s">
        <v>7169</v>
      </c>
      <c r="B74" s="76" t="s">
        <v>7170</v>
      </c>
      <c r="C74" s="76" t="s">
        <v>4473</v>
      </c>
      <c r="D74" s="79">
        <v>45.36</v>
      </c>
      <c r="E74" s="80"/>
      <c r="F74" s="79">
        <f t="shared" si="2"/>
        <v>0</v>
      </c>
    </row>
    <row r="75" spans="1:6" hidden="1" x14ac:dyDescent="0.35">
      <c r="A75" s="97" t="s">
        <v>7171</v>
      </c>
      <c r="B75" s="76" t="s">
        <v>7162</v>
      </c>
      <c r="C75" s="76" t="s">
        <v>4473</v>
      </c>
      <c r="D75" s="79">
        <v>186.2</v>
      </c>
      <c r="E75" s="80"/>
      <c r="F75" s="79">
        <f t="shared" si="2"/>
        <v>0</v>
      </c>
    </row>
    <row r="76" spans="1:6" hidden="1" x14ac:dyDescent="0.35">
      <c r="A76" s="97" t="s">
        <v>7172</v>
      </c>
      <c r="B76" s="76" t="s">
        <v>7173</v>
      </c>
      <c r="C76" s="76" t="s">
        <v>4473</v>
      </c>
      <c r="D76" s="79">
        <v>2213.5</v>
      </c>
      <c r="E76" s="80"/>
      <c r="F76" s="79">
        <f t="shared" si="2"/>
        <v>0</v>
      </c>
    </row>
    <row r="77" spans="1:6" x14ac:dyDescent="0.35">
      <c r="A77" s="97">
        <v>2600643</v>
      </c>
      <c r="B77" s="76" t="s">
        <v>7632</v>
      </c>
      <c r="C77" s="76" t="s">
        <v>4473</v>
      </c>
      <c r="D77" s="79">
        <v>14200</v>
      </c>
      <c r="E77" s="80">
        <v>1</v>
      </c>
      <c r="F77" s="79">
        <f t="shared" si="2"/>
        <v>14200</v>
      </c>
    </row>
    <row r="78" spans="1:6" x14ac:dyDescent="0.35">
      <c r="A78" s="97">
        <v>173605</v>
      </c>
      <c r="B78" s="76" t="s">
        <v>7637</v>
      </c>
      <c r="C78" s="76" t="s">
        <v>4473</v>
      </c>
      <c r="D78" s="79">
        <v>98</v>
      </c>
      <c r="E78" s="80">
        <v>2</v>
      </c>
      <c r="F78" s="79">
        <f t="shared" si="2"/>
        <v>196</v>
      </c>
    </row>
    <row r="79" spans="1:6" x14ac:dyDescent="0.35">
      <c r="A79" s="98">
        <v>2898855</v>
      </c>
      <c r="B79" s="95" t="s">
        <v>7638</v>
      </c>
      <c r="C79" s="76" t="s">
        <v>4473</v>
      </c>
      <c r="D79" s="92">
        <v>2000</v>
      </c>
      <c r="E79" s="93">
        <v>3</v>
      </c>
      <c r="F79" s="99">
        <f t="shared" si="2"/>
        <v>6000</v>
      </c>
    </row>
    <row r="80" spans="1:6" x14ac:dyDescent="0.35">
      <c r="A80" s="98">
        <v>2898854</v>
      </c>
      <c r="B80" s="95" t="s">
        <v>7638</v>
      </c>
      <c r="C80" s="76" t="s">
        <v>4473</v>
      </c>
      <c r="D80" s="92">
        <v>2000</v>
      </c>
      <c r="E80" s="93">
        <v>1</v>
      </c>
      <c r="F80" s="99">
        <f t="shared" si="2"/>
        <v>2000</v>
      </c>
    </row>
    <row r="81" spans="1:6" x14ac:dyDescent="0.35">
      <c r="A81" s="98">
        <v>2648923</v>
      </c>
      <c r="B81" s="95" t="s">
        <v>7638</v>
      </c>
      <c r="C81" s="76" t="s">
        <v>4473</v>
      </c>
      <c r="D81" s="92">
        <v>2000</v>
      </c>
      <c r="E81" s="93">
        <v>2</v>
      </c>
      <c r="F81" s="99">
        <f t="shared" si="2"/>
        <v>4000</v>
      </c>
    </row>
    <row r="82" spans="1:6" x14ac:dyDescent="0.35">
      <c r="A82" s="98">
        <v>2032604</v>
      </c>
      <c r="B82" s="95" t="s">
        <v>9078</v>
      </c>
      <c r="C82" s="95" t="s">
        <v>4473</v>
      </c>
      <c r="D82" s="92">
        <v>162</v>
      </c>
      <c r="E82" s="93">
        <v>1</v>
      </c>
      <c r="F82" s="99">
        <f t="shared" ref="F82:F89" si="3">D82*E82</f>
        <v>162</v>
      </c>
    </row>
    <row r="83" spans="1:6" x14ac:dyDescent="0.35">
      <c r="A83" s="98">
        <v>2534122</v>
      </c>
      <c r="B83" s="95" t="s">
        <v>9128</v>
      </c>
      <c r="C83" s="95" t="s">
        <v>4473</v>
      </c>
      <c r="D83" s="92">
        <v>130</v>
      </c>
      <c r="E83" s="93">
        <v>1</v>
      </c>
      <c r="F83" s="99">
        <f t="shared" si="3"/>
        <v>130</v>
      </c>
    </row>
    <row r="84" spans="1:6" x14ac:dyDescent="0.35">
      <c r="A84" s="180" t="s">
        <v>9129</v>
      </c>
      <c r="B84" s="76" t="s">
        <v>9130</v>
      </c>
      <c r="C84" s="95" t="s">
        <v>4473</v>
      </c>
      <c r="D84" s="79">
        <v>899</v>
      </c>
      <c r="E84" s="80">
        <v>2</v>
      </c>
      <c r="F84" s="117">
        <f t="shared" si="3"/>
        <v>1798</v>
      </c>
    </row>
    <row r="85" spans="1:6" x14ac:dyDescent="0.35">
      <c r="A85" s="98">
        <v>2426568</v>
      </c>
      <c r="B85" s="95" t="s">
        <v>9131</v>
      </c>
      <c r="C85" s="95" t="s">
        <v>4473</v>
      </c>
      <c r="D85" s="92">
        <v>51</v>
      </c>
      <c r="E85" s="93">
        <v>4</v>
      </c>
      <c r="F85" s="99">
        <f t="shared" si="3"/>
        <v>204</v>
      </c>
    </row>
    <row r="86" spans="1:6" x14ac:dyDescent="0.35">
      <c r="A86" s="98">
        <v>1491911</v>
      </c>
      <c r="B86" s="95" t="s">
        <v>9132</v>
      </c>
      <c r="C86" s="95" t="s">
        <v>4473</v>
      </c>
      <c r="D86" s="92">
        <v>982</v>
      </c>
      <c r="E86" s="93">
        <v>1</v>
      </c>
      <c r="F86" s="99">
        <f t="shared" si="3"/>
        <v>982</v>
      </c>
    </row>
    <row r="87" spans="1:6" x14ac:dyDescent="0.35">
      <c r="A87" s="180" t="s">
        <v>9133</v>
      </c>
      <c r="B87" s="76" t="s">
        <v>9134</v>
      </c>
      <c r="C87" s="95" t="s">
        <v>4473</v>
      </c>
      <c r="D87" s="79">
        <v>81</v>
      </c>
      <c r="E87" s="80">
        <v>3</v>
      </c>
      <c r="F87" s="117">
        <f t="shared" si="3"/>
        <v>243</v>
      </c>
    </row>
    <row r="88" spans="1:6" x14ac:dyDescent="0.35">
      <c r="A88" s="98">
        <v>2396116</v>
      </c>
      <c r="B88" s="95" t="s">
        <v>9135</v>
      </c>
      <c r="C88" s="95" t="s">
        <v>4473</v>
      </c>
      <c r="D88" s="92">
        <v>89</v>
      </c>
      <c r="E88" s="93">
        <v>1</v>
      </c>
      <c r="F88" s="99">
        <f t="shared" si="3"/>
        <v>89</v>
      </c>
    </row>
    <row r="89" spans="1:6" hidden="1" x14ac:dyDescent="0.35">
      <c r="A89" s="98"/>
      <c r="B89" s="95"/>
      <c r="C89" s="95"/>
      <c r="D89" s="92"/>
      <c r="E89" s="93"/>
      <c r="F89" s="99"/>
    </row>
    <row r="91" spans="1:6" x14ac:dyDescent="0.35">
      <c r="B91" s="16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5D1E-0DE6-487D-957C-57C438082352}">
  <dimension ref="A1:I8"/>
  <sheetViews>
    <sheetView workbookViewId="0">
      <selection activeCell="J15" sqref="J15"/>
    </sheetView>
  </sheetViews>
  <sheetFormatPr defaultRowHeight="14.5" x14ac:dyDescent="0.35"/>
  <cols>
    <col min="1" max="1" width="12.1796875" customWidth="1"/>
    <col min="2" max="2" width="19.81640625" customWidth="1"/>
    <col min="3" max="3" width="18.26953125" customWidth="1"/>
    <col min="4" max="4" width="15.7265625" customWidth="1"/>
    <col min="5" max="5" width="13.81640625" customWidth="1"/>
    <col min="6" max="6" width="13.26953125" customWidth="1"/>
  </cols>
  <sheetData>
    <row r="1" spans="1:9" x14ac:dyDescent="0.35">
      <c r="A1" s="276" t="s">
        <v>0</v>
      </c>
      <c r="B1" s="277" t="s">
        <v>1</v>
      </c>
      <c r="C1" s="277" t="s">
        <v>2</v>
      </c>
      <c r="D1" s="278" t="s">
        <v>5</v>
      </c>
      <c r="E1" s="155" t="s">
        <v>7749</v>
      </c>
      <c r="F1" s="278" t="s">
        <v>1016</v>
      </c>
    </row>
    <row r="2" spans="1:9" x14ac:dyDescent="0.35">
      <c r="A2" s="77"/>
      <c r="B2" s="77" t="s">
        <v>8599</v>
      </c>
      <c r="C2" s="77"/>
      <c r="D2" s="77">
        <v>51.64</v>
      </c>
      <c r="E2" s="77">
        <v>43</v>
      </c>
      <c r="F2" s="77">
        <f>D2*E2</f>
        <v>2220.52</v>
      </c>
    </row>
    <row r="3" spans="1:9" ht="16" x14ac:dyDescent="0.4">
      <c r="A3" s="143"/>
      <c r="B3" s="143" t="s">
        <v>8598</v>
      </c>
      <c r="C3" s="143"/>
      <c r="D3" s="143">
        <v>39.75</v>
      </c>
      <c r="E3" s="143">
        <v>60</v>
      </c>
      <c r="F3" s="143">
        <f>D3*E3</f>
        <v>2385</v>
      </c>
      <c r="H3" s="121" t="s">
        <v>790</v>
      </c>
      <c r="I3" s="121">
        <f xml:space="preserve"> SUM(F2:F5)</f>
        <v>7995.52</v>
      </c>
    </row>
    <row r="4" spans="1:9" ht="16" x14ac:dyDescent="0.4">
      <c r="A4" s="77"/>
      <c r="B4" s="77" t="s">
        <v>8600</v>
      </c>
      <c r="C4" s="77"/>
      <c r="D4" s="77">
        <v>69</v>
      </c>
      <c r="E4" s="77">
        <v>10</v>
      </c>
      <c r="F4" s="77">
        <f t="shared" ref="F4:F5" si="0">D4*E4</f>
        <v>690</v>
      </c>
      <c r="H4" s="121"/>
      <c r="I4" s="121"/>
    </row>
    <row r="5" spans="1:9" x14ac:dyDescent="0.35">
      <c r="A5" s="143"/>
      <c r="B5" s="143" t="s">
        <v>8601</v>
      </c>
      <c r="C5" s="143"/>
      <c r="D5" s="143">
        <v>2700</v>
      </c>
      <c r="E5" s="143">
        <v>1</v>
      </c>
      <c r="F5" s="143">
        <f t="shared" si="0"/>
        <v>2700</v>
      </c>
    </row>
    <row r="6" spans="1:9" x14ac:dyDescent="0.35">
      <c r="A6" s="77"/>
      <c r="B6" s="77"/>
      <c r="C6" s="77"/>
      <c r="D6" s="77"/>
      <c r="E6" s="77"/>
      <c r="F6" s="77"/>
    </row>
    <row r="7" spans="1:9" x14ac:dyDescent="0.35">
      <c r="A7" s="77"/>
      <c r="B7" s="77"/>
      <c r="C7" s="77"/>
      <c r="D7" s="77"/>
      <c r="E7" s="77"/>
      <c r="F7" s="77"/>
    </row>
    <row r="8" spans="1:9" x14ac:dyDescent="0.35">
      <c r="A8" s="77"/>
      <c r="B8" s="77"/>
      <c r="C8" s="77"/>
      <c r="D8" s="77"/>
      <c r="E8" s="77"/>
      <c r="F8" s="7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A3C4-3167-4401-9483-F2EDC9E56DED}">
  <dimension ref="A1:H56"/>
  <sheetViews>
    <sheetView topLeftCell="A19" workbookViewId="0">
      <selection activeCell="H10" sqref="H10"/>
    </sheetView>
  </sheetViews>
  <sheetFormatPr defaultRowHeight="14.5" x14ac:dyDescent="0.35"/>
  <cols>
    <col min="1" max="1" width="14" customWidth="1"/>
    <col min="2" max="2" width="45.7265625" customWidth="1"/>
    <col min="3" max="3" width="15.7265625" style="2" customWidth="1"/>
    <col min="4" max="4" width="20.1796875" style="1" customWidth="1"/>
    <col min="5" max="5" width="11.26953125" customWidth="1"/>
    <col min="8" max="8" width="11.81640625" customWidth="1"/>
  </cols>
  <sheetData>
    <row r="1" spans="1:8" x14ac:dyDescent="0.35">
      <c r="A1" s="197" t="s">
        <v>0</v>
      </c>
      <c r="B1" s="198" t="s">
        <v>1</v>
      </c>
      <c r="C1" s="199" t="s">
        <v>5</v>
      </c>
      <c r="D1" s="200" t="s">
        <v>752</v>
      </c>
      <c r="E1" s="199" t="s">
        <v>1016</v>
      </c>
    </row>
    <row r="2" spans="1:8" x14ac:dyDescent="0.35">
      <c r="A2" s="279"/>
      <c r="B2" s="280" t="s">
        <v>9210</v>
      </c>
      <c r="C2" s="281">
        <v>33.159999999999997</v>
      </c>
      <c r="D2" s="282">
        <v>37</v>
      </c>
      <c r="E2" s="281">
        <f>C2*D2</f>
        <v>1226.9199999999998</v>
      </c>
    </row>
    <row r="3" spans="1:8" x14ac:dyDescent="0.35">
      <c r="A3" s="279"/>
      <c r="B3" s="280" t="s">
        <v>9211</v>
      </c>
      <c r="C3" s="281">
        <v>32.5</v>
      </c>
      <c r="D3" s="282">
        <v>85</v>
      </c>
      <c r="E3" s="281">
        <f t="shared" ref="E3:E41" si="0">C3*D3</f>
        <v>2762.5</v>
      </c>
    </row>
    <row r="4" spans="1:8" x14ac:dyDescent="0.35">
      <c r="A4" s="279"/>
      <c r="B4" s="280" t="s">
        <v>9212</v>
      </c>
      <c r="C4" s="281">
        <v>29.75</v>
      </c>
      <c r="D4" s="282">
        <v>26</v>
      </c>
      <c r="E4" s="281">
        <f t="shared" si="0"/>
        <v>773.5</v>
      </c>
    </row>
    <row r="5" spans="1:8" x14ac:dyDescent="0.35">
      <c r="A5" s="279"/>
      <c r="B5" s="280" t="s">
        <v>9213</v>
      </c>
      <c r="C5" s="281">
        <v>25.25</v>
      </c>
      <c r="D5" s="282">
        <v>16</v>
      </c>
      <c r="E5" s="281">
        <f t="shared" si="0"/>
        <v>404</v>
      </c>
    </row>
    <row r="6" spans="1:8" x14ac:dyDescent="0.35">
      <c r="A6" s="279"/>
      <c r="B6" s="280" t="s">
        <v>9214</v>
      </c>
      <c r="C6" s="281">
        <v>22</v>
      </c>
      <c r="D6" s="282">
        <v>97</v>
      </c>
      <c r="E6" s="281">
        <f t="shared" si="0"/>
        <v>2134</v>
      </c>
    </row>
    <row r="7" spans="1:8" x14ac:dyDescent="0.35">
      <c r="A7" s="279"/>
      <c r="B7" s="280" t="s">
        <v>9215</v>
      </c>
      <c r="C7" s="281">
        <v>45</v>
      </c>
      <c r="D7" s="282">
        <v>7</v>
      </c>
      <c r="E7" s="281">
        <f t="shared" si="0"/>
        <v>315</v>
      </c>
    </row>
    <row r="8" spans="1:8" x14ac:dyDescent="0.35">
      <c r="A8" s="279"/>
      <c r="B8" s="280"/>
      <c r="C8" s="281"/>
      <c r="D8" s="282"/>
      <c r="E8" s="281">
        <f t="shared" si="0"/>
        <v>0</v>
      </c>
    </row>
    <row r="9" spans="1:8" x14ac:dyDescent="0.35">
      <c r="A9" s="279"/>
      <c r="B9" s="280" t="s">
        <v>9208</v>
      </c>
      <c r="C9" s="281">
        <v>25.06</v>
      </c>
      <c r="D9" s="282">
        <v>10</v>
      </c>
      <c r="E9" s="281">
        <f t="shared" si="0"/>
        <v>250.6</v>
      </c>
    </row>
    <row r="10" spans="1:8" x14ac:dyDescent="0.35">
      <c r="A10" s="279"/>
      <c r="B10" s="280" t="s">
        <v>9180</v>
      </c>
      <c r="C10" s="281">
        <v>21.9</v>
      </c>
      <c r="D10" s="282">
        <v>17</v>
      </c>
      <c r="E10" s="281">
        <f t="shared" si="0"/>
        <v>372.29999999999995</v>
      </c>
      <c r="G10" t="s">
        <v>790</v>
      </c>
      <c r="H10" s="2">
        <f>SUM(E2:E58)</f>
        <v>31275.21</v>
      </c>
    </row>
    <row r="11" spans="1:8" x14ac:dyDescent="0.35">
      <c r="A11" s="279"/>
      <c r="B11" s="280" t="s">
        <v>9181</v>
      </c>
      <c r="C11" s="281">
        <v>17.899999999999999</v>
      </c>
      <c r="D11" s="282">
        <v>7</v>
      </c>
      <c r="E11" s="281">
        <f t="shared" si="0"/>
        <v>125.29999999999998</v>
      </c>
    </row>
    <row r="12" spans="1:8" x14ac:dyDescent="0.35">
      <c r="A12" s="279"/>
      <c r="B12" s="280" t="s">
        <v>9472</v>
      </c>
      <c r="C12" s="281">
        <v>30</v>
      </c>
      <c r="D12" s="282">
        <v>78</v>
      </c>
      <c r="E12" s="281">
        <f t="shared" si="0"/>
        <v>2340</v>
      </c>
    </row>
    <row r="13" spans="1:8" x14ac:dyDescent="0.35">
      <c r="A13" s="279"/>
      <c r="B13" s="280" t="s">
        <v>9182</v>
      </c>
      <c r="C13" s="281">
        <v>20.9</v>
      </c>
      <c r="D13" s="282">
        <v>8</v>
      </c>
      <c r="E13" s="281">
        <f t="shared" si="0"/>
        <v>167.2</v>
      </c>
    </row>
    <row r="14" spans="1:8" x14ac:dyDescent="0.35">
      <c r="A14" s="279"/>
      <c r="B14" s="280" t="s">
        <v>9183</v>
      </c>
      <c r="C14" s="281">
        <v>30.9</v>
      </c>
      <c r="D14" s="282">
        <v>12</v>
      </c>
      <c r="E14" s="281">
        <f t="shared" si="0"/>
        <v>370.79999999999995</v>
      </c>
    </row>
    <row r="15" spans="1:8" x14ac:dyDescent="0.35">
      <c r="A15" s="279"/>
      <c r="B15" s="280" t="s">
        <v>9184</v>
      </c>
      <c r="C15" s="281">
        <v>14.9</v>
      </c>
      <c r="D15" s="282">
        <v>10</v>
      </c>
      <c r="E15" s="281">
        <f t="shared" si="0"/>
        <v>149</v>
      </c>
    </row>
    <row r="16" spans="1:8" x14ac:dyDescent="0.35">
      <c r="A16" s="279"/>
      <c r="B16" s="280" t="s">
        <v>9185</v>
      </c>
      <c r="C16" s="281">
        <v>17.899999999999999</v>
      </c>
      <c r="D16" s="282">
        <v>24</v>
      </c>
      <c r="E16" s="281">
        <f t="shared" si="0"/>
        <v>429.59999999999997</v>
      </c>
    </row>
    <row r="17" spans="1:5" x14ac:dyDescent="0.35">
      <c r="A17" s="279"/>
      <c r="B17" s="280" t="s">
        <v>9186</v>
      </c>
      <c r="C17" s="281">
        <v>6.4</v>
      </c>
      <c r="D17" s="282">
        <v>21</v>
      </c>
      <c r="E17" s="281">
        <f t="shared" si="0"/>
        <v>134.4</v>
      </c>
    </row>
    <row r="18" spans="1:5" x14ac:dyDescent="0.35">
      <c r="A18" s="279"/>
      <c r="B18" s="280" t="s">
        <v>9187</v>
      </c>
      <c r="C18" s="281">
        <v>13.9</v>
      </c>
      <c r="D18" s="282">
        <v>21</v>
      </c>
      <c r="E18" s="281">
        <f t="shared" si="0"/>
        <v>291.90000000000003</v>
      </c>
    </row>
    <row r="19" spans="1:5" x14ac:dyDescent="0.35">
      <c r="A19" s="279"/>
      <c r="B19" s="280" t="s">
        <v>9205</v>
      </c>
      <c r="C19" s="281">
        <v>11.48</v>
      </c>
      <c r="D19" s="282">
        <v>20</v>
      </c>
      <c r="E19" s="281">
        <f t="shared" si="0"/>
        <v>229.60000000000002</v>
      </c>
    </row>
    <row r="20" spans="1:5" x14ac:dyDescent="0.35">
      <c r="A20" s="279"/>
      <c r="B20" s="280" t="s">
        <v>9188</v>
      </c>
      <c r="C20" s="281">
        <v>9.8800000000000008</v>
      </c>
      <c r="D20" s="282">
        <v>3</v>
      </c>
      <c r="E20" s="281">
        <f t="shared" si="0"/>
        <v>29.64</v>
      </c>
    </row>
    <row r="21" spans="1:5" x14ac:dyDescent="0.35">
      <c r="A21" s="279"/>
      <c r="B21" s="280" t="s">
        <v>9189</v>
      </c>
      <c r="C21" s="281">
        <v>10.76</v>
      </c>
      <c r="D21" s="282">
        <v>6</v>
      </c>
      <c r="E21" s="281">
        <f t="shared" si="0"/>
        <v>64.56</v>
      </c>
    </row>
    <row r="22" spans="1:5" x14ac:dyDescent="0.35">
      <c r="A22" s="279"/>
      <c r="B22" s="280" t="s">
        <v>9190</v>
      </c>
      <c r="C22" s="281">
        <v>8.9</v>
      </c>
      <c r="D22" s="282">
        <v>113</v>
      </c>
      <c r="E22" s="281">
        <f t="shared" si="0"/>
        <v>1005.7</v>
      </c>
    </row>
    <row r="23" spans="1:5" x14ac:dyDescent="0.35">
      <c r="A23" s="279"/>
      <c r="B23" s="280" t="s">
        <v>9206</v>
      </c>
      <c r="C23" s="281">
        <v>48</v>
      </c>
      <c r="D23" s="282">
        <v>35</v>
      </c>
      <c r="E23" s="281">
        <f t="shared" si="0"/>
        <v>1680</v>
      </c>
    </row>
    <row r="24" spans="1:5" x14ac:dyDescent="0.35">
      <c r="A24" s="279"/>
      <c r="B24" s="280" t="s">
        <v>9191</v>
      </c>
      <c r="C24" s="281">
        <v>37</v>
      </c>
      <c r="D24" s="282">
        <v>16</v>
      </c>
      <c r="E24" s="281">
        <f t="shared" si="0"/>
        <v>592</v>
      </c>
    </row>
    <row r="25" spans="1:5" x14ac:dyDescent="0.35">
      <c r="A25" s="279"/>
      <c r="B25" s="280" t="s">
        <v>9192</v>
      </c>
      <c r="C25" s="281">
        <v>24</v>
      </c>
      <c r="D25" s="282">
        <v>40</v>
      </c>
      <c r="E25" s="281">
        <f t="shared" si="0"/>
        <v>960</v>
      </c>
    </row>
    <row r="26" spans="1:5" x14ac:dyDescent="0.35">
      <c r="A26" s="279"/>
      <c r="B26" s="280" t="s">
        <v>9193</v>
      </c>
      <c r="C26" s="281">
        <v>29</v>
      </c>
      <c r="D26" s="282">
        <v>24</v>
      </c>
      <c r="E26" s="281">
        <f t="shared" si="0"/>
        <v>696</v>
      </c>
    </row>
    <row r="27" spans="1:5" x14ac:dyDescent="0.35">
      <c r="A27" s="279"/>
      <c r="B27" s="280" t="s">
        <v>9194</v>
      </c>
      <c r="C27" s="281">
        <v>25</v>
      </c>
      <c r="D27" s="282">
        <v>9</v>
      </c>
      <c r="E27" s="281">
        <f t="shared" si="0"/>
        <v>225</v>
      </c>
    </row>
    <row r="28" spans="1:5" x14ac:dyDescent="0.35">
      <c r="A28" s="279"/>
      <c r="B28" s="280" t="s">
        <v>9195</v>
      </c>
      <c r="C28" s="281">
        <v>38</v>
      </c>
      <c r="D28" s="282">
        <v>25</v>
      </c>
      <c r="E28" s="281">
        <f t="shared" si="0"/>
        <v>950</v>
      </c>
    </row>
    <row r="29" spans="1:5" x14ac:dyDescent="0.35">
      <c r="A29" s="283"/>
      <c r="B29" s="280" t="s">
        <v>9196</v>
      </c>
      <c r="C29" s="281">
        <v>16.899999999999999</v>
      </c>
      <c r="D29" s="282">
        <v>41</v>
      </c>
      <c r="E29" s="281">
        <f t="shared" si="0"/>
        <v>692.9</v>
      </c>
    </row>
    <row r="30" spans="1:5" x14ac:dyDescent="0.35">
      <c r="A30" s="283"/>
      <c r="B30" s="280" t="s">
        <v>9197</v>
      </c>
      <c r="C30" s="281">
        <v>19.899999999999999</v>
      </c>
      <c r="D30" s="282">
        <v>19</v>
      </c>
      <c r="E30" s="281">
        <f t="shared" si="0"/>
        <v>378.09999999999997</v>
      </c>
    </row>
    <row r="31" spans="1:5" x14ac:dyDescent="0.35">
      <c r="A31" s="283"/>
      <c r="B31" s="280" t="s">
        <v>9198</v>
      </c>
      <c r="C31" s="281">
        <v>14.9</v>
      </c>
      <c r="D31" s="282">
        <v>21</v>
      </c>
      <c r="E31" s="281">
        <f t="shared" si="0"/>
        <v>312.90000000000003</v>
      </c>
    </row>
    <row r="32" spans="1:5" x14ac:dyDescent="0.35">
      <c r="A32" s="283"/>
      <c r="B32" s="283"/>
      <c r="C32" s="281"/>
      <c r="D32" s="282"/>
      <c r="E32" s="281">
        <f t="shared" si="0"/>
        <v>0</v>
      </c>
    </row>
    <row r="33" spans="1:5" x14ac:dyDescent="0.35">
      <c r="A33" s="283"/>
      <c r="B33" s="280" t="s">
        <v>9199</v>
      </c>
      <c r="C33" s="281">
        <v>2.7</v>
      </c>
      <c r="D33" s="282">
        <v>77</v>
      </c>
      <c r="E33" s="281">
        <f t="shared" si="0"/>
        <v>207.9</v>
      </c>
    </row>
    <row r="34" spans="1:5" x14ac:dyDescent="0.35">
      <c r="A34" s="283"/>
      <c r="B34" s="280" t="s">
        <v>9200</v>
      </c>
      <c r="C34" s="281">
        <v>12.9</v>
      </c>
      <c r="D34" s="282">
        <v>37</v>
      </c>
      <c r="E34" s="281">
        <f t="shared" si="0"/>
        <v>477.3</v>
      </c>
    </row>
    <row r="35" spans="1:5" x14ac:dyDescent="0.35">
      <c r="A35" s="283"/>
      <c r="B35" s="280" t="s">
        <v>9201</v>
      </c>
      <c r="C35" s="281">
        <v>5.4</v>
      </c>
      <c r="D35" s="282">
        <v>57</v>
      </c>
      <c r="E35" s="281">
        <f t="shared" si="0"/>
        <v>307.8</v>
      </c>
    </row>
    <row r="36" spans="1:5" x14ac:dyDescent="0.35">
      <c r="A36" s="283"/>
      <c r="B36" s="280" t="s">
        <v>9202</v>
      </c>
      <c r="C36" s="281">
        <v>9.9</v>
      </c>
      <c r="D36" s="282">
        <v>48</v>
      </c>
      <c r="E36" s="281">
        <f t="shared" si="0"/>
        <v>475.20000000000005</v>
      </c>
    </row>
    <row r="37" spans="1:5" x14ac:dyDescent="0.35">
      <c r="A37" s="283"/>
      <c r="B37" s="280" t="s">
        <v>9203</v>
      </c>
      <c r="C37" s="281">
        <v>6.4</v>
      </c>
      <c r="D37" s="282">
        <v>87</v>
      </c>
      <c r="E37" s="281">
        <f t="shared" si="0"/>
        <v>556.80000000000007</v>
      </c>
    </row>
    <row r="38" spans="1:5" x14ac:dyDescent="0.35">
      <c r="A38" s="283"/>
      <c r="B38" s="280" t="s">
        <v>9204</v>
      </c>
      <c r="C38" s="281">
        <v>3.6</v>
      </c>
      <c r="D38" s="282">
        <v>161</v>
      </c>
      <c r="E38" s="281">
        <f t="shared" si="0"/>
        <v>579.6</v>
      </c>
    </row>
    <row r="39" spans="1:5" x14ac:dyDescent="0.35">
      <c r="A39" s="283"/>
      <c r="B39" s="280" t="s">
        <v>9207</v>
      </c>
      <c r="C39" s="281">
        <v>32</v>
      </c>
      <c r="D39" s="282">
        <v>30</v>
      </c>
      <c r="E39" s="281">
        <f t="shared" si="0"/>
        <v>960</v>
      </c>
    </row>
    <row r="40" spans="1:5" x14ac:dyDescent="0.35">
      <c r="A40" s="283"/>
      <c r="B40" s="283"/>
      <c r="C40" s="281"/>
      <c r="D40" s="282"/>
      <c r="E40" s="281">
        <f t="shared" si="0"/>
        <v>0</v>
      </c>
    </row>
    <row r="41" spans="1:5" x14ac:dyDescent="0.35">
      <c r="A41" s="283"/>
      <c r="B41" s="280" t="s">
        <v>9209</v>
      </c>
      <c r="C41" s="281">
        <v>42</v>
      </c>
      <c r="D41" s="282">
        <v>8</v>
      </c>
      <c r="E41" s="281">
        <f t="shared" si="0"/>
        <v>336</v>
      </c>
    </row>
    <row r="42" spans="1:5" x14ac:dyDescent="0.35">
      <c r="A42" s="283"/>
      <c r="B42" s="280" t="s">
        <v>9216</v>
      </c>
      <c r="C42" s="281">
        <v>22.2</v>
      </c>
      <c r="D42" s="282">
        <v>7</v>
      </c>
      <c r="E42" s="281">
        <f>C42*D42</f>
        <v>155.4</v>
      </c>
    </row>
    <row r="43" spans="1:5" x14ac:dyDescent="0.35">
      <c r="A43" s="283"/>
      <c r="B43" s="283" t="s">
        <v>9247</v>
      </c>
      <c r="C43" s="281">
        <v>30</v>
      </c>
      <c r="D43" s="282">
        <v>8</v>
      </c>
      <c r="E43" s="281">
        <f t="shared" ref="E43:E52" si="1">C43*D43</f>
        <v>240</v>
      </c>
    </row>
    <row r="44" spans="1:5" x14ac:dyDescent="0.35">
      <c r="A44" s="283"/>
      <c r="B44" s="283" t="s">
        <v>9235</v>
      </c>
      <c r="C44" s="281"/>
      <c r="D44" s="282"/>
      <c r="E44" s="281">
        <f t="shared" si="1"/>
        <v>0</v>
      </c>
    </row>
    <row r="45" spans="1:5" x14ac:dyDescent="0.35">
      <c r="A45" s="283" t="s">
        <v>9243</v>
      </c>
      <c r="B45" s="283" t="s">
        <v>9236</v>
      </c>
      <c r="C45" s="281">
        <v>13.4</v>
      </c>
      <c r="D45" s="282">
        <v>48</v>
      </c>
      <c r="E45" s="281">
        <f t="shared" si="1"/>
        <v>643.20000000000005</v>
      </c>
    </row>
    <row r="46" spans="1:5" x14ac:dyDescent="0.35">
      <c r="A46" s="283" t="s">
        <v>9244</v>
      </c>
      <c r="B46" s="283" t="s">
        <v>9237</v>
      </c>
      <c r="C46" s="281">
        <v>6.79</v>
      </c>
      <c r="D46" s="282">
        <v>25</v>
      </c>
      <c r="E46" s="281">
        <f t="shared" si="1"/>
        <v>169.75</v>
      </c>
    </row>
    <row r="47" spans="1:5" x14ac:dyDescent="0.35">
      <c r="A47" s="283"/>
      <c r="B47" s="283" t="s">
        <v>9238</v>
      </c>
      <c r="C47" s="281">
        <v>3.2</v>
      </c>
      <c r="D47" s="282">
        <v>65</v>
      </c>
      <c r="E47" s="281">
        <f t="shared" si="1"/>
        <v>208</v>
      </c>
    </row>
    <row r="48" spans="1:5" x14ac:dyDescent="0.35">
      <c r="A48" s="283"/>
      <c r="B48" s="283" t="s">
        <v>9239</v>
      </c>
      <c r="C48" s="281">
        <v>1.3</v>
      </c>
      <c r="D48" s="282">
        <v>70</v>
      </c>
      <c r="E48" s="281">
        <f t="shared" si="1"/>
        <v>91</v>
      </c>
    </row>
    <row r="49" spans="1:5" x14ac:dyDescent="0.35">
      <c r="A49" s="283"/>
      <c r="B49" s="283" t="s">
        <v>9240</v>
      </c>
      <c r="C49" s="281">
        <v>7.4</v>
      </c>
      <c r="D49" s="282">
        <v>26</v>
      </c>
      <c r="E49" s="281">
        <f t="shared" si="1"/>
        <v>192.4</v>
      </c>
    </row>
    <row r="50" spans="1:5" x14ac:dyDescent="0.35">
      <c r="A50" s="283"/>
      <c r="B50" s="283" t="s">
        <v>9241</v>
      </c>
      <c r="C50" s="281">
        <v>8.34</v>
      </c>
      <c r="D50" s="282">
        <v>28</v>
      </c>
      <c r="E50" s="281">
        <f t="shared" si="1"/>
        <v>233.51999999999998</v>
      </c>
    </row>
    <row r="51" spans="1:5" x14ac:dyDescent="0.35">
      <c r="A51" s="283"/>
      <c r="B51" s="283" t="s">
        <v>9242</v>
      </c>
      <c r="C51" s="281">
        <v>29</v>
      </c>
      <c r="D51" s="282">
        <v>10</v>
      </c>
      <c r="E51" s="281">
        <f t="shared" si="1"/>
        <v>290</v>
      </c>
    </row>
    <row r="52" spans="1:5" x14ac:dyDescent="0.35">
      <c r="A52" s="196" t="s">
        <v>9467</v>
      </c>
      <c r="B52" s="196" t="s">
        <v>9468</v>
      </c>
      <c r="C52" s="194">
        <v>21.98</v>
      </c>
      <c r="D52" s="195">
        <v>4</v>
      </c>
      <c r="E52" s="194">
        <f t="shared" si="1"/>
        <v>87.92</v>
      </c>
    </row>
    <row r="53" spans="1:5" x14ac:dyDescent="0.35">
      <c r="A53" s="196"/>
      <c r="B53" s="196"/>
      <c r="C53" s="194"/>
      <c r="D53" s="195"/>
      <c r="E53" s="194"/>
    </row>
    <row r="54" spans="1:5" x14ac:dyDescent="0.35">
      <c r="A54" s="196"/>
      <c r="B54" s="196" t="s">
        <v>9245</v>
      </c>
      <c r="C54" s="194"/>
      <c r="D54" s="195"/>
      <c r="E54" s="194">
        <v>5000</v>
      </c>
    </row>
    <row r="55" spans="1:5" x14ac:dyDescent="0.35">
      <c r="A55" s="196"/>
      <c r="B55" s="196"/>
      <c r="C55" s="194"/>
      <c r="D55" s="195"/>
      <c r="E55" s="196"/>
    </row>
    <row r="56" spans="1:5" x14ac:dyDescent="0.35">
      <c r="A56" s="196"/>
      <c r="B56" s="196"/>
      <c r="C56" s="194"/>
      <c r="D56" s="195"/>
      <c r="E56" s="19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A30C-41CB-4918-9E51-F4FC2D9ED326}">
  <dimension ref="A1:J48"/>
  <sheetViews>
    <sheetView workbookViewId="0">
      <selection activeCell="D61" sqref="D61"/>
    </sheetView>
  </sheetViews>
  <sheetFormatPr defaultRowHeight="16" x14ac:dyDescent="0.35"/>
  <cols>
    <col min="1" max="1" width="11.54296875" style="75" customWidth="1"/>
    <col min="2" max="2" width="37.54296875" style="75" customWidth="1"/>
    <col min="3" max="3" width="14.26953125" style="75" customWidth="1"/>
    <col min="4" max="4" width="11.1796875" style="247" customWidth="1"/>
    <col min="5" max="5" width="7.7265625" style="252" customWidth="1"/>
    <col min="6" max="6" width="10.81640625" bestFit="1" customWidth="1"/>
    <col min="9" max="9" width="13.7265625" customWidth="1"/>
  </cols>
  <sheetData>
    <row r="1" spans="1:10" x14ac:dyDescent="0.35">
      <c r="A1" s="78" t="s">
        <v>0</v>
      </c>
      <c r="B1" s="78" t="s">
        <v>1</v>
      </c>
      <c r="C1" s="78" t="s">
        <v>2</v>
      </c>
      <c r="D1" s="245" t="s">
        <v>5</v>
      </c>
      <c r="E1" s="250" t="s">
        <v>3943</v>
      </c>
      <c r="F1" s="146" t="s">
        <v>8983</v>
      </c>
    </row>
    <row r="2" spans="1:10" hidden="1" x14ac:dyDescent="0.35">
      <c r="A2" s="78" t="s">
        <v>8899</v>
      </c>
      <c r="B2" s="78" t="s">
        <v>8900</v>
      </c>
      <c r="C2" s="78" t="s">
        <v>8901</v>
      </c>
      <c r="D2" s="246">
        <v>9736.75</v>
      </c>
      <c r="E2" s="250"/>
      <c r="F2">
        <f t="shared" ref="F2:F48" si="0">D2*E2</f>
        <v>0</v>
      </c>
    </row>
    <row r="3" spans="1:10" hidden="1" x14ac:dyDescent="0.4">
      <c r="A3" s="78" t="s">
        <v>8902</v>
      </c>
      <c r="B3" s="78" t="s">
        <v>8903</v>
      </c>
      <c r="C3" s="78" t="s">
        <v>8901</v>
      </c>
      <c r="D3" s="246">
        <v>7977.75</v>
      </c>
      <c r="E3" s="250"/>
      <c r="F3" s="2">
        <f t="shared" si="0"/>
        <v>0</v>
      </c>
      <c r="H3" s="121"/>
      <c r="I3" s="147"/>
      <c r="J3" s="121"/>
    </row>
    <row r="4" spans="1:10" x14ac:dyDescent="0.4">
      <c r="A4" s="78" t="s">
        <v>8904</v>
      </c>
      <c r="B4" s="78" t="s">
        <v>8905</v>
      </c>
      <c r="C4" s="78" t="s">
        <v>8901</v>
      </c>
      <c r="D4" s="246">
        <v>1100</v>
      </c>
      <c r="E4" s="250">
        <v>1</v>
      </c>
      <c r="F4" s="2">
        <f t="shared" si="0"/>
        <v>1100</v>
      </c>
      <c r="H4" s="121"/>
      <c r="I4" s="121"/>
      <c r="J4" s="121"/>
    </row>
    <row r="5" spans="1:10" x14ac:dyDescent="0.4">
      <c r="A5" s="78" t="s">
        <v>8585</v>
      </c>
      <c r="B5" s="78" t="s">
        <v>8906</v>
      </c>
      <c r="C5" s="78" t="s">
        <v>8901</v>
      </c>
      <c r="D5" s="246">
        <v>385</v>
      </c>
      <c r="E5" s="250">
        <v>3</v>
      </c>
      <c r="F5" s="2">
        <f t="shared" si="0"/>
        <v>1155</v>
      </c>
      <c r="H5" s="121" t="s">
        <v>8583</v>
      </c>
      <c r="I5" s="121">
        <f>SUM(F2:F49)</f>
        <v>26505.45</v>
      </c>
      <c r="J5" s="121"/>
    </row>
    <row r="6" spans="1:10" hidden="1" x14ac:dyDescent="0.35">
      <c r="A6" s="78" t="s">
        <v>8907</v>
      </c>
      <c r="B6" s="78" t="s">
        <v>8908</v>
      </c>
      <c r="C6" s="78" t="s">
        <v>8901</v>
      </c>
      <c r="D6" s="246">
        <v>0</v>
      </c>
      <c r="E6" s="250"/>
      <c r="F6" s="2">
        <f t="shared" si="0"/>
        <v>0</v>
      </c>
    </row>
    <row r="7" spans="1:10" x14ac:dyDescent="0.35">
      <c r="A7" s="78" t="s">
        <v>8909</v>
      </c>
      <c r="B7" s="78" t="s">
        <v>8910</v>
      </c>
      <c r="C7" s="78" t="s">
        <v>8901</v>
      </c>
      <c r="D7" s="246">
        <v>675</v>
      </c>
      <c r="E7" s="250">
        <v>1</v>
      </c>
      <c r="F7" s="2">
        <f t="shared" si="0"/>
        <v>675</v>
      </c>
    </row>
    <row r="8" spans="1:10" hidden="1" x14ac:dyDescent="0.35">
      <c r="A8" s="78" t="s">
        <v>8911</v>
      </c>
      <c r="B8" s="78" t="s">
        <v>8912</v>
      </c>
      <c r="C8" s="78" t="s">
        <v>8901</v>
      </c>
      <c r="D8" s="246">
        <v>0</v>
      </c>
      <c r="E8" s="250"/>
      <c r="F8" s="2">
        <f t="shared" si="0"/>
        <v>0</v>
      </c>
    </row>
    <row r="9" spans="1:10" x14ac:dyDescent="0.35">
      <c r="A9" s="78" t="s">
        <v>8913</v>
      </c>
      <c r="B9" s="78" t="s">
        <v>8914</v>
      </c>
      <c r="C9" s="78" t="s">
        <v>8901</v>
      </c>
      <c r="D9" s="247">
        <v>2244.4499999999998</v>
      </c>
      <c r="E9" s="250">
        <v>1</v>
      </c>
      <c r="F9" s="2">
        <f t="shared" si="0"/>
        <v>2244.4499999999998</v>
      </c>
    </row>
    <row r="10" spans="1:10" hidden="1" x14ac:dyDescent="0.35">
      <c r="A10" s="78" t="s">
        <v>8915</v>
      </c>
      <c r="B10" s="78" t="s">
        <v>8916</v>
      </c>
      <c r="C10" s="78" t="s">
        <v>8901</v>
      </c>
      <c r="D10" s="246">
        <v>1508.25</v>
      </c>
      <c r="E10" s="250"/>
      <c r="F10" s="2">
        <f t="shared" si="0"/>
        <v>0</v>
      </c>
    </row>
    <row r="11" spans="1:10" hidden="1" x14ac:dyDescent="0.35">
      <c r="A11" s="78" t="s">
        <v>8917</v>
      </c>
      <c r="B11" s="78" t="s">
        <v>8918</v>
      </c>
      <c r="C11" s="78" t="s">
        <v>8901</v>
      </c>
      <c r="D11" s="246">
        <v>4876.45</v>
      </c>
      <c r="E11" s="250"/>
      <c r="F11" s="2">
        <f t="shared" si="0"/>
        <v>0</v>
      </c>
    </row>
    <row r="12" spans="1:10" hidden="1" x14ac:dyDescent="0.35">
      <c r="A12" s="78" t="s">
        <v>8919</v>
      </c>
      <c r="B12" s="78" t="s">
        <v>8920</v>
      </c>
      <c r="C12" s="78" t="s">
        <v>8901</v>
      </c>
      <c r="D12" s="246">
        <v>3</v>
      </c>
      <c r="E12" s="250"/>
      <c r="F12" s="2">
        <f t="shared" si="0"/>
        <v>0</v>
      </c>
    </row>
    <row r="13" spans="1:10" x14ac:dyDescent="0.35">
      <c r="A13" s="78" t="s">
        <v>8921</v>
      </c>
      <c r="B13" s="78" t="s">
        <v>8922</v>
      </c>
      <c r="C13" s="78" t="s">
        <v>8901</v>
      </c>
      <c r="D13" s="246">
        <v>2837</v>
      </c>
      <c r="E13" s="250">
        <v>1</v>
      </c>
      <c r="F13" s="2">
        <f t="shared" si="0"/>
        <v>2837</v>
      </c>
    </row>
    <row r="14" spans="1:10" x14ac:dyDescent="0.35">
      <c r="A14" s="78" t="s">
        <v>8923</v>
      </c>
      <c r="B14" s="78" t="s">
        <v>8924</v>
      </c>
      <c r="C14" s="78" t="s">
        <v>8901</v>
      </c>
      <c r="D14" s="246">
        <v>3514</v>
      </c>
      <c r="E14" s="250">
        <v>1</v>
      </c>
      <c r="F14" s="2">
        <f t="shared" si="0"/>
        <v>3514</v>
      </c>
    </row>
    <row r="15" spans="1:10" hidden="1" x14ac:dyDescent="0.35">
      <c r="A15" s="78" t="s">
        <v>8925</v>
      </c>
      <c r="B15" s="78" t="s">
        <v>8926</v>
      </c>
      <c r="C15" s="78" t="s">
        <v>8901</v>
      </c>
      <c r="D15" s="246">
        <v>0</v>
      </c>
      <c r="E15" s="250"/>
      <c r="F15" s="2">
        <f t="shared" si="0"/>
        <v>0</v>
      </c>
    </row>
    <row r="16" spans="1:10" hidden="1" x14ac:dyDescent="0.35">
      <c r="A16" s="78" t="s">
        <v>8927</v>
      </c>
      <c r="B16" s="78" t="s">
        <v>8928</v>
      </c>
      <c r="C16" s="78" t="s">
        <v>8901</v>
      </c>
      <c r="D16" s="246">
        <v>0</v>
      </c>
      <c r="E16" s="250"/>
      <c r="F16" s="2">
        <f t="shared" si="0"/>
        <v>0</v>
      </c>
    </row>
    <row r="17" spans="1:6" hidden="1" x14ac:dyDescent="0.35">
      <c r="A17" s="78" t="s">
        <v>8929</v>
      </c>
      <c r="B17" s="78" t="s">
        <v>8930</v>
      </c>
      <c r="C17" s="78" t="s">
        <v>8901</v>
      </c>
      <c r="D17" s="246">
        <v>4511.6499999999996</v>
      </c>
      <c r="E17" s="250"/>
      <c r="F17" s="2">
        <f t="shared" si="0"/>
        <v>0</v>
      </c>
    </row>
    <row r="18" spans="1:6" hidden="1" x14ac:dyDescent="0.35">
      <c r="A18" s="78" t="s">
        <v>8931</v>
      </c>
      <c r="B18" s="78" t="s">
        <v>8932</v>
      </c>
      <c r="C18" s="78" t="s">
        <v>8901</v>
      </c>
      <c r="D18" s="246">
        <v>5230.55</v>
      </c>
      <c r="E18" s="250"/>
      <c r="F18" s="2">
        <f t="shared" si="0"/>
        <v>0</v>
      </c>
    </row>
    <row r="19" spans="1:6" hidden="1" x14ac:dyDescent="0.35">
      <c r="A19" s="78" t="s">
        <v>8933</v>
      </c>
      <c r="B19" s="78" t="s">
        <v>8934</v>
      </c>
      <c r="C19" s="78" t="s">
        <v>8901</v>
      </c>
      <c r="D19" s="246">
        <v>4567.55</v>
      </c>
      <c r="E19" s="250"/>
      <c r="F19" s="2">
        <f t="shared" si="0"/>
        <v>0</v>
      </c>
    </row>
    <row r="20" spans="1:6" hidden="1" x14ac:dyDescent="0.35">
      <c r="A20" s="78" t="s">
        <v>8935</v>
      </c>
      <c r="B20" s="78" t="s">
        <v>8936</v>
      </c>
      <c r="C20" s="78" t="s">
        <v>8901</v>
      </c>
      <c r="D20" s="246">
        <v>0</v>
      </c>
      <c r="E20" s="250"/>
      <c r="F20" s="2">
        <f t="shared" si="0"/>
        <v>0</v>
      </c>
    </row>
    <row r="21" spans="1:6" hidden="1" x14ac:dyDescent="0.35">
      <c r="A21" s="78" t="s">
        <v>8937</v>
      </c>
      <c r="B21" s="78" t="s">
        <v>8938</v>
      </c>
      <c r="C21" s="78" t="s">
        <v>8901</v>
      </c>
      <c r="D21" s="246">
        <v>0</v>
      </c>
      <c r="E21" s="250"/>
      <c r="F21" s="2">
        <f t="shared" si="0"/>
        <v>0</v>
      </c>
    </row>
    <row r="22" spans="1:6" hidden="1" x14ac:dyDescent="0.35">
      <c r="A22" s="78" t="s">
        <v>8939</v>
      </c>
      <c r="B22" s="78" t="s">
        <v>8940</v>
      </c>
      <c r="C22" s="78" t="s">
        <v>8901</v>
      </c>
      <c r="D22" s="246">
        <v>0</v>
      </c>
      <c r="E22" s="250"/>
      <c r="F22" s="2">
        <f t="shared" si="0"/>
        <v>0</v>
      </c>
    </row>
    <row r="23" spans="1:6" hidden="1" x14ac:dyDescent="0.35">
      <c r="A23" s="78" t="s">
        <v>8941</v>
      </c>
      <c r="B23" s="78" t="s">
        <v>8942</v>
      </c>
      <c r="C23" s="78" t="s">
        <v>8901</v>
      </c>
      <c r="D23" s="246">
        <v>0</v>
      </c>
      <c r="E23" s="250"/>
      <c r="F23" s="2">
        <f t="shared" si="0"/>
        <v>0</v>
      </c>
    </row>
    <row r="24" spans="1:6" hidden="1" x14ac:dyDescent="0.35">
      <c r="A24" s="78" t="s">
        <v>8943</v>
      </c>
      <c r="B24" s="78" t="s">
        <v>8944</v>
      </c>
      <c r="C24" s="78" t="s">
        <v>8901</v>
      </c>
      <c r="D24" s="246">
        <v>0</v>
      </c>
      <c r="E24" s="250"/>
      <c r="F24" s="2">
        <f t="shared" si="0"/>
        <v>0</v>
      </c>
    </row>
    <row r="25" spans="1:6" hidden="1" x14ac:dyDescent="0.35">
      <c r="A25" s="78" t="s">
        <v>8945</v>
      </c>
      <c r="B25" s="78" t="s">
        <v>8946</v>
      </c>
      <c r="C25" s="78" t="s">
        <v>8901</v>
      </c>
      <c r="D25" s="246">
        <v>0</v>
      </c>
      <c r="E25" s="250"/>
      <c r="F25" s="2">
        <f t="shared" si="0"/>
        <v>0</v>
      </c>
    </row>
    <row r="26" spans="1:6" hidden="1" x14ac:dyDescent="0.35">
      <c r="A26" s="78" t="s">
        <v>8947</v>
      </c>
      <c r="B26" s="78" t="s">
        <v>8948</v>
      </c>
      <c r="C26" s="78" t="s">
        <v>8901</v>
      </c>
      <c r="D26" s="246">
        <v>1316.25</v>
      </c>
      <c r="E26" s="250"/>
      <c r="F26" s="2">
        <f t="shared" si="0"/>
        <v>0</v>
      </c>
    </row>
    <row r="27" spans="1:6" x14ac:dyDescent="0.35">
      <c r="A27" s="78" t="s">
        <v>8949</v>
      </c>
      <c r="B27" s="78" t="s">
        <v>8950</v>
      </c>
      <c r="C27" s="78" t="s">
        <v>8901</v>
      </c>
      <c r="D27" s="246">
        <v>1360</v>
      </c>
      <c r="E27" s="250">
        <v>1</v>
      </c>
      <c r="F27" s="2">
        <f t="shared" si="0"/>
        <v>1360</v>
      </c>
    </row>
    <row r="28" spans="1:6" x14ac:dyDescent="0.35">
      <c r="A28" s="78" t="s">
        <v>8586</v>
      </c>
      <c r="B28" s="78" t="s">
        <v>8587</v>
      </c>
      <c r="C28" s="78" t="s">
        <v>8901</v>
      </c>
      <c r="D28" s="246">
        <v>42.75</v>
      </c>
      <c r="E28" s="250">
        <v>16</v>
      </c>
      <c r="F28" s="2">
        <f t="shared" si="0"/>
        <v>684</v>
      </c>
    </row>
    <row r="29" spans="1:6" hidden="1" x14ac:dyDescent="0.35">
      <c r="A29" s="78" t="s">
        <v>8951</v>
      </c>
      <c r="B29" s="78" t="s">
        <v>8952</v>
      </c>
      <c r="C29" s="78" t="s">
        <v>8901</v>
      </c>
      <c r="D29" s="246">
        <v>0</v>
      </c>
      <c r="E29" s="250"/>
      <c r="F29" s="2">
        <f t="shared" si="0"/>
        <v>0</v>
      </c>
    </row>
    <row r="30" spans="1:6" hidden="1" x14ac:dyDescent="0.35">
      <c r="A30" s="78" t="s">
        <v>8953</v>
      </c>
      <c r="B30" s="78" t="s">
        <v>8954</v>
      </c>
      <c r="C30" s="78" t="s">
        <v>8901</v>
      </c>
      <c r="D30" s="246">
        <v>86</v>
      </c>
      <c r="E30" s="250"/>
      <c r="F30" s="2">
        <f t="shared" si="0"/>
        <v>0</v>
      </c>
    </row>
    <row r="31" spans="1:6" x14ac:dyDescent="0.35">
      <c r="A31" s="78" t="s">
        <v>8955</v>
      </c>
      <c r="B31" s="78" t="s">
        <v>9400</v>
      </c>
      <c r="C31" s="78" t="s">
        <v>8901</v>
      </c>
      <c r="D31" s="246">
        <v>8000</v>
      </c>
      <c r="E31" s="250">
        <v>1</v>
      </c>
      <c r="F31" s="2">
        <f t="shared" si="0"/>
        <v>8000</v>
      </c>
    </row>
    <row r="32" spans="1:6" hidden="1" x14ac:dyDescent="0.35">
      <c r="A32" s="78" t="s">
        <v>8956</v>
      </c>
      <c r="B32" s="78" t="s">
        <v>8957</v>
      </c>
      <c r="C32" s="78" t="s">
        <v>8901</v>
      </c>
      <c r="D32" s="246">
        <v>0</v>
      </c>
      <c r="E32" s="250"/>
      <c r="F32" s="2">
        <f t="shared" si="0"/>
        <v>0</v>
      </c>
    </row>
    <row r="33" spans="1:6" hidden="1" x14ac:dyDescent="0.35">
      <c r="A33" s="78" t="s">
        <v>8958</v>
      </c>
      <c r="B33" s="78" t="s">
        <v>8959</v>
      </c>
      <c r="C33" s="78" t="s">
        <v>8901</v>
      </c>
      <c r="D33" s="246">
        <v>0</v>
      </c>
      <c r="E33" s="250"/>
      <c r="F33" s="2">
        <f t="shared" si="0"/>
        <v>0</v>
      </c>
    </row>
    <row r="34" spans="1:6" hidden="1" x14ac:dyDescent="0.35">
      <c r="A34" s="78" t="s">
        <v>8960</v>
      </c>
      <c r="B34" s="78" t="s">
        <v>8961</v>
      </c>
      <c r="C34" s="78" t="s">
        <v>8901</v>
      </c>
      <c r="D34" s="246">
        <v>1925.3</v>
      </c>
      <c r="E34" s="250"/>
      <c r="F34" s="2">
        <f t="shared" si="0"/>
        <v>0</v>
      </c>
    </row>
    <row r="35" spans="1:6" hidden="1" x14ac:dyDescent="0.35">
      <c r="A35" s="78" t="s">
        <v>8962</v>
      </c>
      <c r="B35" s="78" t="s">
        <v>8963</v>
      </c>
      <c r="C35" s="78" t="s">
        <v>8901</v>
      </c>
      <c r="D35" s="246">
        <v>1402</v>
      </c>
      <c r="E35" s="250"/>
      <c r="F35" s="2">
        <f t="shared" si="0"/>
        <v>0</v>
      </c>
    </row>
    <row r="36" spans="1:6" hidden="1" x14ac:dyDescent="0.35">
      <c r="A36" s="78" t="s">
        <v>8964</v>
      </c>
      <c r="B36" s="78" t="s">
        <v>8965</v>
      </c>
      <c r="C36" s="78" t="s">
        <v>8901</v>
      </c>
      <c r="D36" s="246">
        <v>676.4</v>
      </c>
      <c r="E36" s="250"/>
      <c r="F36" s="2">
        <f t="shared" si="0"/>
        <v>0</v>
      </c>
    </row>
    <row r="37" spans="1:6" hidden="1" x14ac:dyDescent="0.35">
      <c r="A37" s="78" t="s">
        <v>8966</v>
      </c>
      <c r="B37" s="78" t="s">
        <v>8967</v>
      </c>
      <c r="C37" s="78" t="s">
        <v>8901</v>
      </c>
      <c r="D37" s="246">
        <v>0</v>
      </c>
      <c r="E37" s="250"/>
      <c r="F37" s="2">
        <f t="shared" si="0"/>
        <v>0</v>
      </c>
    </row>
    <row r="38" spans="1:6" hidden="1" x14ac:dyDescent="0.35">
      <c r="A38" s="78" t="s">
        <v>8968</v>
      </c>
      <c r="B38" s="78" t="s">
        <v>8969</v>
      </c>
      <c r="C38" s="78" t="s">
        <v>8901</v>
      </c>
      <c r="D38" s="246">
        <v>0</v>
      </c>
      <c r="E38" s="250"/>
      <c r="F38" s="2">
        <f t="shared" si="0"/>
        <v>0</v>
      </c>
    </row>
    <row r="39" spans="1:6" hidden="1" x14ac:dyDescent="0.35">
      <c r="A39" s="78" t="s">
        <v>8970</v>
      </c>
      <c r="B39" s="78" t="s">
        <v>8971</v>
      </c>
      <c r="C39" s="78" t="s">
        <v>8901</v>
      </c>
      <c r="D39" s="246">
        <v>0</v>
      </c>
      <c r="E39" s="250"/>
      <c r="F39" s="2">
        <f t="shared" si="0"/>
        <v>0</v>
      </c>
    </row>
    <row r="40" spans="1:6" x14ac:dyDescent="0.35">
      <c r="A40" s="78" t="s">
        <v>8972</v>
      </c>
      <c r="B40" s="78" t="s">
        <v>8973</v>
      </c>
      <c r="C40" s="78" t="s">
        <v>8901</v>
      </c>
      <c r="D40" s="246">
        <v>528</v>
      </c>
      <c r="E40" s="250">
        <v>2</v>
      </c>
      <c r="F40" s="2">
        <f t="shared" si="0"/>
        <v>1056</v>
      </c>
    </row>
    <row r="41" spans="1:6" x14ac:dyDescent="0.35">
      <c r="A41" s="78" t="s">
        <v>8974</v>
      </c>
      <c r="B41" s="78" t="s">
        <v>8975</v>
      </c>
      <c r="C41" s="78" t="s">
        <v>8901</v>
      </c>
      <c r="D41" s="246">
        <v>448</v>
      </c>
      <c r="E41" s="250">
        <v>2</v>
      </c>
      <c r="F41" s="2">
        <f t="shared" si="0"/>
        <v>896</v>
      </c>
    </row>
    <row r="42" spans="1:6" x14ac:dyDescent="0.35">
      <c r="A42" s="78" t="s">
        <v>8976</v>
      </c>
      <c r="B42" s="78" t="s">
        <v>8984</v>
      </c>
      <c r="C42" s="78" t="s">
        <v>8901</v>
      </c>
      <c r="D42" s="246">
        <v>392</v>
      </c>
      <c r="E42" s="250">
        <v>2</v>
      </c>
      <c r="F42" s="2">
        <f t="shared" si="0"/>
        <v>784</v>
      </c>
    </row>
    <row r="43" spans="1:6" hidden="1" x14ac:dyDescent="0.35">
      <c r="A43" s="78" t="s">
        <v>8977</v>
      </c>
      <c r="B43" s="78" t="s">
        <v>8978</v>
      </c>
      <c r="C43" s="78" t="s">
        <v>8901</v>
      </c>
      <c r="D43" s="246">
        <v>0</v>
      </c>
      <c r="E43" s="250"/>
      <c r="F43" s="2">
        <f t="shared" si="0"/>
        <v>0</v>
      </c>
    </row>
    <row r="44" spans="1:6" hidden="1" x14ac:dyDescent="0.35">
      <c r="A44" s="78" t="s">
        <v>8979</v>
      </c>
      <c r="B44" s="78" t="s">
        <v>8980</v>
      </c>
      <c r="C44" s="78" t="s">
        <v>8901</v>
      </c>
      <c r="D44" s="246">
        <v>0</v>
      </c>
      <c r="E44" s="250"/>
      <c r="F44" s="2">
        <f t="shared" si="0"/>
        <v>0</v>
      </c>
    </row>
    <row r="45" spans="1:6" hidden="1" x14ac:dyDescent="0.35">
      <c r="A45" s="78" t="s">
        <v>8981</v>
      </c>
      <c r="B45" s="78" t="s">
        <v>8982</v>
      </c>
      <c r="C45" s="78" t="s">
        <v>8901</v>
      </c>
      <c r="D45" s="246">
        <v>0</v>
      </c>
      <c r="E45" s="250"/>
      <c r="F45" s="2">
        <f t="shared" si="0"/>
        <v>0</v>
      </c>
    </row>
    <row r="46" spans="1:6" x14ac:dyDescent="0.35">
      <c r="A46" s="135" t="s">
        <v>9399</v>
      </c>
      <c r="B46" s="78" t="s">
        <v>9398</v>
      </c>
      <c r="C46" s="78" t="s">
        <v>8901</v>
      </c>
      <c r="D46" s="246">
        <v>2200</v>
      </c>
      <c r="E46" s="251">
        <v>1</v>
      </c>
      <c r="F46" s="2">
        <f t="shared" si="0"/>
        <v>2200</v>
      </c>
    </row>
    <row r="47" spans="1:6" hidden="1" x14ac:dyDescent="0.35">
      <c r="A47" s="135"/>
      <c r="B47" s="78"/>
      <c r="C47" s="78"/>
      <c r="D47" s="246"/>
      <c r="E47" s="251"/>
      <c r="F47" s="2">
        <f t="shared" si="0"/>
        <v>0</v>
      </c>
    </row>
    <row r="48" spans="1:6" hidden="1" x14ac:dyDescent="0.35">
      <c r="A48" s="135"/>
      <c r="B48" s="78"/>
      <c r="C48" s="78"/>
      <c r="D48" s="246"/>
      <c r="E48" s="251"/>
      <c r="F48" s="2">
        <f t="shared" si="0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8EE5-1374-4737-9286-84701DD555C0}">
  <dimension ref="A1:I10"/>
  <sheetViews>
    <sheetView workbookViewId="0">
      <selection activeCell="I20" sqref="I20"/>
    </sheetView>
  </sheetViews>
  <sheetFormatPr defaultRowHeight="14.5" x14ac:dyDescent="0.35"/>
  <cols>
    <col min="1" max="1" width="16.1796875" bestFit="1" customWidth="1"/>
    <col min="2" max="2" width="27.54296875" bestFit="1" customWidth="1"/>
    <col min="3" max="3" width="12" customWidth="1"/>
    <col min="4" max="4" width="9.453125" style="82" customWidth="1"/>
    <col min="5" max="5" width="7.08984375" style="1" customWidth="1"/>
    <col min="6" max="6" width="11.81640625" customWidth="1"/>
    <col min="9" max="9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D1" s="82" t="s">
        <v>5</v>
      </c>
      <c r="E1" s="1" t="s">
        <v>3943</v>
      </c>
      <c r="F1" t="s">
        <v>1016</v>
      </c>
    </row>
    <row r="2" spans="1:9" x14ac:dyDescent="0.35">
      <c r="A2" t="s">
        <v>7029</v>
      </c>
      <c r="B2" t="s">
        <v>7030</v>
      </c>
      <c r="C2" t="s">
        <v>7031</v>
      </c>
      <c r="D2" s="82">
        <v>200</v>
      </c>
      <c r="E2" s="1">
        <v>2</v>
      </c>
      <c r="F2" s="2">
        <f t="shared" ref="F2:F10" si="0">D2*E2</f>
        <v>400</v>
      </c>
      <c r="H2" t="s">
        <v>790</v>
      </c>
      <c r="I2" s="2">
        <f>SUM(F2:F10)</f>
        <v>12442</v>
      </c>
    </row>
    <row r="3" spans="1:9" x14ac:dyDescent="0.35">
      <c r="A3" t="s">
        <v>7033</v>
      </c>
      <c r="B3" t="s">
        <v>7034</v>
      </c>
      <c r="C3" t="s">
        <v>7031</v>
      </c>
      <c r="D3" s="82">
        <v>65</v>
      </c>
      <c r="E3" s="1">
        <v>21</v>
      </c>
      <c r="F3" s="2">
        <f t="shared" si="0"/>
        <v>1365</v>
      </c>
    </row>
    <row r="4" spans="1:9" x14ac:dyDescent="0.35">
      <c r="A4" t="s">
        <v>7035</v>
      </c>
      <c r="B4" t="s">
        <v>7036</v>
      </c>
      <c r="C4" t="s">
        <v>7031</v>
      </c>
      <c r="D4" s="82">
        <v>65</v>
      </c>
      <c r="E4" s="1">
        <v>14</v>
      </c>
      <c r="F4" s="2">
        <f t="shared" si="0"/>
        <v>910</v>
      </c>
    </row>
    <row r="5" spans="1:9" x14ac:dyDescent="0.35">
      <c r="A5" t="s">
        <v>7037</v>
      </c>
      <c r="B5" t="s">
        <v>7038</v>
      </c>
      <c r="C5" t="s">
        <v>7031</v>
      </c>
      <c r="D5" s="82">
        <v>25</v>
      </c>
      <c r="E5" s="1">
        <v>63</v>
      </c>
      <c r="F5" s="2">
        <f t="shared" si="0"/>
        <v>1575</v>
      </c>
    </row>
    <row r="6" spans="1:9" x14ac:dyDescent="0.35">
      <c r="A6" t="s">
        <v>7039</v>
      </c>
      <c r="B6" t="s">
        <v>7040</v>
      </c>
      <c r="C6" t="s">
        <v>7031</v>
      </c>
      <c r="D6" s="82">
        <v>25</v>
      </c>
      <c r="E6" s="1">
        <v>55</v>
      </c>
      <c r="F6" s="2">
        <f t="shared" si="0"/>
        <v>1375</v>
      </c>
    </row>
    <row r="7" spans="1:9" x14ac:dyDescent="0.35">
      <c r="A7" t="s">
        <v>7041</v>
      </c>
      <c r="B7" t="s">
        <v>7042</v>
      </c>
      <c r="C7" t="s">
        <v>7031</v>
      </c>
      <c r="D7" s="82">
        <v>17</v>
      </c>
      <c r="E7" s="1">
        <v>23</v>
      </c>
      <c r="F7" s="2">
        <f t="shared" si="0"/>
        <v>391</v>
      </c>
    </row>
    <row r="8" spans="1:9" x14ac:dyDescent="0.35">
      <c r="A8" t="s">
        <v>7043</v>
      </c>
      <c r="B8" t="s">
        <v>7044</v>
      </c>
      <c r="C8" t="s">
        <v>7031</v>
      </c>
      <c r="D8" s="82">
        <v>17</v>
      </c>
      <c r="E8" s="1">
        <v>24</v>
      </c>
      <c r="F8" s="2">
        <f t="shared" si="0"/>
        <v>408</v>
      </c>
    </row>
    <row r="9" spans="1:9" x14ac:dyDescent="0.35">
      <c r="A9" t="s">
        <v>7045</v>
      </c>
      <c r="B9" t="s">
        <v>7046</v>
      </c>
      <c r="C9" t="s">
        <v>7031</v>
      </c>
      <c r="D9" s="82">
        <v>15</v>
      </c>
      <c r="E9" s="1">
        <v>36</v>
      </c>
      <c r="F9" s="2">
        <f t="shared" si="0"/>
        <v>540</v>
      </c>
    </row>
    <row r="10" spans="1:9" x14ac:dyDescent="0.35">
      <c r="A10" t="s">
        <v>7047</v>
      </c>
      <c r="B10" t="s">
        <v>7048</v>
      </c>
      <c r="C10" t="s">
        <v>7031</v>
      </c>
      <c r="D10" s="82">
        <v>22</v>
      </c>
      <c r="E10" s="1">
        <v>249</v>
      </c>
      <c r="F10" s="2">
        <f t="shared" si="0"/>
        <v>5478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32D4-2FA5-4D13-B1F8-D2C457170367}">
  <dimension ref="A1:J179"/>
  <sheetViews>
    <sheetView topLeftCell="A28" workbookViewId="0">
      <selection activeCell="J149" sqref="J149"/>
    </sheetView>
  </sheetViews>
  <sheetFormatPr defaultRowHeight="14.5" x14ac:dyDescent="0.35"/>
  <cols>
    <col min="1" max="1" width="12.81640625" style="37" customWidth="1"/>
    <col min="2" max="2" width="32.26953125" style="49" customWidth="1"/>
    <col min="3" max="3" width="13.1796875" style="37" customWidth="1"/>
    <col min="4" max="4" width="10.54296875" style="50" customWidth="1"/>
    <col min="5" max="5" width="7" customWidth="1"/>
    <col min="6" max="6" width="11.1796875" customWidth="1"/>
    <col min="9" max="9" width="14.7265625" bestFit="1" customWidth="1"/>
  </cols>
  <sheetData>
    <row r="1" spans="1:6" x14ac:dyDescent="0.35">
      <c r="A1" s="76" t="s">
        <v>0</v>
      </c>
      <c r="B1" s="89" t="s">
        <v>1</v>
      </c>
      <c r="C1" s="76" t="s">
        <v>2</v>
      </c>
      <c r="D1" s="124" t="s">
        <v>5</v>
      </c>
      <c r="E1" s="77" t="s">
        <v>3943</v>
      </c>
      <c r="F1" s="77" t="s">
        <v>1016</v>
      </c>
    </row>
    <row r="2" spans="1:6" hidden="1" x14ac:dyDescent="0.35">
      <c r="A2" s="76" t="s">
        <v>3607</v>
      </c>
      <c r="B2" s="89" t="s">
        <v>3608</v>
      </c>
      <c r="C2" s="88" t="s">
        <v>3609</v>
      </c>
      <c r="D2" s="90">
        <v>0</v>
      </c>
      <c r="E2" s="77">
        <v>0</v>
      </c>
      <c r="F2" s="79">
        <f t="shared" ref="F2:F33" si="0">D2*E2</f>
        <v>0</v>
      </c>
    </row>
    <row r="3" spans="1:6" hidden="1" x14ac:dyDescent="0.35">
      <c r="A3" s="76" t="s">
        <v>3611</v>
      </c>
      <c r="B3" s="89" t="s">
        <v>3612</v>
      </c>
      <c r="C3" s="88" t="s">
        <v>3609</v>
      </c>
      <c r="D3" s="90">
        <v>0</v>
      </c>
      <c r="E3" s="77">
        <v>0</v>
      </c>
      <c r="F3" s="79">
        <f t="shared" si="0"/>
        <v>0</v>
      </c>
    </row>
    <row r="4" spans="1:6" hidden="1" x14ac:dyDescent="0.35">
      <c r="A4" s="76" t="s">
        <v>3613</v>
      </c>
      <c r="B4" s="89" t="s">
        <v>3614</v>
      </c>
      <c r="C4" s="88" t="s">
        <v>3609</v>
      </c>
      <c r="D4" s="90">
        <v>0</v>
      </c>
      <c r="E4" s="77">
        <v>0</v>
      </c>
      <c r="F4" s="79">
        <f t="shared" si="0"/>
        <v>0</v>
      </c>
    </row>
    <row r="5" spans="1:6" ht="26" hidden="1" x14ac:dyDescent="0.35">
      <c r="A5" s="76" t="s">
        <v>3615</v>
      </c>
      <c r="B5" s="89" t="s">
        <v>3616</v>
      </c>
      <c r="C5" s="88" t="s">
        <v>3609</v>
      </c>
      <c r="D5" s="90">
        <v>1609</v>
      </c>
      <c r="E5" s="77">
        <v>0</v>
      </c>
      <c r="F5" s="79">
        <f t="shared" si="0"/>
        <v>0</v>
      </c>
    </row>
    <row r="6" spans="1:6" x14ac:dyDescent="0.35">
      <c r="A6" s="76" t="s">
        <v>3617</v>
      </c>
      <c r="B6" s="89" t="s">
        <v>3618</v>
      </c>
      <c r="C6" s="88" t="s">
        <v>3609</v>
      </c>
      <c r="D6" s="90">
        <v>198</v>
      </c>
      <c r="E6" s="77">
        <v>19</v>
      </c>
      <c r="F6" s="79">
        <f t="shared" si="0"/>
        <v>3762</v>
      </c>
    </row>
    <row r="7" spans="1:6" hidden="1" x14ac:dyDescent="0.35">
      <c r="A7" s="76" t="s">
        <v>3619</v>
      </c>
      <c r="B7" s="89" t="s">
        <v>3620</v>
      </c>
      <c r="C7" s="88" t="s">
        <v>3609</v>
      </c>
      <c r="D7" s="90">
        <v>0</v>
      </c>
      <c r="E7" s="77">
        <v>0</v>
      </c>
      <c r="F7" s="79">
        <f t="shared" si="0"/>
        <v>0</v>
      </c>
    </row>
    <row r="8" spans="1:6" hidden="1" x14ac:dyDescent="0.35">
      <c r="A8" s="76" t="s">
        <v>3621</v>
      </c>
      <c r="B8" s="89" t="s">
        <v>3622</v>
      </c>
      <c r="C8" s="88" t="s">
        <v>3609</v>
      </c>
      <c r="D8" s="90">
        <v>0</v>
      </c>
      <c r="E8" s="77">
        <v>0</v>
      </c>
      <c r="F8" s="79">
        <f t="shared" si="0"/>
        <v>0</v>
      </c>
    </row>
    <row r="9" spans="1:6" hidden="1" x14ac:dyDescent="0.35">
      <c r="A9" s="76" t="s">
        <v>3623</v>
      </c>
      <c r="B9" s="89" t="s">
        <v>3624</v>
      </c>
      <c r="C9" s="88" t="s">
        <v>3609</v>
      </c>
      <c r="D9" s="90">
        <v>60</v>
      </c>
      <c r="E9" s="77">
        <v>0</v>
      </c>
      <c r="F9" s="79">
        <f t="shared" si="0"/>
        <v>0</v>
      </c>
    </row>
    <row r="10" spans="1:6" hidden="1" x14ac:dyDescent="0.35">
      <c r="A10" s="76" t="s">
        <v>3625</v>
      </c>
      <c r="B10" s="89" t="s">
        <v>3626</v>
      </c>
      <c r="C10" s="88" t="s">
        <v>3609</v>
      </c>
      <c r="D10" s="90">
        <v>0</v>
      </c>
      <c r="E10" s="77">
        <v>0</v>
      </c>
      <c r="F10" s="79">
        <f t="shared" si="0"/>
        <v>0</v>
      </c>
    </row>
    <row r="11" spans="1:6" hidden="1" x14ac:dyDescent="0.35">
      <c r="A11" s="76" t="s">
        <v>3627</v>
      </c>
      <c r="B11" s="89" t="s">
        <v>3628</v>
      </c>
      <c r="C11" s="88" t="s">
        <v>3609</v>
      </c>
      <c r="D11" s="90">
        <v>0</v>
      </c>
      <c r="E11" s="77">
        <v>0</v>
      </c>
      <c r="F11" s="79">
        <f t="shared" si="0"/>
        <v>0</v>
      </c>
    </row>
    <row r="12" spans="1:6" hidden="1" x14ac:dyDescent="0.35">
      <c r="A12" s="76" t="s">
        <v>3629</v>
      </c>
      <c r="B12" s="89" t="s">
        <v>3630</v>
      </c>
      <c r="C12" s="88" t="s">
        <v>3609</v>
      </c>
      <c r="D12" s="90">
        <v>0</v>
      </c>
      <c r="E12" s="77">
        <v>0</v>
      </c>
      <c r="F12" s="79">
        <f t="shared" si="0"/>
        <v>0</v>
      </c>
    </row>
    <row r="13" spans="1:6" hidden="1" x14ac:dyDescent="0.35">
      <c r="A13" s="76" t="s">
        <v>3631</v>
      </c>
      <c r="B13" s="89" t="s">
        <v>3632</v>
      </c>
      <c r="C13" s="88" t="s">
        <v>3609</v>
      </c>
      <c r="D13" s="90">
        <v>0</v>
      </c>
      <c r="E13" s="77">
        <v>0</v>
      </c>
      <c r="F13" s="79">
        <f t="shared" si="0"/>
        <v>0</v>
      </c>
    </row>
    <row r="14" spans="1:6" hidden="1" x14ac:dyDescent="0.35">
      <c r="A14" s="76" t="s">
        <v>3633</v>
      </c>
      <c r="B14" s="89" t="s">
        <v>3634</v>
      </c>
      <c r="C14" s="88" t="s">
        <v>3609</v>
      </c>
      <c r="D14" s="90">
        <v>0</v>
      </c>
      <c r="E14" s="77">
        <v>0</v>
      </c>
      <c r="F14" s="79">
        <f t="shared" si="0"/>
        <v>0</v>
      </c>
    </row>
    <row r="15" spans="1:6" hidden="1" x14ac:dyDescent="0.35">
      <c r="A15" s="76" t="s">
        <v>3635</v>
      </c>
      <c r="B15" s="89" t="s">
        <v>3636</v>
      </c>
      <c r="C15" s="88" t="s">
        <v>3609</v>
      </c>
      <c r="D15" s="90">
        <v>0</v>
      </c>
      <c r="E15" s="77">
        <v>0</v>
      </c>
      <c r="F15" s="79">
        <f t="shared" si="0"/>
        <v>0</v>
      </c>
    </row>
    <row r="16" spans="1:6" hidden="1" x14ac:dyDescent="0.35">
      <c r="A16" s="76" t="s">
        <v>3637</v>
      </c>
      <c r="B16" s="89" t="s">
        <v>3638</v>
      </c>
      <c r="C16" s="88" t="s">
        <v>3609</v>
      </c>
      <c r="D16" s="90">
        <v>0</v>
      </c>
      <c r="E16" s="77">
        <v>0</v>
      </c>
      <c r="F16" s="79">
        <f t="shared" si="0"/>
        <v>0</v>
      </c>
    </row>
    <row r="17" spans="1:10" hidden="1" x14ac:dyDescent="0.35">
      <c r="A17" s="76" t="s">
        <v>3639</v>
      </c>
      <c r="B17" s="89" t="s">
        <v>3640</v>
      </c>
      <c r="C17" s="88" t="s">
        <v>3609</v>
      </c>
      <c r="D17" s="90">
        <v>0</v>
      </c>
      <c r="E17" s="77">
        <v>0</v>
      </c>
      <c r="F17" s="79">
        <f t="shared" si="0"/>
        <v>0</v>
      </c>
    </row>
    <row r="18" spans="1:10" ht="26" hidden="1" x14ac:dyDescent="0.35">
      <c r="A18" s="76" t="s">
        <v>3641</v>
      </c>
      <c r="B18" s="89" t="s">
        <v>3642</v>
      </c>
      <c r="C18" s="88" t="s">
        <v>3609</v>
      </c>
      <c r="D18" s="90">
        <v>0</v>
      </c>
      <c r="E18" s="77">
        <v>0</v>
      </c>
      <c r="F18" s="79">
        <f t="shared" si="0"/>
        <v>0</v>
      </c>
    </row>
    <row r="19" spans="1:10" hidden="1" x14ac:dyDescent="0.35">
      <c r="A19" s="76" t="s">
        <v>3643</v>
      </c>
      <c r="B19" s="89" t="s">
        <v>3644</v>
      </c>
      <c r="C19" s="88" t="s">
        <v>3609</v>
      </c>
      <c r="D19" s="90">
        <v>0</v>
      </c>
      <c r="E19" s="77">
        <v>0</v>
      </c>
      <c r="F19" s="79">
        <f t="shared" si="0"/>
        <v>0</v>
      </c>
    </row>
    <row r="20" spans="1:10" hidden="1" x14ac:dyDescent="0.35">
      <c r="A20" s="76" t="s">
        <v>3645</v>
      </c>
      <c r="B20" s="89" t="s">
        <v>3646</v>
      </c>
      <c r="C20" s="88" t="s">
        <v>3609</v>
      </c>
      <c r="D20" s="90">
        <v>0</v>
      </c>
      <c r="E20" s="77">
        <v>0</v>
      </c>
      <c r="F20" s="79">
        <f t="shared" si="0"/>
        <v>0</v>
      </c>
    </row>
    <row r="21" spans="1:10" hidden="1" x14ac:dyDescent="0.35">
      <c r="A21" s="76" t="s">
        <v>3647</v>
      </c>
      <c r="B21" s="89" t="s">
        <v>3648</v>
      </c>
      <c r="C21" s="88" t="s">
        <v>3609</v>
      </c>
      <c r="D21" s="90">
        <v>0</v>
      </c>
      <c r="E21" s="77">
        <v>0</v>
      </c>
      <c r="F21" s="79">
        <f t="shared" si="0"/>
        <v>0</v>
      </c>
    </row>
    <row r="22" spans="1:10" hidden="1" x14ac:dyDescent="0.35">
      <c r="A22" s="76" t="s">
        <v>3649</v>
      </c>
      <c r="B22" s="89" t="s">
        <v>3650</v>
      </c>
      <c r="C22" s="88" t="s">
        <v>3609</v>
      </c>
      <c r="D22" s="90">
        <v>0</v>
      </c>
      <c r="E22" s="77">
        <v>0</v>
      </c>
      <c r="F22" s="79">
        <f t="shared" si="0"/>
        <v>0</v>
      </c>
    </row>
    <row r="23" spans="1:10" hidden="1" x14ac:dyDescent="0.35">
      <c r="A23" s="76" t="s">
        <v>3651</v>
      </c>
      <c r="B23" s="89" t="s">
        <v>3652</v>
      </c>
      <c r="C23" s="88" t="s">
        <v>3609</v>
      </c>
      <c r="D23" s="90">
        <v>0</v>
      </c>
      <c r="E23" s="77">
        <v>0</v>
      </c>
      <c r="F23" s="79">
        <f t="shared" si="0"/>
        <v>0</v>
      </c>
    </row>
    <row r="24" spans="1:10" hidden="1" x14ac:dyDescent="0.35">
      <c r="A24" s="76" t="s">
        <v>3653</v>
      </c>
      <c r="B24" s="89" t="s">
        <v>3654</v>
      </c>
      <c r="C24" s="88" t="s">
        <v>3609</v>
      </c>
      <c r="D24" s="90">
        <v>0</v>
      </c>
      <c r="E24" s="77">
        <v>0</v>
      </c>
      <c r="F24" s="79">
        <f t="shared" si="0"/>
        <v>0</v>
      </c>
    </row>
    <row r="25" spans="1:10" hidden="1" x14ac:dyDescent="0.35">
      <c r="A25" s="76" t="s">
        <v>3655</v>
      </c>
      <c r="B25" s="89" t="s">
        <v>3656</v>
      </c>
      <c r="C25" s="88" t="s">
        <v>3609</v>
      </c>
      <c r="D25" s="90">
        <v>0</v>
      </c>
      <c r="E25" s="77">
        <v>0</v>
      </c>
      <c r="F25" s="79">
        <f t="shared" si="0"/>
        <v>0</v>
      </c>
    </row>
    <row r="26" spans="1:10" hidden="1" x14ac:dyDescent="0.35">
      <c r="A26" s="76" t="s">
        <v>3657</v>
      </c>
      <c r="B26" s="89" t="s">
        <v>3658</v>
      </c>
      <c r="C26" s="88" t="s">
        <v>3493</v>
      </c>
      <c r="D26" s="90">
        <v>359.4</v>
      </c>
      <c r="E26" s="77">
        <v>0</v>
      </c>
      <c r="F26" s="79">
        <f t="shared" si="0"/>
        <v>0</v>
      </c>
    </row>
    <row r="27" spans="1:10" ht="26" hidden="1" x14ac:dyDescent="0.35">
      <c r="A27" s="76" t="s">
        <v>3659</v>
      </c>
      <c r="B27" s="89" t="s">
        <v>3660</v>
      </c>
      <c r="C27" s="88" t="s">
        <v>3609</v>
      </c>
      <c r="D27" s="90">
        <v>0</v>
      </c>
      <c r="E27" s="77">
        <v>0</v>
      </c>
      <c r="F27" s="79">
        <f t="shared" si="0"/>
        <v>0</v>
      </c>
    </row>
    <row r="28" spans="1:10" ht="18.5" x14ac:dyDescent="0.45">
      <c r="A28" s="76" t="s">
        <v>3661</v>
      </c>
      <c r="B28" s="89" t="s">
        <v>3662</v>
      </c>
      <c r="C28" s="88" t="s">
        <v>3493</v>
      </c>
      <c r="D28" s="90">
        <v>247.2</v>
      </c>
      <c r="E28" s="77">
        <v>1</v>
      </c>
      <c r="F28" s="79">
        <f t="shared" si="0"/>
        <v>247.2</v>
      </c>
      <c r="H28" s="123" t="s">
        <v>790</v>
      </c>
      <c r="I28" s="179">
        <f>SUM(F2:F190)</f>
        <v>34941.25</v>
      </c>
      <c r="J28" s="123"/>
    </row>
    <row r="29" spans="1:10" ht="18.5" hidden="1" x14ac:dyDescent="0.45">
      <c r="A29" s="76" t="s">
        <v>3663</v>
      </c>
      <c r="B29" s="89" t="s">
        <v>3664</v>
      </c>
      <c r="C29" s="88" t="s">
        <v>3609</v>
      </c>
      <c r="D29" s="90">
        <v>212</v>
      </c>
      <c r="E29" s="77">
        <v>0</v>
      </c>
      <c r="F29" s="79">
        <f t="shared" si="0"/>
        <v>0</v>
      </c>
      <c r="H29" s="123"/>
      <c r="I29" s="123"/>
      <c r="J29" s="123"/>
    </row>
    <row r="30" spans="1:10" ht="18.5" hidden="1" x14ac:dyDescent="0.45">
      <c r="A30" s="76" t="s">
        <v>3665</v>
      </c>
      <c r="B30" s="89" t="s">
        <v>3666</v>
      </c>
      <c r="C30" s="88" t="s">
        <v>3493</v>
      </c>
      <c r="D30" s="90">
        <v>170.4</v>
      </c>
      <c r="E30" s="77">
        <v>0</v>
      </c>
      <c r="F30" s="79">
        <f t="shared" si="0"/>
        <v>0</v>
      </c>
      <c r="H30" s="123"/>
      <c r="I30" s="123"/>
      <c r="J30" s="123"/>
    </row>
    <row r="31" spans="1:10" ht="18.5" hidden="1" x14ac:dyDescent="0.45">
      <c r="A31" s="76" t="s">
        <v>3667</v>
      </c>
      <c r="B31" s="89" t="s">
        <v>3668</v>
      </c>
      <c r="C31" s="88" t="s">
        <v>3493</v>
      </c>
      <c r="D31" s="90">
        <v>425</v>
      </c>
      <c r="E31" s="77">
        <v>0</v>
      </c>
      <c r="F31" s="79">
        <f t="shared" si="0"/>
        <v>0</v>
      </c>
      <c r="H31" s="123"/>
      <c r="I31" s="123"/>
      <c r="J31" s="123"/>
    </row>
    <row r="32" spans="1:10" ht="26" hidden="1" x14ac:dyDescent="0.45">
      <c r="A32" s="76" t="s">
        <v>3669</v>
      </c>
      <c r="B32" s="89" t="s">
        <v>3670</v>
      </c>
      <c r="C32" s="88" t="s">
        <v>3493</v>
      </c>
      <c r="D32" s="90">
        <v>627</v>
      </c>
      <c r="E32" s="77">
        <v>0</v>
      </c>
      <c r="F32" s="79">
        <f t="shared" si="0"/>
        <v>0</v>
      </c>
      <c r="H32" s="123"/>
      <c r="I32" s="123"/>
      <c r="J32" s="123"/>
    </row>
    <row r="33" spans="1:10" ht="26" hidden="1" x14ac:dyDescent="0.45">
      <c r="A33" s="76" t="s">
        <v>3671</v>
      </c>
      <c r="B33" s="89" t="s">
        <v>3672</v>
      </c>
      <c r="C33" s="88" t="s">
        <v>3609</v>
      </c>
      <c r="D33" s="90">
        <v>0</v>
      </c>
      <c r="E33" s="77">
        <v>0</v>
      </c>
      <c r="F33" s="79">
        <f t="shared" si="0"/>
        <v>0</v>
      </c>
      <c r="H33" s="123"/>
      <c r="I33" s="123"/>
      <c r="J33" s="123"/>
    </row>
    <row r="34" spans="1:10" ht="18.5" hidden="1" x14ac:dyDescent="0.45">
      <c r="A34" s="76" t="s">
        <v>3673</v>
      </c>
      <c r="B34" s="89" t="s">
        <v>3674</v>
      </c>
      <c r="C34" s="88" t="s">
        <v>3493</v>
      </c>
      <c r="D34" s="90">
        <v>419</v>
      </c>
      <c r="E34" s="77">
        <v>0</v>
      </c>
      <c r="F34" s="79">
        <f t="shared" ref="F34:F65" si="1">D34*E34</f>
        <v>0</v>
      </c>
      <c r="H34" s="123"/>
      <c r="I34" s="123"/>
      <c r="J34" s="123"/>
    </row>
    <row r="35" spans="1:10" ht="18.5" hidden="1" x14ac:dyDescent="0.45">
      <c r="A35" s="76" t="s">
        <v>3675</v>
      </c>
      <c r="B35" s="89" t="s">
        <v>3676</v>
      </c>
      <c r="C35" s="88" t="s">
        <v>3609</v>
      </c>
      <c r="D35" s="90">
        <v>476.4</v>
      </c>
      <c r="E35" s="77">
        <v>0</v>
      </c>
      <c r="F35" s="79">
        <f t="shared" si="1"/>
        <v>0</v>
      </c>
      <c r="H35" s="123"/>
      <c r="I35" s="123"/>
      <c r="J35" s="123"/>
    </row>
    <row r="36" spans="1:10" ht="18.5" hidden="1" x14ac:dyDescent="0.45">
      <c r="A36" s="76" t="s">
        <v>3677</v>
      </c>
      <c r="B36" s="89" t="s">
        <v>3678</v>
      </c>
      <c r="C36" s="88" t="s">
        <v>3609</v>
      </c>
      <c r="D36" s="90">
        <v>0</v>
      </c>
      <c r="E36" s="77">
        <v>0</v>
      </c>
      <c r="F36" s="79">
        <f t="shared" si="1"/>
        <v>0</v>
      </c>
      <c r="H36" s="123"/>
      <c r="I36" s="123"/>
      <c r="J36" s="123"/>
    </row>
    <row r="37" spans="1:10" ht="18.5" hidden="1" x14ac:dyDescent="0.45">
      <c r="A37" s="76" t="s">
        <v>3679</v>
      </c>
      <c r="B37" s="89" t="s">
        <v>3680</v>
      </c>
      <c r="C37" s="88" t="s">
        <v>3609</v>
      </c>
      <c r="D37" s="90">
        <v>5284.8</v>
      </c>
      <c r="E37" s="77">
        <v>0</v>
      </c>
      <c r="F37" s="79">
        <f t="shared" si="1"/>
        <v>0</v>
      </c>
      <c r="H37" s="123"/>
      <c r="I37" s="123"/>
      <c r="J37" s="123"/>
    </row>
    <row r="38" spans="1:10" ht="39" hidden="1" x14ac:dyDescent="0.45">
      <c r="A38" s="76" t="s">
        <v>3681</v>
      </c>
      <c r="B38" s="89" t="s">
        <v>3682</v>
      </c>
      <c r="C38" s="88" t="s">
        <v>3609</v>
      </c>
      <c r="D38" s="90">
        <v>6763</v>
      </c>
      <c r="E38" s="77">
        <v>0</v>
      </c>
      <c r="F38" s="79">
        <f t="shared" si="1"/>
        <v>0</v>
      </c>
      <c r="H38" s="123"/>
      <c r="I38" s="123"/>
      <c r="J38" s="123"/>
    </row>
    <row r="39" spans="1:10" ht="18.5" hidden="1" x14ac:dyDescent="0.45">
      <c r="A39" s="76" t="s">
        <v>3683</v>
      </c>
      <c r="B39" s="89" t="s">
        <v>3684</v>
      </c>
      <c r="C39" s="88" t="s">
        <v>3609</v>
      </c>
      <c r="D39" s="90">
        <v>5774</v>
      </c>
      <c r="E39" s="77">
        <v>0</v>
      </c>
      <c r="F39" s="79">
        <f t="shared" si="1"/>
        <v>0</v>
      </c>
      <c r="H39" s="123"/>
      <c r="I39" s="123"/>
      <c r="J39" s="123"/>
    </row>
    <row r="40" spans="1:10" ht="18.5" hidden="1" x14ac:dyDescent="0.45">
      <c r="A40" s="76" t="s">
        <v>3685</v>
      </c>
      <c r="B40" s="89" t="s">
        <v>3686</v>
      </c>
      <c r="C40" s="88" t="s">
        <v>3609</v>
      </c>
      <c r="D40" s="90">
        <v>457</v>
      </c>
      <c r="E40" s="77">
        <v>0</v>
      </c>
      <c r="F40" s="79">
        <f t="shared" si="1"/>
        <v>0</v>
      </c>
      <c r="H40" s="123"/>
      <c r="I40" s="123"/>
      <c r="J40" s="123"/>
    </row>
    <row r="41" spans="1:10" ht="18.5" x14ac:dyDescent="0.45">
      <c r="A41" s="76" t="s">
        <v>3687</v>
      </c>
      <c r="B41" s="89" t="s">
        <v>3688</v>
      </c>
      <c r="C41" s="88" t="s">
        <v>3609</v>
      </c>
      <c r="D41" s="90">
        <v>698</v>
      </c>
      <c r="E41" s="77">
        <v>1</v>
      </c>
      <c r="F41" s="79">
        <f t="shared" si="1"/>
        <v>698</v>
      </c>
      <c r="H41" s="123"/>
      <c r="I41" s="123"/>
      <c r="J41" s="123"/>
    </row>
    <row r="42" spans="1:10" ht="18.5" x14ac:dyDescent="0.45">
      <c r="A42" s="76" t="s">
        <v>3689</v>
      </c>
      <c r="B42" s="89" t="s">
        <v>3690</v>
      </c>
      <c r="C42" s="88" t="s">
        <v>3609</v>
      </c>
      <c r="D42" s="90">
        <v>6.75</v>
      </c>
      <c r="E42" s="77">
        <v>15</v>
      </c>
      <c r="F42" s="79">
        <f t="shared" si="1"/>
        <v>101.25</v>
      </c>
      <c r="H42" s="123"/>
      <c r="I42" s="123"/>
      <c r="J42" s="123"/>
    </row>
    <row r="43" spans="1:10" ht="18.5" hidden="1" x14ac:dyDescent="0.45">
      <c r="A43" s="76" t="s">
        <v>3691</v>
      </c>
      <c r="B43" s="89" t="s">
        <v>3692</v>
      </c>
      <c r="C43" s="88" t="s">
        <v>3609</v>
      </c>
      <c r="D43" s="90">
        <v>0</v>
      </c>
      <c r="E43" s="77">
        <v>0</v>
      </c>
      <c r="F43" s="79">
        <f t="shared" si="1"/>
        <v>0</v>
      </c>
      <c r="H43" s="123"/>
      <c r="I43" s="123"/>
      <c r="J43" s="123"/>
    </row>
    <row r="44" spans="1:10" ht="18.5" hidden="1" x14ac:dyDescent="0.45">
      <c r="A44" s="76" t="s">
        <v>3693</v>
      </c>
      <c r="B44" s="89" t="s">
        <v>3694</v>
      </c>
      <c r="C44" s="88" t="s">
        <v>3609</v>
      </c>
      <c r="D44" s="90">
        <v>0</v>
      </c>
      <c r="E44" s="77">
        <v>0</v>
      </c>
      <c r="F44" s="79">
        <f t="shared" si="1"/>
        <v>0</v>
      </c>
      <c r="H44" s="123"/>
      <c r="I44" s="123"/>
      <c r="J44" s="123"/>
    </row>
    <row r="45" spans="1:10" ht="26" hidden="1" x14ac:dyDescent="0.45">
      <c r="A45" s="76" t="s">
        <v>3695</v>
      </c>
      <c r="B45" s="89" t="s">
        <v>3696</v>
      </c>
      <c r="C45" s="88" t="s">
        <v>3609</v>
      </c>
      <c r="D45" s="90">
        <v>0</v>
      </c>
      <c r="E45" s="77">
        <v>0</v>
      </c>
      <c r="F45" s="79">
        <f t="shared" si="1"/>
        <v>0</v>
      </c>
      <c r="H45" s="123"/>
      <c r="I45" s="123"/>
      <c r="J45" s="123"/>
    </row>
    <row r="46" spans="1:10" ht="18.5" hidden="1" x14ac:dyDescent="0.45">
      <c r="A46" s="76" t="s">
        <v>3697</v>
      </c>
      <c r="B46" s="89" t="s">
        <v>3698</v>
      </c>
      <c r="C46" s="88" t="s">
        <v>3493</v>
      </c>
      <c r="D46" s="90">
        <v>503.4</v>
      </c>
      <c r="E46" s="77">
        <v>0</v>
      </c>
      <c r="F46" s="79">
        <f t="shared" si="1"/>
        <v>0</v>
      </c>
      <c r="H46" s="123"/>
      <c r="I46" s="123"/>
      <c r="J46" s="123"/>
    </row>
    <row r="47" spans="1:10" ht="18.5" hidden="1" x14ac:dyDescent="0.45">
      <c r="A47" s="76" t="s">
        <v>3699</v>
      </c>
      <c r="B47" s="89" t="s">
        <v>3700</v>
      </c>
      <c r="C47" s="88" t="s">
        <v>3493</v>
      </c>
      <c r="D47" s="90">
        <v>237</v>
      </c>
      <c r="E47" s="77">
        <v>0</v>
      </c>
      <c r="F47" s="79">
        <f t="shared" si="1"/>
        <v>0</v>
      </c>
      <c r="H47" s="123"/>
      <c r="I47" s="123"/>
      <c r="J47" s="123"/>
    </row>
    <row r="48" spans="1:10" ht="18.5" hidden="1" x14ac:dyDescent="0.45">
      <c r="A48" s="76" t="s">
        <v>3701</v>
      </c>
      <c r="B48" s="89" t="s">
        <v>3702</v>
      </c>
      <c r="C48" s="88" t="s">
        <v>3609</v>
      </c>
      <c r="D48" s="90">
        <v>498</v>
      </c>
      <c r="E48" s="77">
        <v>0</v>
      </c>
      <c r="F48" s="79">
        <f t="shared" si="1"/>
        <v>0</v>
      </c>
      <c r="H48" s="123"/>
      <c r="I48" s="123"/>
      <c r="J48" s="123"/>
    </row>
    <row r="49" spans="1:10" ht="26" hidden="1" x14ac:dyDescent="0.45">
      <c r="A49" s="76" t="s">
        <v>3703</v>
      </c>
      <c r="B49" s="89" t="s">
        <v>3704</v>
      </c>
      <c r="C49" s="88" t="s">
        <v>3609</v>
      </c>
      <c r="D49" s="90">
        <v>0</v>
      </c>
      <c r="E49" s="77">
        <v>0</v>
      </c>
      <c r="F49" s="79">
        <f t="shared" si="1"/>
        <v>0</v>
      </c>
      <c r="H49" s="123"/>
      <c r="I49" s="123"/>
      <c r="J49" s="123"/>
    </row>
    <row r="50" spans="1:10" ht="26" hidden="1" x14ac:dyDescent="0.45">
      <c r="A50" s="76" t="s">
        <v>3705</v>
      </c>
      <c r="B50" s="89" t="s">
        <v>3706</v>
      </c>
      <c r="C50" s="88" t="s">
        <v>3609</v>
      </c>
      <c r="D50" s="90">
        <v>0</v>
      </c>
      <c r="E50" s="77">
        <v>0</v>
      </c>
      <c r="F50" s="79">
        <f t="shared" si="1"/>
        <v>0</v>
      </c>
      <c r="H50" s="123"/>
      <c r="I50" s="123"/>
      <c r="J50" s="123"/>
    </row>
    <row r="51" spans="1:10" ht="26" hidden="1" x14ac:dyDescent="0.45">
      <c r="A51" s="76" t="s">
        <v>3707</v>
      </c>
      <c r="B51" s="89" t="s">
        <v>3708</v>
      </c>
      <c r="C51" s="88" t="s">
        <v>3609</v>
      </c>
      <c r="D51" s="90">
        <v>0</v>
      </c>
      <c r="E51" s="77">
        <v>0</v>
      </c>
      <c r="F51" s="79">
        <f t="shared" si="1"/>
        <v>0</v>
      </c>
      <c r="H51" s="123"/>
      <c r="I51" s="123"/>
      <c r="J51" s="123"/>
    </row>
    <row r="52" spans="1:10" ht="18.5" hidden="1" x14ac:dyDescent="0.45">
      <c r="A52" s="76" t="s">
        <v>3709</v>
      </c>
      <c r="B52" s="89" t="s">
        <v>3710</v>
      </c>
      <c r="C52" s="88" t="s">
        <v>3609</v>
      </c>
      <c r="D52" s="90">
        <v>0</v>
      </c>
      <c r="E52" s="77">
        <v>0</v>
      </c>
      <c r="F52" s="79">
        <f t="shared" si="1"/>
        <v>0</v>
      </c>
      <c r="H52" s="123"/>
      <c r="I52" s="123"/>
      <c r="J52" s="123"/>
    </row>
    <row r="53" spans="1:10" ht="18.5" x14ac:dyDescent="0.45">
      <c r="A53" s="76" t="s">
        <v>3711</v>
      </c>
      <c r="B53" s="89" t="s">
        <v>3712</v>
      </c>
      <c r="C53" s="88" t="s">
        <v>3493</v>
      </c>
      <c r="D53" s="90">
        <v>552</v>
      </c>
      <c r="E53" s="77">
        <v>2</v>
      </c>
      <c r="F53" s="79">
        <f t="shared" si="1"/>
        <v>1104</v>
      </c>
      <c r="H53" s="123"/>
      <c r="I53" s="123"/>
      <c r="J53" s="123"/>
    </row>
    <row r="54" spans="1:10" ht="26" hidden="1" x14ac:dyDescent="0.45">
      <c r="A54" s="76" t="s">
        <v>3713</v>
      </c>
      <c r="B54" s="89" t="s">
        <v>3714</v>
      </c>
      <c r="C54" s="88" t="s">
        <v>3609</v>
      </c>
      <c r="D54" s="90">
        <v>0</v>
      </c>
      <c r="E54" s="77">
        <v>0</v>
      </c>
      <c r="F54" s="79">
        <f t="shared" si="1"/>
        <v>0</v>
      </c>
      <c r="H54" s="123"/>
      <c r="I54" s="123"/>
      <c r="J54" s="123"/>
    </row>
    <row r="55" spans="1:10" ht="26" hidden="1" x14ac:dyDescent="0.45">
      <c r="A55" s="76" t="s">
        <v>3715</v>
      </c>
      <c r="B55" s="89" t="s">
        <v>3716</v>
      </c>
      <c r="C55" s="88" t="s">
        <v>3609</v>
      </c>
      <c r="D55" s="90">
        <v>0</v>
      </c>
      <c r="E55" s="77">
        <v>0</v>
      </c>
      <c r="F55" s="79">
        <f t="shared" si="1"/>
        <v>0</v>
      </c>
      <c r="H55" s="123"/>
      <c r="I55" s="123"/>
      <c r="J55" s="123"/>
    </row>
    <row r="56" spans="1:10" ht="26" hidden="1" x14ac:dyDescent="0.45">
      <c r="A56" s="76" t="s">
        <v>3717</v>
      </c>
      <c r="B56" s="89" t="s">
        <v>3718</v>
      </c>
      <c r="C56" s="88" t="s">
        <v>3609</v>
      </c>
      <c r="D56" s="90">
        <v>0</v>
      </c>
      <c r="E56" s="77">
        <v>0</v>
      </c>
      <c r="F56" s="79">
        <f t="shared" si="1"/>
        <v>0</v>
      </c>
      <c r="H56" s="123"/>
      <c r="I56" s="123"/>
      <c r="J56" s="123"/>
    </row>
    <row r="57" spans="1:10" ht="26" hidden="1" x14ac:dyDescent="0.45">
      <c r="A57" s="76" t="s">
        <v>3719</v>
      </c>
      <c r="B57" s="89" t="s">
        <v>3720</v>
      </c>
      <c r="C57" s="88" t="s">
        <v>3609</v>
      </c>
      <c r="D57" s="90">
        <v>0</v>
      </c>
      <c r="E57" s="77">
        <v>0</v>
      </c>
      <c r="F57" s="79">
        <f t="shared" si="1"/>
        <v>0</v>
      </c>
      <c r="H57" s="123"/>
      <c r="I57" s="123"/>
      <c r="J57" s="123"/>
    </row>
    <row r="58" spans="1:10" ht="26" hidden="1" x14ac:dyDescent="0.45">
      <c r="A58" s="76" t="s">
        <v>3721</v>
      </c>
      <c r="B58" s="89" t="s">
        <v>3722</v>
      </c>
      <c r="C58" s="88" t="s">
        <v>3609</v>
      </c>
      <c r="D58" s="90">
        <v>0</v>
      </c>
      <c r="E58" s="77">
        <v>0</v>
      </c>
      <c r="F58" s="79">
        <f t="shared" si="1"/>
        <v>0</v>
      </c>
      <c r="H58" s="123"/>
      <c r="I58" s="123"/>
      <c r="J58" s="123"/>
    </row>
    <row r="59" spans="1:10" ht="26" hidden="1" x14ac:dyDescent="0.45">
      <c r="A59" s="76" t="s">
        <v>3723</v>
      </c>
      <c r="B59" s="89" t="s">
        <v>3724</v>
      </c>
      <c r="C59" s="88" t="s">
        <v>3609</v>
      </c>
      <c r="D59" s="90">
        <v>0</v>
      </c>
      <c r="E59" s="77">
        <v>0</v>
      </c>
      <c r="F59" s="79">
        <f t="shared" si="1"/>
        <v>0</v>
      </c>
      <c r="H59" s="123"/>
      <c r="I59" s="123"/>
      <c r="J59" s="123"/>
    </row>
    <row r="60" spans="1:10" ht="26" hidden="1" x14ac:dyDescent="0.45">
      <c r="A60" s="76" t="s">
        <v>3725</v>
      </c>
      <c r="B60" s="89" t="s">
        <v>3726</v>
      </c>
      <c r="C60" s="88" t="s">
        <v>3609</v>
      </c>
      <c r="D60" s="90">
        <v>599</v>
      </c>
      <c r="E60" s="77">
        <v>0</v>
      </c>
      <c r="F60" s="79">
        <f t="shared" si="1"/>
        <v>0</v>
      </c>
      <c r="H60" s="123"/>
      <c r="I60" s="123"/>
      <c r="J60" s="123"/>
    </row>
    <row r="61" spans="1:10" ht="18.5" hidden="1" x14ac:dyDescent="0.45">
      <c r="A61" s="76" t="s">
        <v>3727</v>
      </c>
      <c r="B61" s="89" t="s">
        <v>3728</v>
      </c>
      <c r="C61" s="88" t="s">
        <v>3609</v>
      </c>
      <c r="D61" s="90">
        <v>0</v>
      </c>
      <c r="E61" s="77">
        <v>0</v>
      </c>
      <c r="F61" s="79">
        <f t="shared" si="1"/>
        <v>0</v>
      </c>
      <c r="H61" s="123"/>
      <c r="I61" s="123"/>
      <c r="J61" s="123"/>
    </row>
    <row r="62" spans="1:10" ht="18.5" hidden="1" x14ac:dyDescent="0.45">
      <c r="A62" s="76" t="s">
        <v>3729</v>
      </c>
      <c r="B62" s="89" t="s">
        <v>3730</v>
      </c>
      <c r="C62" s="88" t="s">
        <v>3609</v>
      </c>
      <c r="D62" s="90">
        <v>0</v>
      </c>
      <c r="E62" s="77">
        <v>0</v>
      </c>
      <c r="F62" s="79">
        <f t="shared" si="1"/>
        <v>0</v>
      </c>
      <c r="H62" s="123"/>
      <c r="I62" s="123"/>
      <c r="J62" s="123"/>
    </row>
    <row r="63" spans="1:10" ht="18.5" hidden="1" x14ac:dyDescent="0.45">
      <c r="A63" s="76" t="s">
        <v>3731</v>
      </c>
      <c r="B63" s="89" t="s">
        <v>3732</v>
      </c>
      <c r="C63" s="88" t="s">
        <v>3609</v>
      </c>
      <c r="D63" s="90">
        <v>0</v>
      </c>
      <c r="E63" s="77">
        <v>0</v>
      </c>
      <c r="F63" s="79">
        <f t="shared" si="1"/>
        <v>0</v>
      </c>
      <c r="H63" s="123"/>
      <c r="I63" s="123"/>
      <c r="J63" s="123"/>
    </row>
    <row r="64" spans="1:10" ht="18.5" hidden="1" x14ac:dyDescent="0.45">
      <c r="A64" s="76" t="s">
        <v>3733</v>
      </c>
      <c r="B64" s="89" t="s">
        <v>3734</v>
      </c>
      <c r="C64" s="88" t="s">
        <v>3609</v>
      </c>
      <c r="D64" s="90">
        <v>306</v>
      </c>
      <c r="E64" s="77">
        <v>0</v>
      </c>
      <c r="F64" s="79">
        <f t="shared" si="1"/>
        <v>0</v>
      </c>
      <c r="H64" s="123"/>
      <c r="I64" s="123"/>
      <c r="J64" s="123"/>
    </row>
    <row r="65" spans="1:10" ht="18.5" hidden="1" x14ac:dyDescent="0.45">
      <c r="A65" s="76" t="s">
        <v>3735</v>
      </c>
      <c r="B65" s="89" t="s">
        <v>3736</v>
      </c>
      <c r="C65" s="88" t="s">
        <v>3609</v>
      </c>
      <c r="D65" s="90">
        <v>536</v>
      </c>
      <c r="E65" s="77"/>
      <c r="F65" s="79">
        <f t="shared" si="1"/>
        <v>0</v>
      </c>
      <c r="H65" s="123"/>
      <c r="I65" s="123"/>
      <c r="J65" s="123"/>
    </row>
    <row r="66" spans="1:10" ht="18.5" hidden="1" x14ac:dyDescent="0.45">
      <c r="A66" s="76" t="s">
        <v>3737</v>
      </c>
      <c r="B66" s="89" t="s">
        <v>3738</v>
      </c>
      <c r="C66" s="88" t="s">
        <v>3609</v>
      </c>
      <c r="D66" s="90">
        <v>0</v>
      </c>
      <c r="E66" s="77">
        <v>0</v>
      </c>
      <c r="F66" s="79">
        <f t="shared" ref="F66:F97" si="2">D66*E66</f>
        <v>0</v>
      </c>
      <c r="H66" s="123"/>
      <c r="I66" s="123"/>
      <c r="J66" s="123"/>
    </row>
    <row r="67" spans="1:10" ht="26" hidden="1" x14ac:dyDescent="0.45">
      <c r="A67" s="76" t="s">
        <v>3739</v>
      </c>
      <c r="B67" s="89" t="s">
        <v>3740</v>
      </c>
      <c r="C67" s="88" t="s">
        <v>3609</v>
      </c>
      <c r="D67" s="90">
        <v>348</v>
      </c>
      <c r="E67" s="77">
        <v>0</v>
      </c>
      <c r="F67" s="79">
        <f t="shared" si="2"/>
        <v>0</v>
      </c>
      <c r="H67" s="123"/>
      <c r="I67" s="123"/>
      <c r="J67" s="123"/>
    </row>
    <row r="68" spans="1:10" ht="26" hidden="1" x14ac:dyDescent="0.45">
      <c r="A68" s="76" t="s">
        <v>3741</v>
      </c>
      <c r="B68" s="89" t="s">
        <v>3742</v>
      </c>
      <c r="C68" s="88" t="s">
        <v>3609</v>
      </c>
      <c r="D68" s="90">
        <v>0</v>
      </c>
      <c r="E68" s="77">
        <v>0</v>
      </c>
      <c r="F68" s="79">
        <f t="shared" si="2"/>
        <v>0</v>
      </c>
      <c r="H68" s="123"/>
      <c r="I68" s="123"/>
      <c r="J68" s="123"/>
    </row>
    <row r="69" spans="1:10" ht="26" hidden="1" x14ac:dyDescent="0.45">
      <c r="A69" s="76" t="s">
        <v>3743</v>
      </c>
      <c r="B69" s="89" t="s">
        <v>3744</v>
      </c>
      <c r="C69" s="88" t="s">
        <v>3609</v>
      </c>
      <c r="D69" s="90">
        <v>0</v>
      </c>
      <c r="E69" s="77">
        <v>0</v>
      </c>
      <c r="F69" s="79">
        <f t="shared" si="2"/>
        <v>0</v>
      </c>
      <c r="H69" s="123"/>
      <c r="I69" s="123"/>
      <c r="J69" s="123"/>
    </row>
    <row r="70" spans="1:10" ht="18.5" x14ac:dyDescent="0.45">
      <c r="A70" s="76" t="s">
        <v>3745</v>
      </c>
      <c r="B70" s="89" t="s">
        <v>3746</v>
      </c>
      <c r="C70" s="88" t="s">
        <v>3493</v>
      </c>
      <c r="D70" s="90">
        <v>159</v>
      </c>
      <c r="E70" s="77">
        <v>2</v>
      </c>
      <c r="F70" s="79">
        <f t="shared" si="2"/>
        <v>318</v>
      </c>
      <c r="H70" s="123"/>
      <c r="I70" s="123"/>
      <c r="J70" s="123"/>
    </row>
    <row r="71" spans="1:10" ht="18.5" hidden="1" x14ac:dyDescent="0.45">
      <c r="A71" s="76" t="s">
        <v>3747</v>
      </c>
      <c r="B71" s="89" t="s">
        <v>3748</v>
      </c>
      <c r="C71" s="88" t="s">
        <v>3609</v>
      </c>
      <c r="D71" s="90">
        <v>11</v>
      </c>
      <c r="E71" s="77">
        <v>0</v>
      </c>
      <c r="F71" s="79">
        <f t="shared" si="2"/>
        <v>0</v>
      </c>
      <c r="H71" s="123"/>
      <c r="I71" s="123"/>
      <c r="J71" s="123"/>
    </row>
    <row r="72" spans="1:10" ht="18.5" hidden="1" x14ac:dyDescent="0.45">
      <c r="A72" s="76" t="s">
        <v>3749</v>
      </c>
      <c r="B72" s="89" t="s">
        <v>3750</v>
      </c>
      <c r="C72" s="88" t="s">
        <v>3493</v>
      </c>
      <c r="D72" s="90">
        <v>92.4</v>
      </c>
      <c r="E72" s="77">
        <v>0</v>
      </c>
      <c r="F72" s="79">
        <f t="shared" si="2"/>
        <v>0</v>
      </c>
      <c r="H72" s="123"/>
      <c r="I72" s="123"/>
      <c r="J72" s="123"/>
    </row>
    <row r="73" spans="1:10" ht="18.5" hidden="1" x14ac:dyDescent="0.45">
      <c r="A73" s="76" t="s">
        <v>3751</v>
      </c>
      <c r="B73" s="89" t="s">
        <v>3752</v>
      </c>
      <c r="C73" s="88" t="s">
        <v>3493</v>
      </c>
      <c r="D73" s="90">
        <v>27</v>
      </c>
      <c r="E73" s="77">
        <v>0</v>
      </c>
      <c r="F73" s="79">
        <f t="shared" si="2"/>
        <v>0</v>
      </c>
      <c r="H73" s="123"/>
      <c r="I73" s="123"/>
      <c r="J73" s="123"/>
    </row>
    <row r="74" spans="1:10" ht="18.5" x14ac:dyDescent="0.45">
      <c r="A74" s="76" t="s">
        <v>3753</v>
      </c>
      <c r="B74" s="89" t="s">
        <v>3754</v>
      </c>
      <c r="C74" s="88" t="s">
        <v>3609</v>
      </c>
      <c r="D74" s="90">
        <v>20.399999999999999</v>
      </c>
      <c r="E74" s="77">
        <v>4</v>
      </c>
      <c r="F74" s="79">
        <f t="shared" si="2"/>
        <v>81.599999999999994</v>
      </c>
      <c r="H74" s="123"/>
      <c r="I74" s="123"/>
      <c r="J74" s="123"/>
    </row>
    <row r="75" spans="1:10" ht="26" hidden="1" x14ac:dyDescent="0.35">
      <c r="A75" s="76" t="s">
        <v>3755</v>
      </c>
      <c r="B75" s="89" t="s">
        <v>3756</v>
      </c>
      <c r="C75" s="88" t="s">
        <v>3609</v>
      </c>
      <c r="D75" s="90">
        <v>182.25</v>
      </c>
      <c r="E75" s="77">
        <v>0</v>
      </c>
      <c r="F75" s="79">
        <f t="shared" si="2"/>
        <v>0</v>
      </c>
    </row>
    <row r="76" spans="1:10" hidden="1" x14ac:dyDescent="0.35">
      <c r="A76" s="76" t="s">
        <v>3757</v>
      </c>
      <c r="B76" s="89" t="s">
        <v>3758</v>
      </c>
      <c r="C76" s="88" t="s">
        <v>3493</v>
      </c>
      <c r="D76" s="90">
        <v>192</v>
      </c>
      <c r="E76" s="77">
        <v>0</v>
      </c>
      <c r="F76" s="79">
        <f t="shared" si="2"/>
        <v>0</v>
      </c>
    </row>
    <row r="77" spans="1:10" hidden="1" x14ac:dyDescent="0.35">
      <c r="A77" s="76" t="s">
        <v>3759</v>
      </c>
      <c r="B77" s="89" t="s">
        <v>3760</v>
      </c>
      <c r="C77" s="88" t="s">
        <v>3609</v>
      </c>
      <c r="D77" s="90">
        <v>151.19999999999999</v>
      </c>
      <c r="E77" s="77">
        <v>0</v>
      </c>
      <c r="F77" s="79">
        <f t="shared" si="2"/>
        <v>0</v>
      </c>
    </row>
    <row r="78" spans="1:10" hidden="1" x14ac:dyDescent="0.35">
      <c r="A78" s="76" t="s">
        <v>3761</v>
      </c>
      <c r="B78" s="89" t="s">
        <v>3762</v>
      </c>
      <c r="C78" s="88" t="s">
        <v>3609</v>
      </c>
      <c r="D78" s="90">
        <v>0</v>
      </c>
      <c r="E78" s="77">
        <v>0</v>
      </c>
      <c r="F78" s="79">
        <f t="shared" si="2"/>
        <v>0</v>
      </c>
    </row>
    <row r="79" spans="1:10" hidden="1" x14ac:dyDescent="0.35">
      <c r="A79" s="76" t="s">
        <v>3763</v>
      </c>
      <c r="B79" s="89" t="s">
        <v>3762</v>
      </c>
      <c r="C79" s="88" t="s">
        <v>3609</v>
      </c>
      <c r="D79" s="90">
        <v>0</v>
      </c>
      <c r="E79" s="77">
        <v>0</v>
      </c>
      <c r="F79" s="79">
        <f t="shared" si="2"/>
        <v>0</v>
      </c>
    </row>
    <row r="80" spans="1:10" hidden="1" x14ac:dyDescent="0.35">
      <c r="A80" s="76" t="s">
        <v>3764</v>
      </c>
      <c r="B80" s="89" t="s">
        <v>3765</v>
      </c>
      <c r="C80" s="88" t="s">
        <v>3609</v>
      </c>
      <c r="D80" s="90">
        <v>233.4</v>
      </c>
      <c r="E80" s="77">
        <v>0</v>
      </c>
      <c r="F80" s="79">
        <f t="shared" si="2"/>
        <v>0</v>
      </c>
    </row>
    <row r="81" spans="1:6" s="173" customFormat="1" ht="33" customHeight="1" x14ac:dyDescent="0.35">
      <c r="A81" s="88" t="s">
        <v>3766</v>
      </c>
      <c r="B81" s="89" t="s">
        <v>3767</v>
      </c>
      <c r="C81" s="88" t="s">
        <v>3493</v>
      </c>
      <c r="D81" s="177">
        <v>85.8</v>
      </c>
      <c r="E81" s="178">
        <v>44</v>
      </c>
      <c r="F81" s="177">
        <f t="shared" si="2"/>
        <v>3775.2</v>
      </c>
    </row>
    <row r="82" spans="1:6" x14ac:dyDescent="0.35">
      <c r="A82" s="76" t="s">
        <v>3768</v>
      </c>
      <c r="B82" s="89" t="s">
        <v>3769</v>
      </c>
      <c r="C82" s="88" t="s">
        <v>3493</v>
      </c>
      <c r="D82" s="90">
        <v>246</v>
      </c>
      <c r="E82" s="77">
        <v>5</v>
      </c>
      <c r="F82" s="79">
        <f t="shared" si="2"/>
        <v>1230</v>
      </c>
    </row>
    <row r="83" spans="1:6" ht="26" hidden="1" x14ac:dyDescent="0.35">
      <c r="A83" s="76" t="s">
        <v>3770</v>
      </c>
      <c r="B83" s="89" t="s">
        <v>3771</v>
      </c>
      <c r="C83" s="88" t="s">
        <v>3609</v>
      </c>
      <c r="D83" s="90">
        <v>0</v>
      </c>
      <c r="E83" s="77">
        <v>0</v>
      </c>
      <c r="F83" s="79">
        <f t="shared" si="2"/>
        <v>0</v>
      </c>
    </row>
    <row r="84" spans="1:6" hidden="1" x14ac:dyDescent="0.35">
      <c r="A84" s="76" t="s">
        <v>3772</v>
      </c>
      <c r="B84" s="89" t="s">
        <v>3760</v>
      </c>
      <c r="C84" s="88" t="s">
        <v>3609</v>
      </c>
      <c r="D84" s="90">
        <v>107.25</v>
      </c>
      <c r="E84" s="77">
        <v>0</v>
      </c>
      <c r="F84" s="79">
        <f t="shared" si="2"/>
        <v>0</v>
      </c>
    </row>
    <row r="85" spans="1:6" hidden="1" x14ac:dyDescent="0.35">
      <c r="A85" s="76" t="s">
        <v>3773</v>
      </c>
      <c r="B85" s="89" t="s">
        <v>3750</v>
      </c>
      <c r="C85" s="88" t="s">
        <v>3493</v>
      </c>
      <c r="D85" s="90">
        <v>134.4</v>
      </c>
      <c r="E85" s="77">
        <v>0</v>
      </c>
      <c r="F85" s="79">
        <f t="shared" si="2"/>
        <v>0</v>
      </c>
    </row>
    <row r="86" spans="1:6" ht="26" hidden="1" x14ac:dyDescent="0.35">
      <c r="A86" s="76" t="s">
        <v>3774</v>
      </c>
      <c r="B86" s="89" t="s">
        <v>3775</v>
      </c>
      <c r="C86" s="88" t="s">
        <v>3609</v>
      </c>
      <c r="D86" s="90">
        <v>145.80000000000001</v>
      </c>
      <c r="E86" s="77">
        <v>0</v>
      </c>
      <c r="F86" s="79">
        <f t="shared" si="2"/>
        <v>0</v>
      </c>
    </row>
    <row r="87" spans="1:6" ht="26" hidden="1" x14ac:dyDescent="0.35">
      <c r="A87" s="76" t="s">
        <v>3776</v>
      </c>
      <c r="B87" s="89" t="s">
        <v>3777</v>
      </c>
      <c r="C87" s="88" t="s">
        <v>3493</v>
      </c>
      <c r="D87" s="90">
        <v>1315.8</v>
      </c>
      <c r="E87" s="77">
        <v>0</v>
      </c>
      <c r="F87" s="79">
        <f t="shared" si="2"/>
        <v>0</v>
      </c>
    </row>
    <row r="88" spans="1:6" hidden="1" x14ac:dyDescent="0.35">
      <c r="A88" s="76" t="s">
        <v>3778</v>
      </c>
      <c r="B88" s="89" t="s">
        <v>3779</v>
      </c>
      <c r="C88" s="88" t="s">
        <v>3609</v>
      </c>
      <c r="D88" s="90">
        <v>0</v>
      </c>
      <c r="E88" s="77">
        <v>0</v>
      </c>
      <c r="F88" s="79">
        <f t="shared" si="2"/>
        <v>0</v>
      </c>
    </row>
    <row r="89" spans="1:6" x14ac:dyDescent="0.35">
      <c r="A89" s="76" t="s">
        <v>3780</v>
      </c>
      <c r="B89" s="89" t="s">
        <v>3781</v>
      </c>
      <c r="C89" s="88" t="s">
        <v>3493</v>
      </c>
      <c r="D89" s="90">
        <v>842.4</v>
      </c>
      <c r="E89" s="77">
        <v>2</v>
      </c>
      <c r="F89" s="79">
        <f t="shared" si="2"/>
        <v>1684.8</v>
      </c>
    </row>
    <row r="90" spans="1:6" x14ac:dyDescent="0.35">
      <c r="A90" s="76" t="s">
        <v>3782</v>
      </c>
      <c r="B90" s="89" t="s">
        <v>3783</v>
      </c>
      <c r="C90" s="88" t="s">
        <v>3609</v>
      </c>
      <c r="D90" s="90">
        <v>75</v>
      </c>
      <c r="E90" s="77">
        <v>1</v>
      </c>
      <c r="F90" s="79">
        <f t="shared" si="2"/>
        <v>75</v>
      </c>
    </row>
    <row r="91" spans="1:6" hidden="1" x14ac:dyDescent="0.35">
      <c r="A91" s="76" t="s">
        <v>3784</v>
      </c>
      <c r="B91" s="89" t="s">
        <v>3785</v>
      </c>
      <c r="C91" s="88" t="s">
        <v>3493</v>
      </c>
      <c r="D91" s="90">
        <v>93.6</v>
      </c>
      <c r="E91" s="77">
        <v>0</v>
      </c>
      <c r="F91" s="79">
        <f t="shared" si="2"/>
        <v>0</v>
      </c>
    </row>
    <row r="92" spans="1:6" ht="26" hidden="1" x14ac:dyDescent="0.35">
      <c r="A92" s="76" t="s">
        <v>3786</v>
      </c>
      <c r="B92" s="89" t="s">
        <v>3787</v>
      </c>
      <c r="C92" s="88" t="s">
        <v>3609</v>
      </c>
      <c r="D92" s="90">
        <v>0</v>
      </c>
      <c r="E92" s="77">
        <v>0</v>
      </c>
      <c r="F92" s="79">
        <f t="shared" si="2"/>
        <v>0</v>
      </c>
    </row>
    <row r="93" spans="1:6" ht="26" hidden="1" x14ac:dyDescent="0.35">
      <c r="A93" s="76" t="s">
        <v>3788</v>
      </c>
      <c r="B93" s="89" t="s">
        <v>3789</v>
      </c>
      <c r="C93" s="88" t="s">
        <v>3609</v>
      </c>
      <c r="D93" s="90">
        <v>0</v>
      </c>
      <c r="E93" s="77">
        <v>0</v>
      </c>
      <c r="F93" s="79">
        <f t="shared" si="2"/>
        <v>0</v>
      </c>
    </row>
    <row r="94" spans="1:6" hidden="1" x14ac:dyDescent="0.35">
      <c r="A94" s="76" t="s">
        <v>3790</v>
      </c>
      <c r="B94" s="89" t="s">
        <v>3791</v>
      </c>
      <c r="C94" s="88" t="s">
        <v>3609</v>
      </c>
      <c r="D94" s="90">
        <v>0</v>
      </c>
      <c r="E94" s="77">
        <v>0</v>
      </c>
      <c r="F94" s="79">
        <f t="shared" si="2"/>
        <v>0</v>
      </c>
    </row>
    <row r="95" spans="1:6" x14ac:dyDescent="0.35">
      <c r="A95" s="76" t="s">
        <v>3792</v>
      </c>
      <c r="B95" s="89" t="s">
        <v>3793</v>
      </c>
      <c r="C95" s="88" t="s">
        <v>3493</v>
      </c>
      <c r="D95" s="90">
        <v>467.4</v>
      </c>
      <c r="E95" s="77">
        <v>1</v>
      </c>
      <c r="F95" s="79">
        <f t="shared" si="2"/>
        <v>467.4</v>
      </c>
    </row>
    <row r="96" spans="1:6" hidden="1" x14ac:dyDescent="0.35">
      <c r="A96" s="76" t="s">
        <v>3794</v>
      </c>
      <c r="B96" s="89" t="s">
        <v>3795</v>
      </c>
      <c r="C96" s="88" t="s">
        <v>3609</v>
      </c>
      <c r="D96" s="90">
        <v>0</v>
      </c>
      <c r="E96" s="77">
        <v>0</v>
      </c>
      <c r="F96" s="79">
        <f t="shared" si="2"/>
        <v>0</v>
      </c>
    </row>
    <row r="97" spans="1:6" hidden="1" x14ac:dyDescent="0.35">
      <c r="A97" s="76" t="s">
        <v>3796</v>
      </c>
      <c r="B97" s="89" t="s">
        <v>3797</v>
      </c>
      <c r="C97" s="88" t="s">
        <v>3609</v>
      </c>
      <c r="D97" s="90">
        <v>471</v>
      </c>
      <c r="E97" s="77">
        <v>0</v>
      </c>
      <c r="F97" s="79">
        <f t="shared" si="2"/>
        <v>0</v>
      </c>
    </row>
    <row r="98" spans="1:6" x14ac:dyDescent="0.35">
      <c r="A98" s="76" t="s">
        <v>3798</v>
      </c>
      <c r="B98" s="89" t="s">
        <v>3799</v>
      </c>
      <c r="C98" s="88" t="s">
        <v>3493</v>
      </c>
      <c r="D98" s="90">
        <v>192</v>
      </c>
      <c r="E98" s="77">
        <v>1</v>
      </c>
      <c r="F98" s="79">
        <f t="shared" ref="F98:F129" si="3">D98*E98</f>
        <v>192</v>
      </c>
    </row>
    <row r="99" spans="1:6" hidden="1" x14ac:dyDescent="0.35">
      <c r="A99" s="76" t="s">
        <v>3800</v>
      </c>
      <c r="B99" s="89" t="s">
        <v>3801</v>
      </c>
      <c r="C99" s="88" t="s">
        <v>3609</v>
      </c>
      <c r="D99" s="90">
        <v>0</v>
      </c>
      <c r="E99" s="77">
        <v>0</v>
      </c>
      <c r="F99" s="79">
        <f t="shared" si="3"/>
        <v>0</v>
      </c>
    </row>
    <row r="100" spans="1:6" hidden="1" x14ac:dyDescent="0.35">
      <c r="A100" s="76" t="s">
        <v>3802</v>
      </c>
      <c r="B100" s="89" t="s">
        <v>3803</v>
      </c>
      <c r="C100" s="88" t="s">
        <v>3493</v>
      </c>
      <c r="D100" s="90">
        <v>87.6</v>
      </c>
      <c r="E100" s="77">
        <v>0</v>
      </c>
      <c r="F100" s="79">
        <f t="shared" si="3"/>
        <v>0</v>
      </c>
    </row>
    <row r="101" spans="1:6" ht="26" hidden="1" x14ac:dyDescent="0.35">
      <c r="A101" s="76" t="s">
        <v>3804</v>
      </c>
      <c r="B101" s="89" t="s">
        <v>3805</v>
      </c>
      <c r="C101" s="88" t="s">
        <v>3609</v>
      </c>
      <c r="D101" s="90">
        <v>0</v>
      </c>
      <c r="E101" s="77">
        <v>0</v>
      </c>
      <c r="F101" s="79">
        <f t="shared" si="3"/>
        <v>0</v>
      </c>
    </row>
    <row r="102" spans="1:6" ht="26" hidden="1" x14ac:dyDescent="0.35">
      <c r="A102" s="76" t="s">
        <v>3806</v>
      </c>
      <c r="B102" s="89" t="s">
        <v>3807</v>
      </c>
      <c r="C102" s="88" t="s">
        <v>3609</v>
      </c>
      <c r="D102" s="90">
        <v>0</v>
      </c>
      <c r="E102" s="77">
        <v>0</v>
      </c>
      <c r="F102" s="79">
        <f t="shared" si="3"/>
        <v>0</v>
      </c>
    </row>
    <row r="103" spans="1:6" ht="26" hidden="1" x14ac:dyDescent="0.35">
      <c r="A103" s="76" t="s">
        <v>3808</v>
      </c>
      <c r="B103" s="89" t="s">
        <v>3809</v>
      </c>
      <c r="C103" s="88" t="s">
        <v>3609</v>
      </c>
      <c r="D103" s="90">
        <v>0</v>
      </c>
      <c r="E103" s="77">
        <v>0</v>
      </c>
      <c r="F103" s="79">
        <f t="shared" si="3"/>
        <v>0</v>
      </c>
    </row>
    <row r="104" spans="1:6" hidden="1" x14ac:dyDescent="0.35">
      <c r="A104" s="76" t="s">
        <v>3810</v>
      </c>
      <c r="B104" s="89" t="s">
        <v>3811</v>
      </c>
      <c r="C104" s="88" t="s">
        <v>3609</v>
      </c>
      <c r="D104" s="90">
        <v>356</v>
      </c>
      <c r="E104" s="77">
        <v>0</v>
      </c>
      <c r="F104" s="79">
        <f t="shared" si="3"/>
        <v>0</v>
      </c>
    </row>
    <row r="105" spans="1:6" hidden="1" x14ac:dyDescent="0.35">
      <c r="A105" s="76" t="s">
        <v>3812</v>
      </c>
      <c r="B105" s="89" t="s">
        <v>3813</v>
      </c>
      <c r="C105" s="88" t="s">
        <v>3609</v>
      </c>
      <c r="D105" s="90">
        <v>410</v>
      </c>
      <c r="E105" s="77">
        <v>0</v>
      </c>
      <c r="F105" s="79">
        <f t="shared" si="3"/>
        <v>0</v>
      </c>
    </row>
    <row r="106" spans="1:6" hidden="1" x14ac:dyDescent="0.35">
      <c r="A106" s="76" t="s">
        <v>3814</v>
      </c>
      <c r="B106" s="89" t="s">
        <v>3815</v>
      </c>
      <c r="C106" s="88" t="s">
        <v>3609</v>
      </c>
      <c r="D106" s="90">
        <v>0</v>
      </c>
      <c r="E106" s="77">
        <v>0</v>
      </c>
      <c r="F106" s="79">
        <f t="shared" si="3"/>
        <v>0</v>
      </c>
    </row>
    <row r="107" spans="1:6" hidden="1" x14ac:dyDescent="0.35">
      <c r="A107" s="76" t="s">
        <v>3816</v>
      </c>
      <c r="B107" s="89" t="s">
        <v>3817</v>
      </c>
      <c r="C107" s="88" t="s">
        <v>3609</v>
      </c>
      <c r="D107" s="90">
        <v>0</v>
      </c>
      <c r="E107" s="77">
        <v>0</v>
      </c>
      <c r="F107" s="79">
        <f t="shared" si="3"/>
        <v>0</v>
      </c>
    </row>
    <row r="108" spans="1:6" hidden="1" x14ac:dyDescent="0.35">
      <c r="A108" s="76" t="s">
        <v>3818</v>
      </c>
      <c r="B108" s="89" t="s">
        <v>3819</v>
      </c>
      <c r="C108" s="88" t="s">
        <v>3609</v>
      </c>
      <c r="D108" s="90">
        <v>0</v>
      </c>
      <c r="E108" s="77">
        <v>0</v>
      </c>
      <c r="F108" s="79">
        <f t="shared" si="3"/>
        <v>0</v>
      </c>
    </row>
    <row r="109" spans="1:6" hidden="1" x14ac:dyDescent="0.35">
      <c r="A109" s="76" t="s">
        <v>3820</v>
      </c>
      <c r="B109" s="89" t="s">
        <v>3821</v>
      </c>
      <c r="C109" s="88" t="s">
        <v>3609</v>
      </c>
      <c r="D109" s="90">
        <v>0</v>
      </c>
      <c r="E109" s="77">
        <v>0</v>
      </c>
      <c r="F109" s="79">
        <f t="shared" si="3"/>
        <v>0</v>
      </c>
    </row>
    <row r="110" spans="1:6" x14ac:dyDescent="0.35">
      <c r="A110" s="76" t="s">
        <v>3822</v>
      </c>
      <c r="B110" s="89" t="s">
        <v>3823</v>
      </c>
      <c r="C110" s="88" t="s">
        <v>3609</v>
      </c>
      <c r="D110" s="90">
        <v>7</v>
      </c>
      <c r="E110" s="77">
        <v>3</v>
      </c>
      <c r="F110" s="79">
        <f t="shared" si="3"/>
        <v>21</v>
      </c>
    </row>
    <row r="111" spans="1:6" hidden="1" x14ac:dyDescent="0.35">
      <c r="A111" s="76" t="s">
        <v>3824</v>
      </c>
      <c r="B111" s="89" t="s">
        <v>3825</v>
      </c>
      <c r="C111" s="88" t="s">
        <v>3609</v>
      </c>
      <c r="D111" s="90">
        <v>42</v>
      </c>
      <c r="E111" s="77">
        <v>0</v>
      </c>
      <c r="F111" s="79">
        <f t="shared" si="3"/>
        <v>0</v>
      </c>
    </row>
    <row r="112" spans="1:6" hidden="1" x14ac:dyDescent="0.35">
      <c r="A112" s="76" t="s">
        <v>3826</v>
      </c>
      <c r="B112" s="89" t="s">
        <v>3827</v>
      </c>
      <c r="C112" s="88" t="s">
        <v>3609</v>
      </c>
      <c r="D112" s="90">
        <v>0</v>
      </c>
      <c r="E112" s="77">
        <v>0</v>
      </c>
      <c r="F112" s="79">
        <f t="shared" si="3"/>
        <v>0</v>
      </c>
    </row>
    <row r="113" spans="1:6" hidden="1" x14ac:dyDescent="0.35">
      <c r="A113" s="76" t="s">
        <v>3828</v>
      </c>
      <c r="B113" s="89" t="s">
        <v>3829</v>
      </c>
      <c r="C113" s="88" t="s">
        <v>3609</v>
      </c>
      <c r="D113" s="90">
        <v>0</v>
      </c>
      <c r="E113" s="77">
        <v>0</v>
      </c>
      <c r="F113" s="79">
        <f t="shared" si="3"/>
        <v>0</v>
      </c>
    </row>
    <row r="114" spans="1:6" x14ac:dyDescent="0.35">
      <c r="A114" s="76" t="s">
        <v>3830</v>
      </c>
      <c r="B114" s="89" t="s">
        <v>3831</v>
      </c>
      <c r="C114" s="88" t="s">
        <v>3609</v>
      </c>
      <c r="D114" s="90">
        <v>7</v>
      </c>
      <c r="E114" s="77">
        <v>5.5</v>
      </c>
      <c r="F114" s="79">
        <f t="shared" si="3"/>
        <v>38.5</v>
      </c>
    </row>
    <row r="115" spans="1:6" hidden="1" x14ac:dyDescent="0.35">
      <c r="A115" s="76" t="s">
        <v>3832</v>
      </c>
      <c r="B115" s="89" t="s">
        <v>3833</v>
      </c>
      <c r="C115" s="88" t="s">
        <v>3609</v>
      </c>
      <c r="D115" s="90">
        <v>0</v>
      </c>
      <c r="E115" s="77">
        <v>0</v>
      </c>
      <c r="F115" s="79">
        <f t="shared" si="3"/>
        <v>0</v>
      </c>
    </row>
    <row r="116" spans="1:6" hidden="1" x14ac:dyDescent="0.35">
      <c r="A116" s="76" t="s">
        <v>3834</v>
      </c>
      <c r="B116" s="89" t="s">
        <v>3835</v>
      </c>
      <c r="C116" s="88" t="s">
        <v>3609</v>
      </c>
      <c r="D116" s="90">
        <v>0</v>
      </c>
      <c r="E116" s="77">
        <v>0</v>
      </c>
      <c r="F116" s="79">
        <f t="shared" si="3"/>
        <v>0</v>
      </c>
    </row>
    <row r="117" spans="1:6" x14ac:dyDescent="0.35">
      <c r="A117" s="116">
        <v>422503</v>
      </c>
      <c r="B117" s="89" t="s">
        <v>3836</v>
      </c>
      <c r="C117" s="88" t="s">
        <v>3609</v>
      </c>
      <c r="D117" s="90">
        <v>5</v>
      </c>
      <c r="E117" s="77">
        <v>18</v>
      </c>
      <c r="F117" s="79">
        <f t="shared" si="3"/>
        <v>90</v>
      </c>
    </row>
    <row r="118" spans="1:6" hidden="1" x14ac:dyDescent="0.35">
      <c r="A118" s="76" t="s">
        <v>3837</v>
      </c>
      <c r="B118" s="89" t="s">
        <v>3838</v>
      </c>
      <c r="C118" s="88" t="s">
        <v>3609</v>
      </c>
      <c r="D118" s="90">
        <v>0</v>
      </c>
      <c r="E118" s="77">
        <v>0</v>
      </c>
      <c r="F118" s="79">
        <f t="shared" si="3"/>
        <v>0</v>
      </c>
    </row>
    <row r="119" spans="1:6" hidden="1" x14ac:dyDescent="0.35">
      <c r="A119" s="76" t="s">
        <v>3839</v>
      </c>
      <c r="B119" s="89" t="s">
        <v>3840</v>
      </c>
      <c r="C119" s="88" t="s">
        <v>3609</v>
      </c>
      <c r="D119" s="90">
        <v>0</v>
      </c>
      <c r="E119" s="77">
        <v>0</v>
      </c>
      <c r="F119" s="79">
        <f t="shared" si="3"/>
        <v>0</v>
      </c>
    </row>
    <row r="120" spans="1:6" x14ac:dyDescent="0.35">
      <c r="A120" s="76" t="s">
        <v>3841</v>
      </c>
      <c r="B120" s="89" t="s">
        <v>3842</v>
      </c>
      <c r="C120" s="88" t="s">
        <v>3609</v>
      </c>
      <c r="D120" s="90">
        <v>4.5</v>
      </c>
      <c r="E120" s="77">
        <v>55</v>
      </c>
      <c r="F120" s="79">
        <f t="shared" si="3"/>
        <v>247.5</v>
      </c>
    </row>
    <row r="121" spans="1:6" x14ac:dyDescent="0.35">
      <c r="A121" s="76" t="s">
        <v>3843</v>
      </c>
      <c r="B121" s="89" t="s">
        <v>3844</v>
      </c>
      <c r="C121" s="88" t="s">
        <v>3609</v>
      </c>
      <c r="D121" s="90">
        <v>4</v>
      </c>
      <c r="E121" s="77">
        <v>76</v>
      </c>
      <c r="F121" s="79">
        <f t="shared" si="3"/>
        <v>304</v>
      </c>
    </row>
    <row r="122" spans="1:6" hidden="1" x14ac:dyDescent="0.35">
      <c r="A122" s="76" t="s">
        <v>3845</v>
      </c>
      <c r="B122" s="89" t="s">
        <v>3846</v>
      </c>
      <c r="C122" s="88" t="s">
        <v>3609</v>
      </c>
      <c r="D122" s="90">
        <v>0</v>
      </c>
      <c r="E122" s="77">
        <v>0</v>
      </c>
      <c r="F122" s="79">
        <f t="shared" si="3"/>
        <v>0</v>
      </c>
    </row>
    <row r="123" spans="1:6" x14ac:dyDescent="0.35">
      <c r="A123" s="76" t="s">
        <v>3847</v>
      </c>
      <c r="B123" s="89" t="s">
        <v>3848</v>
      </c>
      <c r="C123" s="88" t="s">
        <v>3609</v>
      </c>
      <c r="D123" s="90">
        <v>2</v>
      </c>
      <c r="E123" s="77">
        <v>9</v>
      </c>
      <c r="F123" s="79">
        <f t="shared" si="3"/>
        <v>18</v>
      </c>
    </row>
    <row r="124" spans="1:6" hidden="1" x14ac:dyDescent="0.35">
      <c r="A124" s="76" t="s">
        <v>3849</v>
      </c>
      <c r="B124" s="89" t="s">
        <v>3850</v>
      </c>
      <c r="C124" s="88" t="s">
        <v>3609</v>
      </c>
      <c r="D124" s="90">
        <v>0</v>
      </c>
      <c r="E124" s="77">
        <v>0</v>
      </c>
      <c r="F124" s="79">
        <f t="shared" si="3"/>
        <v>0</v>
      </c>
    </row>
    <row r="125" spans="1:6" hidden="1" x14ac:dyDescent="0.35">
      <c r="A125" s="76" t="s">
        <v>3851</v>
      </c>
      <c r="B125" s="89" t="s">
        <v>3852</v>
      </c>
      <c r="C125" s="88" t="s">
        <v>3609</v>
      </c>
      <c r="D125" s="90">
        <v>0</v>
      </c>
      <c r="E125" s="77">
        <v>0</v>
      </c>
      <c r="F125" s="79">
        <f t="shared" si="3"/>
        <v>0</v>
      </c>
    </row>
    <row r="126" spans="1:6" x14ac:dyDescent="0.35">
      <c r="A126" s="76" t="s">
        <v>3853</v>
      </c>
      <c r="B126" s="89" t="s">
        <v>3854</v>
      </c>
      <c r="C126" s="88" t="s">
        <v>3609</v>
      </c>
      <c r="D126" s="90">
        <v>2</v>
      </c>
      <c r="E126" s="77">
        <v>30</v>
      </c>
      <c r="F126" s="79">
        <f t="shared" si="3"/>
        <v>60</v>
      </c>
    </row>
    <row r="127" spans="1:6" x14ac:dyDescent="0.35">
      <c r="A127" s="76" t="s">
        <v>3855</v>
      </c>
      <c r="B127" s="89" t="s">
        <v>3856</v>
      </c>
      <c r="C127" s="88" t="s">
        <v>3609</v>
      </c>
      <c r="D127" s="90">
        <v>1</v>
      </c>
      <c r="E127" s="77">
        <v>60</v>
      </c>
      <c r="F127" s="79">
        <f t="shared" si="3"/>
        <v>60</v>
      </c>
    </row>
    <row r="128" spans="1:6" hidden="1" x14ac:dyDescent="0.35">
      <c r="A128" s="76" t="s">
        <v>3857</v>
      </c>
      <c r="B128" s="89" t="s">
        <v>3858</v>
      </c>
      <c r="C128" s="88" t="s">
        <v>3609</v>
      </c>
      <c r="D128" s="90">
        <v>0</v>
      </c>
      <c r="E128" s="77">
        <v>0</v>
      </c>
      <c r="F128" s="79">
        <f t="shared" si="3"/>
        <v>0</v>
      </c>
    </row>
    <row r="129" spans="1:6" hidden="1" x14ac:dyDescent="0.35">
      <c r="A129" s="76" t="s">
        <v>3859</v>
      </c>
      <c r="B129" s="89" t="s">
        <v>3860</v>
      </c>
      <c r="C129" s="88" t="s">
        <v>3609</v>
      </c>
      <c r="D129" s="90">
        <v>0</v>
      </c>
      <c r="E129" s="77">
        <v>0</v>
      </c>
      <c r="F129" s="79">
        <f t="shared" si="3"/>
        <v>0</v>
      </c>
    </row>
    <row r="130" spans="1:6" x14ac:dyDescent="0.35">
      <c r="A130" s="76" t="s">
        <v>3861</v>
      </c>
      <c r="B130" s="89" t="s">
        <v>3862</v>
      </c>
      <c r="C130" s="88" t="s">
        <v>3609</v>
      </c>
      <c r="D130" s="90">
        <v>3.3</v>
      </c>
      <c r="E130" s="77">
        <v>25</v>
      </c>
      <c r="F130" s="79">
        <f t="shared" ref="F130:F161" si="4">D130*E130</f>
        <v>82.5</v>
      </c>
    </row>
    <row r="131" spans="1:6" hidden="1" x14ac:dyDescent="0.35">
      <c r="A131" s="76" t="s">
        <v>3863</v>
      </c>
      <c r="B131" s="89" t="s">
        <v>3864</v>
      </c>
      <c r="C131" s="88" t="s">
        <v>3609</v>
      </c>
      <c r="D131" s="90">
        <v>0</v>
      </c>
      <c r="E131" s="77">
        <v>0</v>
      </c>
      <c r="F131" s="79">
        <f t="shared" si="4"/>
        <v>0</v>
      </c>
    </row>
    <row r="132" spans="1:6" x14ac:dyDescent="0.35">
      <c r="A132" s="76" t="s">
        <v>3865</v>
      </c>
      <c r="B132" s="89" t="s">
        <v>3866</v>
      </c>
      <c r="C132" s="88" t="s">
        <v>3609</v>
      </c>
      <c r="D132" s="90">
        <v>2</v>
      </c>
      <c r="E132" s="77">
        <v>5</v>
      </c>
      <c r="F132" s="79">
        <f t="shared" si="4"/>
        <v>10</v>
      </c>
    </row>
    <row r="133" spans="1:6" x14ac:dyDescent="0.35">
      <c r="A133" s="76" t="s">
        <v>3867</v>
      </c>
      <c r="B133" s="89" t="s">
        <v>3868</v>
      </c>
      <c r="C133" s="88" t="s">
        <v>3609</v>
      </c>
      <c r="D133" s="90">
        <v>4</v>
      </c>
      <c r="E133" s="77">
        <v>1</v>
      </c>
      <c r="F133" s="79">
        <f t="shared" si="4"/>
        <v>4</v>
      </c>
    </row>
    <row r="134" spans="1:6" x14ac:dyDescent="0.35">
      <c r="A134" s="76" t="s">
        <v>3869</v>
      </c>
      <c r="B134" s="89" t="s">
        <v>3870</v>
      </c>
      <c r="C134" s="88" t="s">
        <v>3609</v>
      </c>
      <c r="D134" s="90">
        <v>4.7</v>
      </c>
      <c r="E134" s="77">
        <v>60</v>
      </c>
      <c r="F134" s="79">
        <f t="shared" si="4"/>
        <v>282</v>
      </c>
    </row>
    <row r="135" spans="1:6" x14ac:dyDescent="0.35">
      <c r="A135" s="76" t="s">
        <v>3871</v>
      </c>
      <c r="B135" s="89" t="s">
        <v>3872</v>
      </c>
      <c r="C135" s="88" t="s">
        <v>3609</v>
      </c>
      <c r="D135" s="90">
        <v>4</v>
      </c>
      <c r="E135" s="77">
        <v>148</v>
      </c>
      <c r="F135" s="79">
        <f t="shared" si="4"/>
        <v>592</v>
      </c>
    </row>
    <row r="136" spans="1:6" x14ac:dyDescent="0.35">
      <c r="A136" s="76" t="s">
        <v>3873</v>
      </c>
      <c r="B136" s="89" t="s">
        <v>3874</v>
      </c>
      <c r="C136" s="88" t="s">
        <v>3609</v>
      </c>
      <c r="D136" s="90">
        <v>4.5</v>
      </c>
      <c r="E136" s="77">
        <v>130</v>
      </c>
      <c r="F136" s="79">
        <f t="shared" si="4"/>
        <v>585</v>
      </c>
    </row>
    <row r="137" spans="1:6" hidden="1" x14ac:dyDescent="0.35">
      <c r="A137" s="76" t="s">
        <v>3875</v>
      </c>
      <c r="B137" s="89" t="s">
        <v>3876</v>
      </c>
      <c r="C137" s="88" t="s">
        <v>3609</v>
      </c>
      <c r="D137" s="90">
        <v>0</v>
      </c>
      <c r="E137" s="77">
        <v>0</v>
      </c>
      <c r="F137" s="79">
        <f t="shared" si="4"/>
        <v>0</v>
      </c>
    </row>
    <row r="138" spans="1:6" hidden="1" x14ac:dyDescent="0.35">
      <c r="A138" s="76" t="s">
        <v>3877</v>
      </c>
      <c r="B138" s="89" t="s">
        <v>3878</v>
      </c>
      <c r="C138" s="88" t="s">
        <v>3609</v>
      </c>
      <c r="D138" s="90">
        <v>0</v>
      </c>
      <c r="E138" s="77">
        <v>0</v>
      </c>
      <c r="F138" s="79">
        <f t="shared" si="4"/>
        <v>0</v>
      </c>
    </row>
    <row r="139" spans="1:6" hidden="1" x14ac:dyDescent="0.35">
      <c r="A139" s="76" t="s">
        <v>3879</v>
      </c>
      <c r="B139" s="89" t="s">
        <v>3880</v>
      </c>
      <c r="C139" s="88" t="s">
        <v>3609</v>
      </c>
      <c r="D139" s="90">
        <v>0</v>
      </c>
      <c r="E139" s="77">
        <v>0</v>
      </c>
      <c r="F139" s="79">
        <f t="shared" si="4"/>
        <v>0</v>
      </c>
    </row>
    <row r="140" spans="1:6" hidden="1" x14ac:dyDescent="0.35">
      <c r="A140" s="76" t="s">
        <v>3881</v>
      </c>
      <c r="B140" s="89" t="s">
        <v>3882</v>
      </c>
      <c r="C140" s="88" t="s">
        <v>3609</v>
      </c>
      <c r="D140" s="90">
        <v>0</v>
      </c>
      <c r="E140" s="77">
        <v>0</v>
      </c>
      <c r="F140" s="79">
        <f t="shared" si="4"/>
        <v>0</v>
      </c>
    </row>
    <row r="141" spans="1:6" hidden="1" x14ac:dyDescent="0.35">
      <c r="A141" s="76" t="s">
        <v>3883</v>
      </c>
      <c r="B141" s="89" t="s">
        <v>3884</v>
      </c>
      <c r="C141" s="88" t="s">
        <v>3609</v>
      </c>
      <c r="D141" s="90">
        <v>0</v>
      </c>
      <c r="E141" s="77">
        <v>0</v>
      </c>
      <c r="F141" s="79">
        <f t="shared" si="4"/>
        <v>0</v>
      </c>
    </row>
    <row r="142" spans="1:6" hidden="1" x14ac:dyDescent="0.35">
      <c r="A142" s="76" t="s">
        <v>3885</v>
      </c>
      <c r="B142" s="89" t="s">
        <v>3886</v>
      </c>
      <c r="C142" s="88" t="s">
        <v>3609</v>
      </c>
      <c r="D142" s="90">
        <v>0</v>
      </c>
      <c r="E142" s="77">
        <v>0</v>
      </c>
      <c r="F142" s="79">
        <f t="shared" si="4"/>
        <v>0</v>
      </c>
    </row>
    <row r="143" spans="1:6" hidden="1" x14ac:dyDescent="0.35">
      <c r="A143" s="76" t="s">
        <v>3887</v>
      </c>
      <c r="B143" s="89" t="s">
        <v>3888</v>
      </c>
      <c r="C143" s="88" t="s">
        <v>3609</v>
      </c>
      <c r="D143" s="90">
        <v>0</v>
      </c>
      <c r="E143" s="77">
        <v>0</v>
      </c>
      <c r="F143" s="79">
        <f t="shared" si="4"/>
        <v>0</v>
      </c>
    </row>
    <row r="144" spans="1:6" hidden="1" x14ac:dyDescent="0.35">
      <c r="A144" s="76" t="s">
        <v>3889</v>
      </c>
      <c r="B144" s="89" t="s">
        <v>3890</v>
      </c>
      <c r="C144" s="88" t="s">
        <v>3609</v>
      </c>
      <c r="D144" s="90">
        <v>0</v>
      </c>
      <c r="E144" s="77">
        <v>0</v>
      </c>
      <c r="F144" s="79">
        <f t="shared" si="4"/>
        <v>0</v>
      </c>
    </row>
    <row r="145" spans="1:6" hidden="1" x14ac:dyDescent="0.35">
      <c r="A145" s="76" t="s">
        <v>3891</v>
      </c>
      <c r="B145" s="89" t="s">
        <v>3892</v>
      </c>
      <c r="C145" s="88" t="s">
        <v>3609</v>
      </c>
      <c r="D145" s="90">
        <v>0</v>
      </c>
      <c r="E145" s="77">
        <v>0</v>
      </c>
      <c r="F145" s="79">
        <f t="shared" si="4"/>
        <v>0</v>
      </c>
    </row>
    <row r="146" spans="1:6" hidden="1" x14ac:dyDescent="0.35">
      <c r="A146" s="76" t="s">
        <v>3893</v>
      </c>
      <c r="B146" s="89" t="s">
        <v>3894</v>
      </c>
      <c r="C146" s="88" t="s">
        <v>3609</v>
      </c>
      <c r="D146" s="90">
        <v>0</v>
      </c>
      <c r="E146" s="77">
        <v>0</v>
      </c>
      <c r="F146" s="79">
        <f t="shared" si="4"/>
        <v>0</v>
      </c>
    </row>
    <row r="147" spans="1:6" hidden="1" x14ac:dyDescent="0.35">
      <c r="A147" s="76" t="s">
        <v>3895</v>
      </c>
      <c r="B147" s="89" t="s">
        <v>3896</v>
      </c>
      <c r="C147" s="88" t="s">
        <v>3609</v>
      </c>
      <c r="D147" s="90">
        <v>0</v>
      </c>
      <c r="E147" s="77">
        <v>0</v>
      </c>
      <c r="F147" s="79">
        <f t="shared" si="4"/>
        <v>0</v>
      </c>
    </row>
    <row r="148" spans="1:6" hidden="1" x14ac:dyDescent="0.35">
      <c r="A148" s="76" t="s">
        <v>3897</v>
      </c>
      <c r="B148" s="89" t="s">
        <v>3898</v>
      </c>
      <c r="C148" s="88" t="s">
        <v>3609</v>
      </c>
      <c r="D148" s="90">
        <v>0</v>
      </c>
      <c r="E148" s="77">
        <v>0</v>
      </c>
      <c r="F148" s="79">
        <f t="shared" si="4"/>
        <v>0</v>
      </c>
    </row>
    <row r="149" spans="1:6" ht="26" x14ac:dyDescent="0.35">
      <c r="A149" s="76" t="s">
        <v>3899</v>
      </c>
      <c r="B149" s="89" t="s">
        <v>3900</v>
      </c>
      <c r="C149" s="88" t="s">
        <v>3609</v>
      </c>
      <c r="D149" s="90">
        <v>99</v>
      </c>
      <c r="E149" s="77">
        <v>4</v>
      </c>
      <c r="F149" s="79">
        <f t="shared" si="4"/>
        <v>396</v>
      </c>
    </row>
    <row r="150" spans="1:6" ht="26" hidden="1" x14ac:dyDescent="0.35">
      <c r="A150" s="76" t="s">
        <v>3901</v>
      </c>
      <c r="B150" s="89" t="s">
        <v>3902</v>
      </c>
      <c r="C150" s="88" t="s">
        <v>3609</v>
      </c>
      <c r="D150" s="90">
        <v>0</v>
      </c>
      <c r="E150" s="77">
        <v>0</v>
      </c>
      <c r="F150" s="79">
        <f t="shared" si="4"/>
        <v>0</v>
      </c>
    </row>
    <row r="151" spans="1:6" ht="19" customHeight="1" x14ac:dyDescent="0.35">
      <c r="A151" s="76" t="s">
        <v>3903</v>
      </c>
      <c r="B151" s="89" t="s">
        <v>3904</v>
      </c>
      <c r="C151" s="88" t="s">
        <v>3609</v>
      </c>
      <c r="D151" s="90">
        <v>795</v>
      </c>
      <c r="E151" s="77">
        <v>4</v>
      </c>
      <c r="F151" s="79">
        <f t="shared" si="4"/>
        <v>3180</v>
      </c>
    </row>
    <row r="152" spans="1:6" ht="26" hidden="1" x14ac:dyDescent="0.35">
      <c r="A152" s="76" t="s">
        <v>3905</v>
      </c>
      <c r="B152" s="89" t="s">
        <v>3906</v>
      </c>
      <c r="C152" s="88" t="s">
        <v>3609</v>
      </c>
      <c r="D152" s="90">
        <v>0</v>
      </c>
      <c r="E152" s="77">
        <v>0</v>
      </c>
      <c r="F152" s="79">
        <f t="shared" si="4"/>
        <v>0</v>
      </c>
    </row>
    <row r="153" spans="1:6" ht="26" hidden="1" x14ac:dyDescent="0.35">
      <c r="A153" s="76" t="s">
        <v>3907</v>
      </c>
      <c r="B153" s="89" t="s">
        <v>3908</v>
      </c>
      <c r="C153" s="88" t="s">
        <v>3609</v>
      </c>
      <c r="D153" s="90">
        <v>0</v>
      </c>
      <c r="E153" s="77">
        <v>0</v>
      </c>
      <c r="F153" s="79">
        <f t="shared" si="4"/>
        <v>0</v>
      </c>
    </row>
    <row r="154" spans="1:6" hidden="1" x14ac:dyDescent="0.35">
      <c r="A154" s="76" t="s">
        <v>3909</v>
      </c>
      <c r="B154" s="89" t="s">
        <v>3910</v>
      </c>
      <c r="C154" s="88" t="s">
        <v>3609</v>
      </c>
      <c r="D154" s="90">
        <v>0</v>
      </c>
      <c r="E154" s="77">
        <v>0</v>
      </c>
      <c r="F154" s="79">
        <f t="shared" si="4"/>
        <v>0</v>
      </c>
    </row>
    <row r="155" spans="1:6" ht="26" hidden="1" x14ac:dyDescent="0.35">
      <c r="A155" s="76" t="s">
        <v>3911</v>
      </c>
      <c r="B155" s="89" t="s">
        <v>3912</v>
      </c>
      <c r="C155" s="88" t="s">
        <v>3609</v>
      </c>
      <c r="D155" s="90">
        <v>0</v>
      </c>
      <c r="E155" s="77">
        <v>0</v>
      </c>
      <c r="F155" s="79">
        <f t="shared" si="4"/>
        <v>0</v>
      </c>
    </row>
    <row r="156" spans="1:6" ht="26" hidden="1" x14ac:dyDescent="0.35">
      <c r="A156" s="76" t="s">
        <v>3913</v>
      </c>
      <c r="B156" s="89" t="s">
        <v>3914</v>
      </c>
      <c r="C156" s="88" t="s">
        <v>3609</v>
      </c>
      <c r="D156" s="90">
        <v>0</v>
      </c>
      <c r="E156" s="77">
        <v>0</v>
      </c>
      <c r="F156" s="79">
        <f t="shared" si="4"/>
        <v>0</v>
      </c>
    </row>
    <row r="157" spans="1:6" ht="26" hidden="1" x14ac:dyDescent="0.35">
      <c r="A157" s="76" t="s">
        <v>3915</v>
      </c>
      <c r="B157" s="89" t="s">
        <v>3916</v>
      </c>
      <c r="C157" s="88" t="s">
        <v>3609</v>
      </c>
      <c r="D157" s="90">
        <v>0</v>
      </c>
      <c r="E157" s="77">
        <v>0</v>
      </c>
      <c r="F157" s="79">
        <f t="shared" si="4"/>
        <v>0</v>
      </c>
    </row>
    <row r="158" spans="1:6" hidden="1" x14ac:dyDescent="0.35">
      <c r="A158" s="76" t="s">
        <v>3917</v>
      </c>
      <c r="B158" s="89" t="s">
        <v>3918</v>
      </c>
      <c r="C158" s="88" t="s">
        <v>3609</v>
      </c>
      <c r="D158" s="90">
        <v>0</v>
      </c>
      <c r="E158" s="77">
        <v>0</v>
      </c>
      <c r="F158" s="79">
        <f t="shared" si="4"/>
        <v>0</v>
      </c>
    </row>
    <row r="159" spans="1:6" hidden="1" x14ac:dyDescent="0.35">
      <c r="A159" s="76" t="s">
        <v>3919</v>
      </c>
      <c r="B159" s="89" t="s">
        <v>3920</v>
      </c>
      <c r="C159" s="88" t="s">
        <v>3609</v>
      </c>
      <c r="D159" s="90">
        <v>0</v>
      </c>
      <c r="E159" s="77">
        <v>0</v>
      </c>
      <c r="F159" s="79">
        <f t="shared" si="4"/>
        <v>0</v>
      </c>
    </row>
    <row r="160" spans="1:6" x14ac:dyDescent="0.35">
      <c r="A160" s="76" t="s">
        <v>3921</v>
      </c>
      <c r="B160" s="89" t="s">
        <v>3922</v>
      </c>
      <c r="C160" s="88" t="s">
        <v>3609</v>
      </c>
      <c r="D160" s="90">
        <v>118</v>
      </c>
      <c r="E160" s="77">
        <v>8</v>
      </c>
      <c r="F160" s="79">
        <f t="shared" si="4"/>
        <v>944</v>
      </c>
    </row>
    <row r="161" spans="1:6" hidden="1" x14ac:dyDescent="0.35">
      <c r="A161" s="76" t="s">
        <v>3923</v>
      </c>
      <c r="B161" s="89" t="s">
        <v>3924</v>
      </c>
      <c r="C161" s="88" t="s">
        <v>3609</v>
      </c>
      <c r="D161" s="90">
        <v>66</v>
      </c>
      <c r="E161" s="77">
        <v>0</v>
      </c>
      <c r="F161" s="79">
        <f t="shared" si="4"/>
        <v>0</v>
      </c>
    </row>
    <row r="162" spans="1:6" hidden="1" x14ac:dyDescent="0.35">
      <c r="A162" s="76" t="s">
        <v>3925</v>
      </c>
      <c r="B162" s="89" t="s">
        <v>3926</v>
      </c>
      <c r="C162" s="88" t="s">
        <v>3493</v>
      </c>
      <c r="D162" s="90">
        <v>149</v>
      </c>
      <c r="E162" s="77">
        <v>0</v>
      </c>
      <c r="F162" s="79">
        <f t="shared" ref="F162:F171" si="5">D162*E162</f>
        <v>0</v>
      </c>
    </row>
    <row r="163" spans="1:6" hidden="1" x14ac:dyDescent="0.35">
      <c r="A163" s="76" t="s">
        <v>3927</v>
      </c>
      <c r="B163" s="89" t="s">
        <v>3928</v>
      </c>
      <c r="C163" s="88" t="s">
        <v>3493</v>
      </c>
      <c r="D163" s="90">
        <v>159</v>
      </c>
      <c r="E163" s="77">
        <v>0</v>
      </c>
      <c r="F163" s="79">
        <f t="shared" si="5"/>
        <v>0</v>
      </c>
    </row>
    <row r="164" spans="1:6" hidden="1" x14ac:dyDescent="0.35">
      <c r="A164" s="76" t="s">
        <v>3929</v>
      </c>
      <c r="B164" s="89" t="s">
        <v>3930</v>
      </c>
      <c r="C164" s="88" t="s">
        <v>3609</v>
      </c>
      <c r="D164" s="90">
        <v>0</v>
      </c>
      <c r="E164" s="77">
        <v>0</v>
      </c>
      <c r="F164" s="79">
        <f t="shared" si="5"/>
        <v>0</v>
      </c>
    </row>
    <row r="165" spans="1:6" hidden="1" x14ac:dyDescent="0.35">
      <c r="A165" s="76" t="s">
        <v>3931</v>
      </c>
      <c r="B165" s="89" t="s">
        <v>3932</v>
      </c>
      <c r="C165" s="88" t="s">
        <v>3493</v>
      </c>
      <c r="D165" s="90">
        <v>150.6</v>
      </c>
      <c r="E165" s="77">
        <v>0</v>
      </c>
      <c r="F165" s="79">
        <f t="shared" si="5"/>
        <v>0</v>
      </c>
    </row>
    <row r="166" spans="1:6" hidden="1" x14ac:dyDescent="0.35">
      <c r="A166" s="76" t="s">
        <v>3933</v>
      </c>
      <c r="B166" s="89" t="s">
        <v>3934</v>
      </c>
      <c r="C166" s="88" t="s">
        <v>3609</v>
      </c>
      <c r="D166" s="90">
        <v>0</v>
      </c>
      <c r="E166" s="77">
        <v>0</v>
      </c>
      <c r="F166" s="79">
        <f t="shared" si="5"/>
        <v>0</v>
      </c>
    </row>
    <row r="167" spans="1:6" hidden="1" x14ac:dyDescent="0.35">
      <c r="A167" s="76" t="s">
        <v>3935</v>
      </c>
      <c r="B167" s="89" t="s">
        <v>3936</v>
      </c>
      <c r="C167" s="88" t="s">
        <v>3609</v>
      </c>
      <c r="D167" s="90">
        <v>0</v>
      </c>
      <c r="E167" s="77">
        <v>0</v>
      </c>
      <c r="F167" s="79">
        <f t="shared" si="5"/>
        <v>0</v>
      </c>
    </row>
    <row r="168" spans="1:6" x14ac:dyDescent="0.35">
      <c r="A168" s="76" t="s">
        <v>3937</v>
      </c>
      <c r="B168" s="89" t="s">
        <v>3938</v>
      </c>
      <c r="C168" s="88" t="s">
        <v>3493</v>
      </c>
      <c r="D168" s="90">
        <v>531.29999999999995</v>
      </c>
      <c r="E168" s="77">
        <v>1</v>
      </c>
      <c r="F168" s="79">
        <f t="shared" si="5"/>
        <v>531.29999999999995</v>
      </c>
    </row>
    <row r="169" spans="1:6" hidden="1" x14ac:dyDescent="0.35">
      <c r="A169" s="76" t="s">
        <v>3939</v>
      </c>
      <c r="B169" s="89" t="s">
        <v>3940</v>
      </c>
      <c r="C169" s="88" t="s">
        <v>3609</v>
      </c>
      <c r="D169" s="90">
        <v>75</v>
      </c>
      <c r="E169" s="77">
        <v>0</v>
      </c>
      <c r="F169" s="79">
        <f t="shared" si="5"/>
        <v>0</v>
      </c>
    </row>
    <row r="170" spans="1:6" x14ac:dyDescent="0.35">
      <c r="A170" s="76" t="s">
        <v>3941</v>
      </c>
      <c r="B170" s="89" t="s">
        <v>3942</v>
      </c>
      <c r="C170" s="88" t="s">
        <v>3609</v>
      </c>
      <c r="D170" s="90">
        <v>42</v>
      </c>
      <c r="E170" s="77">
        <v>1</v>
      </c>
      <c r="F170" s="79">
        <f t="shared" si="5"/>
        <v>42</v>
      </c>
    </row>
    <row r="171" spans="1:6" x14ac:dyDescent="0.35">
      <c r="A171" s="118">
        <v>9600002547</v>
      </c>
      <c r="B171" s="139" t="s">
        <v>8602</v>
      </c>
      <c r="C171" s="140" t="s">
        <v>3609</v>
      </c>
      <c r="D171" s="141">
        <v>7500</v>
      </c>
      <c r="E171" s="119">
        <v>1</v>
      </c>
      <c r="F171" s="99">
        <f t="shared" si="5"/>
        <v>7500</v>
      </c>
    </row>
    <row r="172" spans="1:6" x14ac:dyDescent="0.35">
      <c r="A172" s="127">
        <v>9600000040</v>
      </c>
      <c r="B172" s="139" t="s">
        <v>8821</v>
      </c>
      <c r="C172" s="140" t="s">
        <v>3609</v>
      </c>
      <c r="D172" s="141">
        <v>1940</v>
      </c>
      <c r="E172" s="119">
        <v>1</v>
      </c>
      <c r="F172" s="99">
        <f t="shared" ref="F172:F177" si="6">D172*E172</f>
        <v>1940</v>
      </c>
    </row>
    <row r="173" spans="1:6" x14ac:dyDescent="0.35">
      <c r="A173" s="127">
        <v>9600000039</v>
      </c>
      <c r="B173" s="139" t="s">
        <v>8822</v>
      </c>
      <c r="C173" s="140" t="s">
        <v>3609</v>
      </c>
      <c r="D173" s="141">
        <v>1499</v>
      </c>
      <c r="E173" s="119">
        <v>1</v>
      </c>
      <c r="F173" s="99">
        <f t="shared" si="6"/>
        <v>1499</v>
      </c>
    </row>
    <row r="174" spans="1:6" x14ac:dyDescent="0.35">
      <c r="A174" s="127">
        <v>9600003782</v>
      </c>
      <c r="B174" s="139" t="s">
        <v>9015</v>
      </c>
      <c r="C174" s="140" t="s">
        <v>3609</v>
      </c>
      <c r="D174" s="141">
        <v>899</v>
      </c>
      <c r="E174" s="119">
        <v>1</v>
      </c>
      <c r="F174" s="99">
        <f t="shared" si="6"/>
        <v>899</v>
      </c>
    </row>
    <row r="175" spans="1:6" x14ac:dyDescent="0.35">
      <c r="A175" s="127">
        <v>808097</v>
      </c>
      <c r="B175" s="139" t="s">
        <v>9020</v>
      </c>
      <c r="C175" s="140" t="s">
        <v>9021</v>
      </c>
      <c r="D175" s="141">
        <v>299</v>
      </c>
      <c r="E175" s="119">
        <v>1</v>
      </c>
      <c r="F175" s="99">
        <f t="shared" si="6"/>
        <v>299</v>
      </c>
    </row>
    <row r="176" spans="1:6" x14ac:dyDescent="0.35">
      <c r="A176" s="127"/>
      <c r="B176" s="139" t="s">
        <v>9125</v>
      </c>
      <c r="C176" s="140"/>
      <c r="D176" s="141">
        <v>11</v>
      </c>
      <c r="E176" s="119">
        <v>100</v>
      </c>
      <c r="F176" s="99">
        <f t="shared" si="6"/>
        <v>1100</v>
      </c>
    </row>
    <row r="177" spans="1:6" x14ac:dyDescent="0.35">
      <c r="A177" s="127"/>
      <c r="B177" s="139" t="s">
        <v>9126</v>
      </c>
      <c r="C177" s="140"/>
      <c r="D177" s="141">
        <v>6</v>
      </c>
      <c r="E177" s="119">
        <v>80</v>
      </c>
      <c r="F177" s="99">
        <f t="shared" si="6"/>
        <v>480</v>
      </c>
    </row>
    <row r="178" spans="1:6" x14ac:dyDescent="0.35">
      <c r="A178" s="76"/>
      <c r="B178" s="89"/>
      <c r="C178" s="76"/>
      <c r="D178" s="124"/>
      <c r="E178" s="77"/>
      <c r="F178" s="77"/>
    </row>
    <row r="179" spans="1:6" x14ac:dyDescent="0.35">
      <c r="A179" s="76"/>
      <c r="B179" s="89"/>
      <c r="C179" s="76"/>
      <c r="D179" s="124"/>
      <c r="E179" s="77"/>
      <c r="F179" s="7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77C02-E042-4630-A356-0C54D1F0C4B0}">
  <dimension ref="A1:I93"/>
  <sheetViews>
    <sheetView workbookViewId="0">
      <selection activeCell="I20" sqref="I20"/>
    </sheetView>
  </sheetViews>
  <sheetFormatPr defaultRowHeight="14.5" x14ac:dyDescent="0.35"/>
  <cols>
    <col min="1" max="1" width="15.81640625" style="37" customWidth="1"/>
    <col min="2" max="2" width="26.1796875" style="75" customWidth="1"/>
    <col min="3" max="3" width="19.26953125" style="137" customWidth="1"/>
    <col min="4" max="4" width="9.81640625" style="74" customWidth="1"/>
    <col min="5" max="5" width="8.7265625" style="1"/>
    <col min="6" max="6" width="11.7265625" customWidth="1"/>
    <col min="9" max="9" width="14.453125" customWidth="1"/>
  </cols>
  <sheetData>
    <row r="1" spans="1:9" x14ac:dyDescent="0.35">
      <c r="A1" s="156" t="s">
        <v>0</v>
      </c>
      <c r="B1" s="85" t="s">
        <v>1</v>
      </c>
      <c r="C1" s="157" t="s">
        <v>2</v>
      </c>
      <c r="D1" s="149" t="s">
        <v>5</v>
      </c>
      <c r="E1" s="158" t="s">
        <v>752</v>
      </c>
      <c r="F1" s="151" t="s">
        <v>1016</v>
      </c>
    </row>
    <row r="2" spans="1:9" hidden="1" x14ac:dyDescent="0.35">
      <c r="A2" s="126" t="s">
        <v>8604</v>
      </c>
      <c r="B2" s="78" t="s">
        <v>8605</v>
      </c>
      <c r="C2" s="159" t="s">
        <v>8606</v>
      </c>
      <c r="D2" s="133">
        <v>2393.8200000000002</v>
      </c>
      <c r="E2" s="81"/>
      <c r="F2" s="117">
        <f>D2*E2</f>
        <v>0</v>
      </c>
    </row>
    <row r="3" spans="1:9" hidden="1" x14ac:dyDescent="0.35">
      <c r="A3" s="126" t="s">
        <v>8607</v>
      </c>
      <c r="B3" s="78" t="s">
        <v>8608</v>
      </c>
      <c r="C3" s="159" t="s">
        <v>8606</v>
      </c>
      <c r="D3" s="133">
        <v>255</v>
      </c>
      <c r="E3" s="81"/>
      <c r="F3" s="117">
        <f>D3*E3</f>
        <v>0</v>
      </c>
      <c r="I3" s="2"/>
    </row>
    <row r="4" spans="1:9" hidden="1" x14ac:dyDescent="0.35">
      <c r="A4" s="126" t="s">
        <v>8609</v>
      </c>
      <c r="B4" s="78" t="s">
        <v>8610</v>
      </c>
      <c r="C4" s="159" t="s">
        <v>8606</v>
      </c>
      <c r="D4" s="133">
        <v>0</v>
      </c>
      <c r="E4" s="81"/>
      <c r="F4" s="117">
        <f>D4*E4</f>
        <v>0</v>
      </c>
    </row>
    <row r="5" spans="1:9" hidden="1" x14ac:dyDescent="0.35">
      <c r="A5" s="126" t="s">
        <v>8611</v>
      </c>
      <c r="B5" s="78" t="s">
        <v>8612</v>
      </c>
      <c r="C5" s="159" t="s">
        <v>8606</v>
      </c>
      <c r="D5" s="133">
        <v>0</v>
      </c>
      <c r="E5" s="81"/>
      <c r="F5" s="117">
        <f>D5*E5</f>
        <v>0</v>
      </c>
    </row>
    <row r="6" spans="1:9" hidden="1" x14ac:dyDescent="0.35">
      <c r="A6" s="126" t="s">
        <v>8613</v>
      </c>
      <c r="B6" s="78" t="s">
        <v>8614</v>
      </c>
      <c r="C6" s="159" t="s">
        <v>8606</v>
      </c>
      <c r="D6" s="133">
        <v>0</v>
      </c>
      <c r="E6" s="81"/>
      <c r="F6" s="117">
        <f>D6*E6</f>
        <v>0</v>
      </c>
    </row>
    <row r="7" spans="1:9" hidden="1" x14ac:dyDescent="0.35">
      <c r="A7" s="126" t="s">
        <v>8615</v>
      </c>
      <c r="B7" s="78" t="s">
        <v>8616</v>
      </c>
      <c r="C7" s="159" t="s">
        <v>8606</v>
      </c>
      <c r="D7" s="133">
        <v>100</v>
      </c>
      <c r="E7" s="81"/>
      <c r="F7" s="117">
        <f>D7*E7</f>
        <v>0</v>
      </c>
    </row>
    <row r="8" spans="1:9" hidden="1" x14ac:dyDescent="0.35">
      <c r="A8" s="126" t="s">
        <v>8617</v>
      </c>
      <c r="B8" s="78" t="s">
        <v>8618</v>
      </c>
      <c r="C8" s="159" t="s">
        <v>8606</v>
      </c>
      <c r="D8" s="133">
        <v>67</v>
      </c>
      <c r="E8" s="81"/>
      <c r="F8" s="117">
        <f>D8*E8</f>
        <v>0</v>
      </c>
    </row>
    <row r="9" spans="1:9" hidden="1" x14ac:dyDescent="0.35">
      <c r="A9" s="126" t="s">
        <v>8619</v>
      </c>
      <c r="B9" s="78" t="s">
        <v>8620</v>
      </c>
      <c r="C9" s="159" t="s">
        <v>8606</v>
      </c>
      <c r="D9" s="133">
        <v>69</v>
      </c>
      <c r="E9" s="81"/>
      <c r="F9" s="117">
        <f>D9*E9</f>
        <v>0</v>
      </c>
    </row>
    <row r="10" spans="1:9" hidden="1" x14ac:dyDescent="0.35">
      <c r="A10" s="126" t="s">
        <v>8621</v>
      </c>
      <c r="B10" s="78" t="s">
        <v>8622</v>
      </c>
      <c r="C10" s="159" t="s">
        <v>8606</v>
      </c>
      <c r="D10" s="133">
        <v>95.39</v>
      </c>
      <c r="E10" s="81"/>
      <c r="F10" s="117">
        <f>D10*E10</f>
        <v>0</v>
      </c>
    </row>
    <row r="11" spans="1:9" hidden="1" x14ac:dyDescent="0.35">
      <c r="A11" s="126" t="s">
        <v>8623</v>
      </c>
      <c r="B11" s="78" t="s">
        <v>8624</v>
      </c>
      <c r="C11" s="159" t="s">
        <v>8606</v>
      </c>
      <c r="D11" s="133">
        <v>74.12</v>
      </c>
      <c r="E11" s="81"/>
      <c r="F11" s="117">
        <f>D11*E11</f>
        <v>0</v>
      </c>
    </row>
    <row r="12" spans="1:9" hidden="1" x14ac:dyDescent="0.35">
      <c r="A12" s="126" t="s">
        <v>8625</v>
      </c>
      <c r="B12" s="78" t="s">
        <v>8626</v>
      </c>
      <c r="C12" s="159" t="s">
        <v>8606</v>
      </c>
      <c r="D12" s="133">
        <v>0</v>
      </c>
      <c r="E12" s="81"/>
      <c r="F12" s="117">
        <f>D12*E12</f>
        <v>0</v>
      </c>
    </row>
    <row r="13" spans="1:9" hidden="1" x14ac:dyDescent="0.35">
      <c r="A13" s="126" t="s">
        <v>8627</v>
      </c>
      <c r="B13" s="78" t="s">
        <v>8628</v>
      </c>
      <c r="C13" s="159" t="s">
        <v>8606</v>
      </c>
      <c r="D13" s="133">
        <v>65.27</v>
      </c>
      <c r="E13" s="81"/>
      <c r="F13" s="117">
        <f>D13*E13</f>
        <v>0</v>
      </c>
    </row>
    <row r="14" spans="1:9" hidden="1" x14ac:dyDescent="0.35">
      <c r="A14" s="126" t="s">
        <v>8629</v>
      </c>
      <c r="B14" s="78" t="s">
        <v>8630</v>
      </c>
      <c r="C14" s="159" t="s">
        <v>8606</v>
      </c>
      <c r="D14" s="133">
        <v>67.97</v>
      </c>
      <c r="E14" s="81"/>
      <c r="F14" s="117">
        <f>D14*E14</f>
        <v>0</v>
      </c>
    </row>
    <row r="15" spans="1:9" hidden="1" x14ac:dyDescent="0.35">
      <c r="A15" s="126" t="s">
        <v>8631</v>
      </c>
      <c r="B15" s="78" t="s">
        <v>8632</v>
      </c>
      <c r="C15" s="159" t="s">
        <v>8606</v>
      </c>
      <c r="D15" s="133">
        <v>167.88</v>
      </c>
      <c r="E15" s="81"/>
      <c r="F15" s="117">
        <f>D15*E15</f>
        <v>0</v>
      </c>
    </row>
    <row r="16" spans="1:9" x14ac:dyDescent="0.35">
      <c r="A16" s="126" t="s">
        <v>8633</v>
      </c>
      <c r="B16" s="78" t="s">
        <v>8634</v>
      </c>
      <c r="C16" s="159" t="s">
        <v>8606</v>
      </c>
      <c r="D16" s="133">
        <v>41.79</v>
      </c>
      <c r="E16" s="81">
        <v>15</v>
      </c>
      <c r="F16" s="117">
        <f>D16*E16</f>
        <v>626.85</v>
      </c>
      <c r="H16" t="s">
        <v>790</v>
      </c>
      <c r="I16" s="2">
        <f>SUM(F2:F85)</f>
        <v>24697.823</v>
      </c>
    </row>
    <row r="17" spans="1:6" hidden="1" x14ac:dyDescent="0.35">
      <c r="A17" s="126" t="s">
        <v>8635</v>
      </c>
      <c r="B17" s="78" t="s">
        <v>8636</v>
      </c>
      <c r="C17" s="159" t="s">
        <v>8606</v>
      </c>
      <c r="D17" s="133">
        <v>188.59</v>
      </c>
      <c r="E17" s="81"/>
      <c r="F17" s="117">
        <f>D17*E17</f>
        <v>0</v>
      </c>
    </row>
    <row r="18" spans="1:6" hidden="1" x14ac:dyDescent="0.35">
      <c r="A18" s="126" t="s">
        <v>8637</v>
      </c>
      <c r="B18" s="78" t="s">
        <v>8638</v>
      </c>
      <c r="C18" s="159" t="s">
        <v>8606</v>
      </c>
      <c r="D18" s="133">
        <v>98</v>
      </c>
      <c r="E18" s="81"/>
      <c r="F18" s="117">
        <f>D18*E18</f>
        <v>0</v>
      </c>
    </row>
    <row r="19" spans="1:6" hidden="1" x14ac:dyDescent="0.35">
      <c r="A19" s="126" t="s">
        <v>8639</v>
      </c>
      <c r="B19" s="78" t="s">
        <v>8640</v>
      </c>
      <c r="C19" s="159" t="s">
        <v>8606</v>
      </c>
      <c r="D19" s="133">
        <v>250</v>
      </c>
      <c r="E19" s="81"/>
      <c r="F19" s="117">
        <f>D19*E19</f>
        <v>0</v>
      </c>
    </row>
    <row r="20" spans="1:6" x14ac:dyDescent="0.35">
      <c r="A20" s="126" t="s">
        <v>8641</v>
      </c>
      <c r="B20" s="78" t="s">
        <v>8642</v>
      </c>
      <c r="C20" s="159" t="s">
        <v>8606</v>
      </c>
      <c r="D20" s="133">
        <v>200.97</v>
      </c>
      <c r="E20" s="81">
        <v>5</v>
      </c>
      <c r="F20" s="117">
        <f>D20*E20</f>
        <v>1004.85</v>
      </c>
    </row>
    <row r="21" spans="1:6" hidden="1" x14ac:dyDescent="0.35">
      <c r="A21" s="126" t="s">
        <v>8643</v>
      </c>
      <c r="B21" s="78" t="s">
        <v>8644</v>
      </c>
      <c r="C21" s="159" t="s">
        <v>8606</v>
      </c>
      <c r="D21" s="133">
        <v>497</v>
      </c>
      <c r="E21" s="81"/>
      <c r="F21" s="117">
        <f>D21*E21</f>
        <v>0</v>
      </c>
    </row>
    <row r="22" spans="1:6" x14ac:dyDescent="0.35">
      <c r="A22" s="126" t="s">
        <v>8645</v>
      </c>
      <c r="B22" s="78" t="s">
        <v>8646</v>
      </c>
      <c r="C22" s="159" t="s">
        <v>8606</v>
      </c>
      <c r="D22" s="133">
        <v>66.38</v>
      </c>
      <c r="E22" s="81">
        <v>5.8</v>
      </c>
      <c r="F22" s="117">
        <f>D22*E22</f>
        <v>385.00399999999996</v>
      </c>
    </row>
    <row r="23" spans="1:6" hidden="1" x14ac:dyDescent="0.35">
      <c r="A23" s="126" t="s">
        <v>8647</v>
      </c>
      <c r="B23" s="78" t="s">
        <v>8648</v>
      </c>
      <c r="C23" s="159" t="s">
        <v>8606</v>
      </c>
      <c r="D23" s="133">
        <v>0</v>
      </c>
      <c r="E23" s="81"/>
      <c r="F23" s="117">
        <f>D23*E23</f>
        <v>0</v>
      </c>
    </row>
    <row r="24" spans="1:6" hidden="1" x14ac:dyDescent="0.35">
      <c r="A24" s="126" t="s">
        <v>8649</v>
      </c>
      <c r="B24" s="78" t="s">
        <v>8650</v>
      </c>
      <c r="C24" s="159" t="s">
        <v>8606</v>
      </c>
      <c r="D24" s="133">
        <v>226.28</v>
      </c>
      <c r="E24" s="81"/>
      <c r="F24" s="117">
        <f>D24*E24</f>
        <v>0</v>
      </c>
    </row>
    <row r="25" spans="1:6" hidden="1" x14ac:dyDescent="0.35">
      <c r="A25" s="126" t="s">
        <v>8651</v>
      </c>
      <c r="B25" s="78" t="s">
        <v>8652</v>
      </c>
      <c r="C25" s="159" t="s">
        <v>8606</v>
      </c>
      <c r="D25" s="133">
        <v>88.94</v>
      </c>
      <c r="E25" s="81"/>
      <c r="F25" s="117">
        <f>D25*E25</f>
        <v>0</v>
      </c>
    </row>
    <row r="26" spans="1:6" hidden="1" x14ac:dyDescent="0.35">
      <c r="A26" s="126" t="s">
        <v>8653</v>
      </c>
      <c r="B26" s="78" t="s">
        <v>8654</v>
      </c>
      <c r="C26" s="159" t="s">
        <v>8606</v>
      </c>
      <c r="D26" s="133">
        <v>0</v>
      </c>
      <c r="E26" s="81"/>
      <c r="F26" s="117">
        <f>D26*E26</f>
        <v>0</v>
      </c>
    </row>
    <row r="27" spans="1:6" hidden="1" x14ac:dyDescent="0.35">
      <c r="A27" s="126" t="s">
        <v>8655</v>
      </c>
      <c r="B27" s="78" t="s">
        <v>8656</v>
      </c>
      <c r="C27" s="159" t="s">
        <v>8606</v>
      </c>
      <c r="D27" s="133">
        <v>0</v>
      </c>
      <c r="E27" s="81"/>
      <c r="F27" s="117">
        <f>D27*E27</f>
        <v>0</v>
      </c>
    </row>
    <row r="28" spans="1:6" hidden="1" x14ac:dyDescent="0.35">
      <c r="A28" s="126" t="s">
        <v>8657</v>
      </c>
      <c r="B28" s="78" t="s">
        <v>8658</v>
      </c>
      <c r="C28" s="159" t="s">
        <v>8606</v>
      </c>
      <c r="D28" s="133">
        <v>315.72000000000003</v>
      </c>
      <c r="E28" s="81"/>
      <c r="F28" s="117">
        <f>D28*E28</f>
        <v>0</v>
      </c>
    </row>
    <row r="29" spans="1:6" hidden="1" x14ac:dyDescent="0.35">
      <c r="A29" s="126" t="s">
        <v>8659</v>
      </c>
      <c r="B29" s="78" t="s">
        <v>8660</v>
      </c>
      <c r="C29" s="159" t="s">
        <v>8606</v>
      </c>
      <c r="D29" s="133">
        <v>401.17</v>
      </c>
      <c r="E29" s="81"/>
      <c r="F29" s="117">
        <f>D29*E29</f>
        <v>0</v>
      </c>
    </row>
    <row r="30" spans="1:6" hidden="1" x14ac:dyDescent="0.35">
      <c r="A30" s="126" t="s">
        <v>8661</v>
      </c>
      <c r="B30" s="78" t="s">
        <v>8662</v>
      </c>
      <c r="C30" s="159" t="s">
        <v>8606</v>
      </c>
      <c r="D30" s="133">
        <v>220.41</v>
      </c>
      <c r="E30" s="81"/>
      <c r="F30" s="117">
        <f>D30*E30</f>
        <v>0</v>
      </c>
    </row>
    <row r="31" spans="1:6" x14ac:dyDescent="0.35">
      <c r="A31" s="126" t="s">
        <v>8663</v>
      </c>
      <c r="B31" s="78" t="s">
        <v>8664</v>
      </c>
      <c r="C31" s="159" t="s">
        <v>8606</v>
      </c>
      <c r="D31" s="133">
        <v>220.21</v>
      </c>
      <c r="E31" s="81">
        <v>2.5</v>
      </c>
      <c r="F31" s="117">
        <f>D31*E31</f>
        <v>550.52499999999998</v>
      </c>
    </row>
    <row r="32" spans="1:6" hidden="1" x14ac:dyDescent="0.35">
      <c r="A32" s="126" t="s">
        <v>8665</v>
      </c>
      <c r="B32" s="78" t="s">
        <v>8666</v>
      </c>
      <c r="C32" s="159" t="s">
        <v>8606</v>
      </c>
      <c r="D32" s="133">
        <v>192</v>
      </c>
      <c r="E32" s="81"/>
      <c r="F32" s="117">
        <f>D32*E32</f>
        <v>0</v>
      </c>
    </row>
    <row r="33" spans="1:6" hidden="1" x14ac:dyDescent="0.35">
      <c r="A33" s="126" t="s">
        <v>8667</v>
      </c>
      <c r="B33" s="78" t="s">
        <v>8668</v>
      </c>
      <c r="C33" s="159" t="s">
        <v>8</v>
      </c>
      <c r="D33" s="133">
        <v>0</v>
      </c>
      <c r="E33" s="81"/>
      <c r="F33" s="117">
        <f>D33*E33</f>
        <v>0</v>
      </c>
    </row>
    <row r="34" spans="1:6" hidden="1" x14ac:dyDescent="0.35">
      <c r="A34" s="126" t="s">
        <v>8669</v>
      </c>
      <c r="B34" s="78" t="s">
        <v>8670</v>
      </c>
      <c r="C34" s="159" t="s">
        <v>8</v>
      </c>
      <c r="D34" s="133">
        <v>0</v>
      </c>
      <c r="E34" s="81"/>
      <c r="F34" s="117">
        <f>D34*E34</f>
        <v>0</v>
      </c>
    </row>
    <row r="35" spans="1:6" hidden="1" x14ac:dyDescent="0.35">
      <c r="A35" s="126" t="s">
        <v>8671</v>
      </c>
      <c r="B35" s="78" t="s">
        <v>8672</v>
      </c>
      <c r="C35" s="159" t="s">
        <v>8606</v>
      </c>
      <c r="D35" s="133">
        <v>56.53</v>
      </c>
      <c r="E35" s="81"/>
      <c r="F35" s="117">
        <f>D35*E35</f>
        <v>0</v>
      </c>
    </row>
    <row r="36" spans="1:6" hidden="1" x14ac:dyDescent="0.35">
      <c r="A36" s="126" t="s">
        <v>8673</v>
      </c>
      <c r="B36" s="78" t="s">
        <v>8674</v>
      </c>
      <c r="C36" s="159" t="s">
        <v>8606</v>
      </c>
      <c r="D36" s="133">
        <v>100.02</v>
      </c>
      <c r="E36" s="81"/>
      <c r="F36" s="117">
        <f>D36*E36</f>
        <v>0</v>
      </c>
    </row>
    <row r="37" spans="1:6" hidden="1" x14ac:dyDescent="0.35">
      <c r="A37" s="126" t="s">
        <v>8675</v>
      </c>
      <c r="B37" s="78" t="s">
        <v>8676</v>
      </c>
      <c r="C37" s="159" t="s">
        <v>8606</v>
      </c>
      <c r="D37" s="133">
        <v>60.27</v>
      </c>
      <c r="E37" s="81"/>
      <c r="F37" s="117">
        <f>D37*E37</f>
        <v>0</v>
      </c>
    </row>
    <row r="38" spans="1:6" hidden="1" x14ac:dyDescent="0.35">
      <c r="A38" s="126" t="s">
        <v>8677</v>
      </c>
      <c r="B38" s="78" t="s">
        <v>8678</v>
      </c>
      <c r="C38" s="159" t="s">
        <v>8606</v>
      </c>
      <c r="D38" s="133">
        <v>132.28</v>
      </c>
      <c r="E38" s="81"/>
      <c r="F38" s="117">
        <f>D38*E38</f>
        <v>0</v>
      </c>
    </row>
    <row r="39" spans="1:6" hidden="1" x14ac:dyDescent="0.35">
      <c r="A39" s="126" t="s">
        <v>8679</v>
      </c>
      <c r="B39" s="78" t="s">
        <v>8680</v>
      </c>
      <c r="C39" s="159" t="s">
        <v>8606</v>
      </c>
      <c r="D39" s="133">
        <v>89.46</v>
      </c>
      <c r="E39" s="81"/>
      <c r="F39" s="117">
        <f>D39*E39</f>
        <v>0</v>
      </c>
    </row>
    <row r="40" spans="1:6" hidden="1" x14ac:dyDescent="0.35">
      <c r="A40" s="126" t="s">
        <v>8681</v>
      </c>
      <c r="B40" s="78" t="s">
        <v>8682</v>
      </c>
      <c r="C40" s="159" t="s">
        <v>8</v>
      </c>
      <c r="D40" s="133">
        <v>0</v>
      </c>
      <c r="E40" s="81"/>
      <c r="F40" s="117">
        <f>D40*E40</f>
        <v>0</v>
      </c>
    </row>
    <row r="41" spans="1:6" hidden="1" x14ac:dyDescent="0.35">
      <c r="A41" s="126" t="s">
        <v>8683</v>
      </c>
      <c r="B41" s="78" t="s">
        <v>8684</v>
      </c>
      <c r="C41" s="159" t="s">
        <v>8606</v>
      </c>
      <c r="D41" s="133">
        <v>97.75</v>
      </c>
      <c r="E41" s="81"/>
      <c r="F41" s="117">
        <f>D41*E41</f>
        <v>0</v>
      </c>
    </row>
    <row r="42" spans="1:6" x14ac:dyDescent="0.35">
      <c r="A42" s="126" t="s">
        <v>8685</v>
      </c>
      <c r="B42" s="78" t="s">
        <v>8686</v>
      </c>
      <c r="C42" s="159" t="s">
        <v>8606</v>
      </c>
      <c r="D42" s="133">
        <v>258.66000000000003</v>
      </c>
      <c r="E42" s="81">
        <v>4</v>
      </c>
      <c r="F42" s="117">
        <f>D42*E42</f>
        <v>1034.6400000000001</v>
      </c>
    </row>
    <row r="43" spans="1:6" hidden="1" x14ac:dyDescent="0.35">
      <c r="A43" s="126" t="s">
        <v>8687</v>
      </c>
      <c r="B43" s="78" t="s">
        <v>8688</v>
      </c>
      <c r="C43" s="159" t="s">
        <v>8606</v>
      </c>
      <c r="D43" s="133">
        <v>131.38</v>
      </c>
      <c r="E43" s="81"/>
      <c r="F43" s="117">
        <f>D43*E43</f>
        <v>0</v>
      </c>
    </row>
    <row r="44" spans="1:6" hidden="1" x14ac:dyDescent="0.35">
      <c r="A44" s="126" t="s">
        <v>8689</v>
      </c>
      <c r="B44" s="78" t="s">
        <v>8690</v>
      </c>
      <c r="C44" s="159" t="s">
        <v>8</v>
      </c>
      <c r="D44" s="133">
        <v>0</v>
      </c>
      <c r="E44" s="81"/>
      <c r="F44" s="117">
        <f>D44*E44</f>
        <v>0</v>
      </c>
    </row>
    <row r="45" spans="1:6" hidden="1" x14ac:dyDescent="0.35">
      <c r="A45" s="126" t="s">
        <v>8691</v>
      </c>
      <c r="B45" s="78" t="s">
        <v>8692</v>
      </c>
      <c r="C45" s="159" t="s">
        <v>8</v>
      </c>
      <c r="D45" s="133">
        <v>0</v>
      </c>
      <c r="E45" s="81"/>
      <c r="F45" s="117">
        <f>D45*E45</f>
        <v>0</v>
      </c>
    </row>
    <row r="46" spans="1:6" hidden="1" x14ac:dyDescent="0.35">
      <c r="A46" s="126" t="s">
        <v>8693</v>
      </c>
      <c r="B46" s="78" t="s">
        <v>8694</v>
      </c>
      <c r="C46" s="159" t="s">
        <v>8</v>
      </c>
      <c r="D46" s="133">
        <v>0</v>
      </c>
      <c r="E46" s="81"/>
      <c r="F46" s="117">
        <f>D46*E46</f>
        <v>0</v>
      </c>
    </row>
    <row r="47" spans="1:6" hidden="1" x14ac:dyDescent="0.35">
      <c r="A47" s="126" t="s">
        <v>8695</v>
      </c>
      <c r="B47" s="78" t="s">
        <v>8696</v>
      </c>
      <c r="C47" s="159" t="s">
        <v>8606</v>
      </c>
      <c r="D47" s="133">
        <v>163.91</v>
      </c>
      <c r="E47" s="81"/>
      <c r="F47" s="117">
        <f>D47*E47</f>
        <v>0</v>
      </c>
    </row>
    <row r="48" spans="1:6" hidden="1" x14ac:dyDescent="0.35">
      <c r="A48" s="126" t="s">
        <v>8697</v>
      </c>
      <c r="B48" s="78" t="s">
        <v>8698</v>
      </c>
      <c r="C48" s="159" t="s">
        <v>8</v>
      </c>
      <c r="D48" s="133">
        <v>0</v>
      </c>
      <c r="E48" s="81"/>
      <c r="F48" s="117">
        <f>D48*E48</f>
        <v>0</v>
      </c>
    </row>
    <row r="49" spans="1:6" hidden="1" x14ac:dyDescent="0.35">
      <c r="A49" s="126" t="s">
        <v>8699</v>
      </c>
      <c r="B49" s="78" t="s">
        <v>8700</v>
      </c>
      <c r="C49" s="159" t="s">
        <v>8</v>
      </c>
      <c r="D49" s="133">
        <v>0</v>
      </c>
      <c r="E49" s="81"/>
      <c r="F49" s="117">
        <f>D49*E49</f>
        <v>0</v>
      </c>
    </row>
    <row r="50" spans="1:6" hidden="1" x14ac:dyDescent="0.35">
      <c r="A50" s="126" t="s">
        <v>8701</v>
      </c>
      <c r="B50" s="78" t="s">
        <v>8702</v>
      </c>
      <c r="C50" s="159" t="s">
        <v>8606</v>
      </c>
      <c r="D50" s="133">
        <v>58.3</v>
      </c>
      <c r="E50" s="81"/>
      <c r="F50" s="117">
        <f>D50*E50</f>
        <v>0</v>
      </c>
    </row>
    <row r="51" spans="1:6" x14ac:dyDescent="0.35">
      <c r="A51" s="126" t="s">
        <v>8703</v>
      </c>
      <c r="B51" s="78" t="s">
        <v>8704</v>
      </c>
      <c r="C51" s="159" t="s">
        <v>8606</v>
      </c>
      <c r="D51" s="133">
        <v>58.33</v>
      </c>
      <c r="E51" s="81">
        <v>5</v>
      </c>
      <c r="F51" s="117">
        <f>D51*E51</f>
        <v>291.64999999999998</v>
      </c>
    </row>
    <row r="52" spans="1:6" hidden="1" x14ac:dyDescent="0.35">
      <c r="A52" s="126" t="s">
        <v>8705</v>
      </c>
      <c r="B52" s="78" t="s">
        <v>8706</v>
      </c>
      <c r="C52" s="159" t="s">
        <v>8606</v>
      </c>
      <c r="D52" s="133">
        <v>122.43</v>
      </c>
      <c r="E52" s="81"/>
      <c r="F52" s="117">
        <f>D52*E52</f>
        <v>0</v>
      </c>
    </row>
    <row r="53" spans="1:6" hidden="1" x14ac:dyDescent="0.35">
      <c r="A53" s="126" t="s">
        <v>8707</v>
      </c>
      <c r="B53" s="78" t="s">
        <v>8708</v>
      </c>
      <c r="C53" s="159" t="s">
        <v>8606</v>
      </c>
      <c r="D53" s="133">
        <v>89.27</v>
      </c>
      <c r="E53" s="81"/>
      <c r="F53" s="117">
        <f>D53*E53</f>
        <v>0</v>
      </c>
    </row>
    <row r="54" spans="1:6" hidden="1" x14ac:dyDescent="0.35">
      <c r="A54" s="126" t="s">
        <v>8709</v>
      </c>
      <c r="B54" s="78" t="s">
        <v>8710</v>
      </c>
      <c r="C54" s="159" t="s">
        <v>8606</v>
      </c>
      <c r="D54" s="133">
        <v>222</v>
      </c>
      <c r="E54" s="81"/>
      <c r="F54" s="117">
        <f>D54*E54</f>
        <v>0</v>
      </c>
    </row>
    <row r="55" spans="1:6" hidden="1" x14ac:dyDescent="0.35">
      <c r="A55" s="126" t="s">
        <v>8711</v>
      </c>
      <c r="B55" s="78" t="s">
        <v>8712</v>
      </c>
      <c r="C55" s="159" t="s">
        <v>8606</v>
      </c>
      <c r="D55" s="133">
        <v>233.85</v>
      </c>
      <c r="E55" s="81"/>
      <c r="F55" s="117">
        <f>D55*E55</f>
        <v>0</v>
      </c>
    </row>
    <row r="56" spans="1:6" hidden="1" x14ac:dyDescent="0.35">
      <c r="A56" s="126" t="s">
        <v>8713</v>
      </c>
      <c r="B56" s="78" t="s">
        <v>8714</v>
      </c>
      <c r="C56" s="159" t="s">
        <v>8606</v>
      </c>
      <c r="D56" s="133">
        <v>97.92</v>
      </c>
      <c r="E56" s="81"/>
      <c r="F56" s="117">
        <f>D56*E56</f>
        <v>0</v>
      </c>
    </row>
    <row r="57" spans="1:6" hidden="1" x14ac:dyDescent="0.35">
      <c r="A57" s="126" t="s">
        <v>8715</v>
      </c>
      <c r="B57" s="78" t="s">
        <v>8716</v>
      </c>
      <c r="C57" s="159" t="s">
        <v>8606</v>
      </c>
      <c r="D57" s="133">
        <v>143.76</v>
      </c>
      <c r="E57" s="81"/>
      <c r="F57" s="117">
        <f>D57*E57</f>
        <v>0</v>
      </c>
    </row>
    <row r="58" spans="1:6" hidden="1" x14ac:dyDescent="0.35">
      <c r="A58" s="126" t="s">
        <v>8717</v>
      </c>
      <c r="B58" s="78" t="s">
        <v>8718</v>
      </c>
      <c r="C58" s="159" t="s">
        <v>8606</v>
      </c>
      <c r="D58" s="133">
        <v>84.22</v>
      </c>
      <c r="E58" s="81"/>
      <c r="F58" s="117">
        <f>D58*E58</f>
        <v>0</v>
      </c>
    </row>
    <row r="59" spans="1:6" hidden="1" x14ac:dyDescent="0.35">
      <c r="A59" s="126" t="s">
        <v>8719</v>
      </c>
      <c r="B59" s="78" t="s">
        <v>8720</v>
      </c>
      <c r="C59" s="159" t="s">
        <v>8</v>
      </c>
      <c r="D59" s="133">
        <v>0</v>
      </c>
      <c r="E59" s="81"/>
      <c r="F59" s="117">
        <f>D59*E59</f>
        <v>0</v>
      </c>
    </row>
    <row r="60" spans="1:6" hidden="1" x14ac:dyDescent="0.35">
      <c r="A60" s="126" t="s">
        <v>8721</v>
      </c>
      <c r="B60" s="78" t="s">
        <v>8722</v>
      </c>
      <c r="C60" s="159" t="s">
        <v>8606</v>
      </c>
      <c r="D60" s="133">
        <v>468.15</v>
      </c>
      <c r="E60" s="81"/>
      <c r="F60" s="117">
        <f>D60*E60</f>
        <v>0</v>
      </c>
    </row>
    <row r="61" spans="1:6" hidden="1" x14ac:dyDescent="0.35">
      <c r="A61" s="126" t="s">
        <v>8723</v>
      </c>
      <c r="B61" s="78" t="s">
        <v>8724</v>
      </c>
      <c r="C61" s="159" t="s">
        <v>8</v>
      </c>
      <c r="D61" s="133">
        <v>0</v>
      </c>
      <c r="E61" s="81"/>
      <c r="F61" s="117">
        <f>D61*E61</f>
        <v>0</v>
      </c>
    </row>
    <row r="62" spans="1:6" hidden="1" x14ac:dyDescent="0.35">
      <c r="A62" s="126" t="s">
        <v>8725</v>
      </c>
      <c r="B62" s="78" t="s">
        <v>8726</v>
      </c>
      <c r="C62" s="159" t="s">
        <v>8606</v>
      </c>
      <c r="D62" s="133">
        <v>284</v>
      </c>
      <c r="E62" s="81"/>
      <c r="F62" s="117">
        <f>D62*E62</f>
        <v>0</v>
      </c>
    </row>
    <row r="63" spans="1:6" hidden="1" x14ac:dyDescent="0.35">
      <c r="A63" s="126" t="s">
        <v>8727</v>
      </c>
      <c r="B63" s="78" t="s">
        <v>8728</v>
      </c>
      <c r="C63" s="159" t="s">
        <v>8</v>
      </c>
      <c r="D63" s="133">
        <v>0</v>
      </c>
      <c r="E63" s="81"/>
      <c r="F63" s="117">
        <f>D63*E63</f>
        <v>0</v>
      </c>
    </row>
    <row r="64" spans="1:6" hidden="1" x14ac:dyDescent="0.35">
      <c r="A64" s="126" t="s">
        <v>8729</v>
      </c>
      <c r="B64" s="78" t="s">
        <v>8730</v>
      </c>
      <c r="C64" s="159" t="s">
        <v>8</v>
      </c>
      <c r="D64" s="133">
        <v>0</v>
      </c>
      <c r="E64" s="81"/>
      <c r="F64" s="117">
        <f>D64*E64</f>
        <v>0</v>
      </c>
    </row>
    <row r="65" spans="1:6" hidden="1" x14ac:dyDescent="0.35">
      <c r="A65" s="126" t="s">
        <v>8731</v>
      </c>
      <c r="B65" s="78" t="s">
        <v>8732</v>
      </c>
      <c r="C65" s="159" t="s">
        <v>8</v>
      </c>
      <c r="D65" s="133">
        <v>0</v>
      </c>
      <c r="E65" s="81"/>
      <c r="F65" s="117">
        <f>D65*E65</f>
        <v>0</v>
      </c>
    </row>
    <row r="66" spans="1:6" x14ac:dyDescent="0.35">
      <c r="A66" s="126" t="s">
        <v>8733</v>
      </c>
      <c r="B66" s="78" t="s">
        <v>8734</v>
      </c>
      <c r="C66" s="159" t="s">
        <v>8606</v>
      </c>
      <c r="D66" s="133">
        <v>150.86000000000001</v>
      </c>
      <c r="E66" s="81">
        <v>1.4</v>
      </c>
      <c r="F66" s="117">
        <f>D66*E66</f>
        <v>211.20400000000001</v>
      </c>
    </row>
    <row r="67" spans="1:6" x14ac:dyDescent="0.35">
      <c r="A67" s="126" t="s">
        <v>8735</v>
      </c>
      <c r="B67" s="78" t="s">
        <v>8736</v>
      </c>
      <c r="C67" s="159" t="s">
        <v>8606</v>
      </c>
      <c r="D67" s="133">
        <v>89.75</v>
      </c>
      <c r="E67" s="81">
        <v>5</v>
      </c>
      <c r="F67" s="117">
        <f>D67*E67</f>
        <v>448.75</v>
      </c>
    </row>
    <row r="68" spans="1:6" hidden="1" x14ac:dyDescent="0.35">
      <c r="A68" s="126" t="s">
        <v>8737</v>
      </c>
      <c r="B68" s="78" t="s">
        <v>8738</v>
      </c>
      <c r="C68" s="159" t="s">
        <v>8606</v>
      </c>
      <c r="D68" s="133">
        <v>0</v>
      </c>
      <c r="E68" s="81"/>
      <c r="F68" s="117">
        <f>D68*E68</f>
        <v>0</v>
      </c>
    </row>
    <row r="69" spans="1:6" hidden="1" x14ac:dyDescent="0.35">
      <c r="A69" s="126" t="s">
        <v>8739</v>
      </c>
      <c r="B69" s="78" t="s">
        <v>8740</v>
      </c>
      <c r="C69" s="159" t="s">
        <v>8606</v>
      </c>
      <c r="D69" s="133">
        <v>0</v>
      </c>
      <c r="E69" s="81"/>
      <c r="F69" s="117">
        <f>D69*E69</f>
        <v>0</v>
      </c>
    </row>
    <row r="70" spans="1:6" hidden="1" x14ac:dyDescent="0.35">
      <c r="A70" s="126" t="s">
        <v>8741</v>
      </c>
      <c r="B70" s="78" t="s">
        <v>8742</v>
      </c>
      <c r="C70" s="159" t="s">
        <v>8606</v>
      </c>
      <c r="D70" s="133">
        <v>0</v>
      </c>
      <c r="E70" s="81"/>
      <c r="F70" s="117">
        <f>D70*E70</f>
        <v>0</v>
      </c>
    </row>
    <row r="71" spans="1:6" hidden="1" x14ac:dyDescent="0.35">
      <c r="A71" s="126" t="s">
        <v>8743</v>
      </c>
      <c r="B71" s="78" t="s">
        <v>8744</v>
      </c>
      <c r="C71" s="159" t="s">
        <v>8606</v>
      </c>
      <c r="D71" s="133">
        <v>0</v>
      </c>
      <c r="E71" s="81"/>
      <c r="F71" s="117">
        <f>D71*E71</f>
        <v>0</v>
      </c>
    </row>
    <row r="72" spans="1:6" hidden="1" x14ac:dyDescent="0.35">
      <c r="A72" s="126" t="s">
        <v>8745</v>
      </c>
      <c r="B72" s="78" t="s">
        <v>8746</v>
      </c>
      <c r="C72" s="159" t="s">
        <v>8606</v>
      </c>
      <c r="D72" s="133">
        <v>0</v>
      </c>
      <c r="E72" s="81"/>
      <c r="F72" s="117">
        <f>D72*E72</f>
        <v>0</v>
      </c>
    </row>
    <row r="73" spans="1:6" hidden="1" x14ac:dyDescent="0.35">
      <c r="A73" s="126" t="s">
        <v>8747</v>
      </c>
      <c r="B73" s="78" t="s">
        <v>8748</v>
      </c>
      <c r="C73" s="159" t="s">
        <v>8606</v>
      </c>
      <c r="D73" s="133">
        <v>0</v>
      </c>
      <c r="E73" s="81"/>
      <c r="F73" s="117">
        <f>D73*E73</f>
        <v>0</v>
      </c>
    </row>
    <row r="74" spans="1:6" x14ac:dyDescent="0.35">
      <c r="A74" s="126" t="s">
        <v>8749</v>
      </c>
      <c r="B74" s="78" t="s">
        <v>8750</v>
      </c>
      <c r="C74" s="159" t="s">
        <v>8606</v>
      </c>
      <c r="D74" s="133">
        <v>28.79</v>
      </c>
      <c r="E74" s="81">
        <v>5</v>
      </c>
      <c r="F74" s="117">
        <f>D74*E74</f>
        <v>143.94999999999999</v>
      </c>
    </row>
    <row r="75" spans="1:6" hidden="1" x14ac:dyDescent="0.35">
      <c r="A75" s="126" t="s">
        <v>8751</v>
      </c>
      <c r="B75" s="78" t="s">
        <v>8752</v>
      </c>
      <c r="C75" s="159" t="s">
        <v>8606</v>
      </c>
      <c r="D75" s="133">
        <v>3645</v>
      </c>
      <c r="E75" s="81"/>
      <c r="F75" s="117">
        <f>D75*E75</f>
        <v>0</v>
      </c>
    </row>
    <row r="76" spans="1:6" hidden="1" x14ac:dyDescent="0.35">
      <c r="A76" s="126" t="s">
        <v>8753</v>
      </c>
      <c r="B76" s="78" t="s">
        <v>8754</v>
      </c>
      <c r="C76" s="159" t="s">
        <v>8606</v>
      </c>
      <c r="D76" s="133">
        <v>70.47</v>
      </c>
      <c r="E76" s="81"/>
      <c r="F76" s="117">
        <f>D76*E76</f>
        <v>0</v>
      </c>
    </row>
    <row r="77" spans="1:6" hidden="1" x14ac:dyDescent="0.35">
      <c r="A77" s="126" t="s">
        <v>8755</v>
      </c>
      <c r="B77" s="78" t="s">
        <v>8756</v>
      </c>
      <c r="C77" s="159" t="s">
        <v>8606</v>
      </c>
      <c r="D77" s="133">
        <v>0</v>
      </c>
      <c r="E77" s="81"/>
      <c r="F77" s="117">
        <f>D77*E77</f>
        <v>0</v>
      </c>
    </row>
    <row r="78" spans="1:6" hidden="1" x14ac:dyDescent="0.35">
      <c r="A78" s="126" t="s">
        <v>8757</v>
      </c>
      <c r="B78" s="78" t="s">
        <v>8758</v>
      </c>
      <c r="C78" s="159" t="s">
        <v>8606</v>
      </c>
      <c r="D78" s="133">
        <v>0</v>
      </c>
      <c r="E78" s="81"/>
      <c r="F78" s="117">
        <f>D78*E78</f>
        <v>0</v>
      </c>
    </row>
    <row r="79" spans="1:6" x14ac:dyDescent="0.35">
      <c r="A79" s="126"/>
      <c r="B79" s="78" t="s">
        <v>9028</v>
      </c>
      <c r="C79" s="159" t="s">
        <v>8606</v>
      </c>
      <c r="D79" s="133">
        <v>658</v>
      </c>
      <c r="E79" s="81">
        <v>3.8</v>
      </c>
      <c r="F79" s="117">
        <f>D79*E79</f>
        <v>2500.4</v>
      </c>
    </row>
    <row r="80" spans="1:6" x14ac:dyDescent="0.35">
      <c r="A80" s="126"/>
      <c r="B80" s="78" t="s">
        <v>9127</v>
      </c>
      <c r="C80" s="159" t="s">
        <v>8606</v>
      </c>
      <c r="D80" s="133">
        <v>2500</v>
      </c>
      <c r="E80" s="81">
        <v>5</v>
      </c>
      <c r="F80" s="117">
        <f>D80*E80</f>
        <v>12500</v>
      </c>
    </row>
    <row r="81" spans="1:6" x14ac:dyDescent="0.35">
      <c r="A81" s="126"/>
      <c r="B81" s="78" t="s">
        <v>9246</v>
      </c>
      <c r="C81" s="159" t="s">
        <v>8606</v>
      </c>
      <c r="D81" s="133">
        <v>2500</v>
      </c>
      <c r="E81" s="81">
        <v>2</v>
      </c>
      <c r="F81" s="117">
        <f>D81*E81</f>
        <v>5000</v>
      </c>
    </row>
    <row r="82" spans="1:6" hidden="1" x14ac:dyDescent="0.35">
      <c r="A82" s="126"/>
      <c r="B82" s="78"/>
      <c r="C82" s="159"/>
      <c r="D82" s="133"/>
      <c r="E82" s="81"/>
      <c r="F82" s="117"/>
    </row>
    <row r="83" spans="1:6" hidden="1" x14ac:dyDescent="0.35">
      <c r="A83" s="126"/>
      <c r="B83" s="78"/>
      <c r="C83" s="159"/>
      <c r="D83" s="133"/>
      <c r="E83" s="81"/>
      <c r="F83" s="117"/>
    </row>
    <row r="84" spans="1:6" hidden="1" x14ac:dyDescent="0.35">
      <c r="A84" s="126"/>
      <c r="B84" s="78"/>
      <c r="C84" s="159"/>
      <c r="D84" s="133"/>
      <c r="E84" s="81"/>
      <c r="F84" s="117"/>
    </row>
    <row r="85" spans="1:6" hidden="1" x14ac:dyDescent="0.35">
      <c r="A85" s="126"/>
      <c r="B85" s="78"/>
      <c r="C85" s="159"/>
      <c r="D85" s="133"/>
      <c r="E85" s="81"/>
      <c r="F85" s="117"/>
    </row>
    <row r="86" spans="1:6" hidden="1" x14ac:dyDescent="0.35">
      <c r="A86" s="126"/>
      <c r="B86" s="78"/>
      <c r="C86" s="159"/>
      <c r="D86" s="133"/>
      <c r="E86" s="81"/>
      <c r="F86" s="117"/>
    </row>
    <row r="87" spans="1:6" hidden="1" x14ac:dyDescent="0.35">
      <c r="A87" s="126"/>
      <c r="B87" s="78"/>
      <c r="C87" s="159"/>
      <c r="D87" s="133"/>
      <c r="E87" s="81"/>
      <c r="F87" s="117"/>
    </row>
    <row r="88" spans="1:6" hidden="1" x14ac:dyDescent="0.35">
      <c r="A88" s="126"/>
      <c r="B88" s="78"/>
      <c r="C88" s="159"/>
      <c r="D88" s="133"/>
      <c r="E88" s="81"/>
      <c r="F88" s="117"/>
    </row>
    <row r="89" spans="1:6" hidden="1" x14ac:dyDescent="0.35">
      <c r="A89" s="126"/>
      <c r="B89" s="78"/>
      <c r="C89" s="159"/>
      <c r="D89" s="133"/>
      <c r="E89" s="81"/>
      <c r="F89" s="117"/>
    </row>
    <row r="90" spans="1:6" hidden="1" x14ac:dyDescent="0.35">
      <c r="A90" s="126"/>
      <c r="B90" s="78"/>
      <c r="C90" s="159"/>
      <c r="D90" s="133"/>
      <c r="E90" s="81"/>
      <c r="F90" s="117"/>
    </row>
    <row r="91" spans="1:6" hidden="1" x14ac:dyDescent="0.35">
      <c r="A91" s="126"/>
      <c r="B91" s="78"/>
      <c r="C91" s="159"/>
      <c r="D91" s="133"/>
      <c r="E91" s="81"/>
      <c r="F91" s="117"/>
    </row>
    <row r="92" spans="1:6" hidden="1" x14ac:dyDescent="0.35">
      <c r="A92" s="126"/>
      <c r="B92" s="78"/>
      <c r="C92" s="159"/>
      <c r="D92" s="133"/>
      <c r="E92" s="81"/>
      <c r="F92" s="117"/>
    </row>
    <row r="93" spans="1:6" hidden="1" x14ac:dyDescent="0.35">
      <c r="A93" s="127"/>
      <c r="B93" s="128"/>
      <c r="C93" s="160"/>
      <c r="D93" s="150"/>
      <c r="E93" s="138"/>
      <c r="F93" s="9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1B493-544D-4B79-878E-F290CA00F241}">
  <dimension ref="A1:I19"/>
  <sheetViews>
    <sheetView workbookViewId="0">
      <selection activeCell="I18" sqref="I18"/>
    </sheetView>
  </sheetViews>
  <sheetFormatPr defaultRowHeight="14.5" x14ac:dyDescent="0.35"/>
  <cols>
    <col min="1" max="1" width="9.81640625" style="37" customWidth="1"/>
    <col min="2" max="2" width="32.81640625" style="37" customWidth="1"/>
    <col min="3" max="3" width="12.26953125" bestFit="1" customWidth="1"/>
    <col min="4" max="4" width="13.1796875" style="2" customWidth="1"/>
    <col min="5" max="5" width="8.7265625" style="1"/>
    <col min="6" max="6" width="13.1796875" customWidth="1"/>
    <col min="9" max="9" width="12.54296875" customWidth="1"/>
  </cols>
  <sheetData>
    <row r="1" spans="1:9" x14ac:dyDescent="0.35">
      <c r="A1" s="76" t="s">
        <v>0</v>
      </c>
      <c r="B1" s="76" t="s">
        <v>1</v>
      </c>
      <c r="C1" s="77" t="s">
        <v>3</v>
      </c>
      <c r="D1" s="79" t="s">
        <v>5</v>
      </c>
      <c r="E1" s="80" t="s">
        <v>788</v>
      </c>
      <c r="F1" s="146" t="s">
        <v>1016</v>
      </c>
    </row>
    <row r="2" spans="1:9" x14ac:dyDescent="0.35">
      <c r="A2" s="76" t="s">
        <v>8986</v>
      </c>
      <c r="B2" s="76" t="s">
        <v>8987</v>
      </c>
      <c r="C2" s="77" t="s">
        <v>8988</v>
      </c>
      <c r="D2" s="79">
        <v>0</v>
      </c>
      <c r="E2" s="80"/>
      <c r="F2" s="2">
        <f>D2*E2</f>
        <v>0</v>
      </c>
    </row>
    <row r="3" spans="1:9" x14ac:dyDescent="0.35">
      <c r="A3" s="76" t="s">
        <v>8989</v>
      </c>
      <c r="B3" s="76" t="s">
        <v>8990</v>
      </c>
      <c r="C3" s="77" t="s">
        <v>8988</v>
      </c>
      <c r="D3" s="79">
        <v>0</v>
      </c>
      <c r="E3" s="80"/>
      <c r="F3" s="2">
        <f>D3*E3</f>
        <v>0</v>
      </c>
      <c r="H3" t="s">
        <v>8583</v>
      </c>
      <c r="I3" s="2">
        <f xml:space="preserve"> SUM(F2:F18)</f>
        <v>10990</v>
      </c>
    </row>
    <row r="4" spans="1:9" x14ac:dyDescent="0.35">
      <c r="A4" s="76" t="s">
        <v>8991</v>
      </c>
      <c r="B4" s="76" t="s">
        <v>8992</v>
      </c>
      <c r="C4" s="77" t="s">
        <v>8988</v>
      </c>
      <c r="D4" s="79">
        <v>0</v>
      </c>
      <c r="E4" s="80"/>
      <c r="F4" s="2">
        <f>D4*E4</f>
        <v>0</v>
      </c>
    </row>
    <row r="5" spans="1:9" x14ac:dyDescent="0.35">
      <c r="A5" s="76" t="s">
        <v>8993</v>
      </c>
      <c r="B5" s="76" t="s">
        <v>8994</v>
      </c>
      <c r="C5" s="77" t="s">
        <v>8988</v>
      </c>
      <c r="D5" s="79">
        <v>0</v>
      </c>
      <c r="E5" s="80"/>
      <c r="F5" s="2">
        <f>D5*E5</f>
        <v>0</v>
      </c>
    </row>
    <row r="6" spans="1:9" x14ac:dyDescent="0.35">
      <c r="A6" s="76" t="s">
        <v>8995</v>
      </c>
      <c r="B6" s="76" t="s">
        <v>8996</v>
      </c>
      <c r="C6" s="77" t="s">
        <v>8988</v>
      </c>
      <c r="D6" s="79">
        <v>8.3699999999999992</v>
      </c>
      <c r="E6" s="80"/>
      <c r="F6" s="2">
        <f>D6*E6</f>
        <v>0</v>
      </c>
    </row>
    <row r="7" spans="1:9" x14ac:dyDescent="0.35">
      <c r="A7" s="76" t="s">
        <v>8997</v>
      </c>
      <c r="B7" s="76" t="s">
        <v>1553</v>
      </c>
      <c r="C7" s="77" t="s">
        <v>8988</v>
      </c>
      <c r="D7" s="79">
        <v>397.1</v>
      </c>
      <c r="E7" s="80"/>
      <c r="F7" s="2">
        <f>D7*E7</f>
        <v>0</v>
      </c>
    </row>
    <row r="8" spans="1:9" x14ac:dyDescent="0.35">
      <c r="A8" s="76" t="s">
        <v>8998</v>
      </c>
      <c r="B8" s="76" t="s">
        <v>8999</v>
      </c>
      <c r="C8" s="77" t="s">
        <v>8988</v>
      </c>
      <c r="D8" s="79">
        <v>248.56</v>
      </c>
      <c r="E8" s="80"/>
      <c r="F8" s="2">
        <f>D8*E8</f>
        <v>0</v>
      </c>
    </row>
    <row r="9" spans="1:9" x14ac:dyDescent="0.35">
      <c r="A9" s="76" t="s">
        <v>9000</v>
      </c>
      <c r="B9" s="76" t="s">
        <v>9001</v>
      </c>
      <c r="C9" s="77" t="s">
        <v>8988</v>
      </c>
      <c r="D9" s="79">
        <v>0</v>
      </c>
      <c r="E9" s="80"/>
      <c r="F9" s="2">
        <f>D9*E9</f>
        <v>0</v>
      </c>
    </row>
    <row r="10" spans="1:9" x14ac:dyDescent="0.35">
      <c r="A10" s="76" t="s">
        <v>9002</v>
      </c>
      <c r="B10" s="76" t="s">
        <v>9003</v>
      </c>
      <c r="C10" s="77" t="s">
        <v>8988</v>
      </c>
      <c r="D10" s="79">
        <v>248.05</v>
      </c>
      <c r="E10" s="80"/>
      <c r="F10" s="2">
        <f>D10*E10</f>
        <v>0</v>
      </c>
    </row>
    <row r="11" spans="1:9" x14ac:dyDescent="0.35">
      <c r="A11" s="76" t="s">
        <v>9004</v>
      </c>
      <c r="B11" s="76" t="s">
        <v>9005</v>
      </c>
      <c r="C11" s="77" t="s">
        <v>8988</v>
      </c>
      <c r="D11" s="79">
        <v>10990</v>
      </c>
      <c r="E11" s="80">
        <v>1</v>
      </c>
      <c r="F11" s="2">
        <f>D11*E11</f>
        <v>10990</v>
      </c>
    </row>
    <row r="12" spans="1:9" x14ac:dyDescent="0.35">
      <c r="A12" s="76" t="s">
        <v>9006</v>
      </c>
      <c r="B12" s="76" t="s">
        <v>9007</v>
      </c>
      <c r="C12" s="77" t="s">
        <v>8988</v>
      </c>
      <c r="D12" s="79">
        <v>14769.15</v>
      </c>
      <c r="E12" s="80"/>
      <c r="F12" s="2">
        <f>D12*E12</f>
        <v>0</v>
      </c>
    </row>
    <row r="13" spans="1:9" x14ac:dyDescent="0.35">
      <c r="A13" s="76" t="s">
        <v>9008</v>
      </c>
      <c r="B13" s="76" t="s">
        <v>9009</v>
      </c>
      <c r="C13" s="77" t="s">
        <v>8988</v>
      </c>
      <c r="D13" s="79">
        <v>0</v>
      </c>
      <c r="E13" s="80"/>
      <c r="F13" s="2">
        <f>D13*E13</f>
        <v>0</v>
      </c>
    </row>
    <row r="14" spans="1:9" x14ac:dyDescent="0.35">
      <c r="A14" s="76" t="s">
        <v>9010</v>
      </c>
      <c r="B14" s="76" t="s">
        <v>9011</v>
      </c>
      <c r="C14" s="77" t="s">
        <v>8988</v>
      </c>
      <c r="D14" s="79">
        <v>0</v>
      </c>
      <c r="E14" s="80"/>
      <c r="F14" s="2">
        <f>D14*E14</f>
        <v>0</v>
      </c>
    </row>
    <row r="15" spans="1:9" x14ac:dyDescent="0.35">
      <c r="A15" s="126"/>
      <c r="B15" s="76"/>
      <c r="C15" s="77"/>
      <c r="D15" s="79"/>
      <c r="E15" s="163"/>
      <c r="F15" s="2">
        <f>D15*E15</f>
        <v>0</v>
      </c>
    </row>
    <row r="16" spans="1:9" x14ac:dyDescent="0.35">
      <c r="A16" s="126"/>
      <c r="B16" s="76"/>
      <c r="C16" s="77"/>
      <c r="D16" s="79"/>
      <c r="E16" s="163"/>
      <c r="F16" s="2">
        <f>D16*E16</f>
        <v>0</v>
      </c>
    </row>
    <row r="17" spans="1:6" x14ac:dyDescent="0.35">
      <c r="A17" s="126"/>
      <c r="B17" s="76"/>
      <c r="C17" s="77"/>
      <c r="D17" s="79"/>
      <c r="E17" s="163"/>
      <c r="F17" s="2">
        <f>D17*E17</f>
        <v>0</v>
      </c>
    </row>
    <row r="18" spans="1:6" x14ac:dyDescent="0.35">
      <c r="A18" s="126"/>
      <c r="B18" s="76"/>
      <c r="C18" s="77"/>
      <c r="D18" s="79"/>
      <c r="E18" s="163"/>
      <c r="F18" s="2">
        <f>D18*E18</f>
        <v>0</v>
      </c>
    </row>
    <row r="19" spans="1:6" x14ac:dyDescent="0.35">
      <c r="A19" s="126"/>
      <c r="B19" s="76"/>
      <c r="C19" s="77"/>
      <c r="D19" s="79"/>
      <c r="E19" s="163"/>
      <c r="F19" s="2">
        <f>D19*E19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BF46-EB86-4290-9787-44AB7BA4CE2B}">
  <dimension ref="A1:I74"/>
  <sheetViews>
    <sheetView workbookViewId="0">
      <selection activeCell="K75" sqref="K75"/>
    </sheetView>
  </sheetViews>
  <sheetFormatPr defaultRowHeight="14.5" x14ac:dyDescent="0.35"/>
  <cols>
    <col min="1" max="1" width="13.453125" customWidth="1"/>
    <col min="2" max="2" width="30.1796875" style="37" customWidth="1"/>
    <col min="3" max="3" width="11.81640625" style="37" customWidth="1"/>
    <col min="4" max="4" width="11.6328125" style="68" customWidth="1"/>
    <col min="5" max="5" width="9.54296875" style="69" customWidth="1"/>
    <col min="6" max="6" width="10" style="2" customWidth="1"/>
    <col min="7" max="7" width="8.7265625" style="2"/>
    <col min="9" max="9" width="14" customWidth="1"/>
  </cols>
  <sheetData>
    <row r="1" spans="1:9" x14ac:dyDescent="0.35">
      <c r="A1" s="14" t="s">
        <v>0</v>
      </c>
      <c r="B1" s="36" t="s">
        <v>1</v>
      </c>
      <c r="C1" s="36" t="s">
        <v>2</v>
      </c>
      <c r="D1" s="70" t="s">
        <v>5</v>
      </c>
      <c r="E1" s="15" t="s">
        <v>788</v>
      </c>
      <c r="F1" s="125" t="s">
        <v>1016</v>
      </c>
      <c r="G1"/>
    </row>
    <row r="2" spans="1:9" hidden="1" x14ac:dyDescent="0.35">
      <c r="A2" s="14" t="s">
        <v>3957</v>
      </c>
      <c r="B2" s="36" t="s">
        <v>3958</v>
      </c>
      <c r="C2" s="36" t="s">
        <v>3959</v>
      </c>
      <c r="D2" s="70">
        <v>12</v>
      </c>
      <c r="E2" s="15"/>
      <c r="F2" s="2">
        <f t="shared" ref="F2:F33" si="0">D2*E2</f>
        <v>0</v>
      </c>
      <c r="G2"/>
      <c r="I2" s="2"/>
    </row>
    <row r="3" spans="1:9" hidden="1" x14ac:dyDescent="0.35">
      <c r="A3" s="14" t="s">
        <v>3960</v>
      </c>
      <c r="B3" s="36" t="s">
        <v>3961</v>
      </c>
      <c r="C3" s="36" t="s">
        <v>3959</v>
      </c>
      <c r="D3" s="70">
        <v>16</v>
      </c>
      <c r="E3" s="15"/>
      <c r="F3" s="2">
        <f t="shared" si="0"/>
        <v>0</v>
      </c>
      <c r="G3"/>
    </row>
    <row r="4" spans="1:9" x14ac:dyDescent="0.35">
      <c r="A4" s="14" t="s">
        <v>3962</v>
      </c>
      <c r="B4" s="36" t="s">
        <v>3963</v>
      </c>
      <c r="C4" s="36" t="s">
        <v>3959</v>
      </c>
      <c r="D4" s="70">
        <v>22.41</v>
      </c>
      <c r="E4" s="15">
        <v>1</v>
      </c>
      <c r="F4" s="2">
        <f t="shared" si="0"/>
        <v>22.41</v>
      </c>
      <c r="G4"/>
    </row>
    <row r="5" spans="1:9" hidden="1" x14ac:dyDescent="0.35">
      <c r="A5" s="14" t="s">
        <v>3964</v>
      </c>
      <c r="B5" s="36" t="s">
        <v>3965</v>
      </c>
      <c r="C5" s="36" t="s">
        <v>3959</v>
      </c>
      <c r="D5" s="70">
        <v>7.5</v>
      </c>
      <c r="E5" s="15"/>
      <c r="F5" s="2">
        <f t="shared" si="0"/>
        <v>0</v>
      </c>
      <c r="G5"/>
    </row>
    <row r="6" spans="1:9" hidden="1" x14ac:dyDescent="0.35">
      <c r="A6" s="14" t="s">
        <v>3966</v>
      </c>
      <c r="B6" s="36" t="s">
        <v>3967</v>
      </c>
      <c r="C6" s="36" t="s">
        <v>3959</v>
      </c>
      <c r="D6" s="70">
        <v>100.43</v>
      </c>
      <c r="E6" s="15"/>
      <c r="F6" s="2">
        <f t="shared" si="0"/>
        <v>0</v>
      </c>
      <c r="G6"/>
    </row>
    <row r="7" spans="1:9" hidden="1" x14ac:dyDescent="0.35">
      <c r="A7" s="14" t="s">
        <v>3968</v>
      </c>
      <c r="B7" s="36" t="s">
        <v>3969</v>
      </c>
      <c r="C7" s="36" t="s">
        <v>3959</v>
      </c>
      <c r="D7" s="70">
        <v>740</v>
      </c>
      <c r="E7" s="15"/>
      <c r="F7" s="2">
        <f t="shared" si="0"/>
        <v>0</v>
      </c>
      <c r="G7"/>
    </row>
    <row r="8" spans="1:9" ht="18.5" x14ac:dyDescent="0.45">
      <c r="A8" s="14" t="s">
        <v>3970</v>
      </c>
      <c r="B8" s="36" t="s">
        <v>3971</v>
      </c>
      <c r="C8" s="36" t="s">
        <v>3959</v>
      </c>
      <c r="D8" s="70">
        <v>53.6</v>
      </c>
      <c r="E8" s="15">
        <v>10</v>
      </c>
      <c r="F8" s="2">
        <f t="shared" si="0"/>
        <v>536</v>
      </c>
      <c r="G8"/>
      <c r="H8" s="33" t="s">
        <v>790</v>
      </c>
      <c r="I8" s="34">
        <f>SUM(F2:F70)</f>
        <v>1863.8099999999997</v>
      </c>
    </row>
    <row r="9" spans="1:9" ht="18.5" hidden="1" x14ac:dyDescent="0.45">
      <c r="A9" s="14" t="s">
        <v>3972</v>
      </c>
      <c r="B9" s="36" t="s">
        <v>3973</v>
      </c>
      <c r="C9" s="36" t="s">
        <v>3959</v>
      </c>
      <c r="D9" s="70">
        <v>139</v>
      </c>
      <c r="E9" s="15"/>
      <c r="F9" s="2">
        <f t="shared" si="0"/>
        <v>0</v>
      </c>
      <c r="G9"/>
      <c r="H9" s="33"/>
      <c r="I9" s="33"/>
    </row>
    <row r="10" spans="1:9" ht="18.5" hidden="1" x14ac:dyDescent="0.45">
      <c r="A10" s="14" t="s">
        <v>3974</v>
      </c>
      <c r="B10" s="36" t="s">
        <v>3975</v>
      </c>
      <c r="C10" s="36" t="s">
        <v>3959</v>
      </c>
      <c r="D10" s="70">
        <v>0</v>
      </c>
      <c r="E10" s="15"/>
      <c r="F10" s="2">
        <f t="shared" si="0"/>
        <v>0</v>
      </c>
      <c r="G10"/>
      <c r="H10" s="33"/>
      <c r="I10" s="33"/>
    </row>
    <row r="11" spans="1:9" ht="18.5" hidden="1" x14ac:dyDescent="0.45">
      <c r="A11" s="14" t="s">
        <v>3976</v>
      </c>
      <c r="B11" s="36" t="s">
        <v>3977</v>
      </c>
      <c r="C11" s="36" t="s">
        <v>3959</v>
      </c>
      <c r="D11" s="70">
        <v>6.51</v>
      </c>
      <c r="E11" s="15"/>
      <c r="F11" s="2">
        <f t="shared" si="0"/>
        <v>0</v>
      </c>
      <c r="G11"/>
      <c r="H11" s="33"/>
      <c r="I11" s="33"/>
    </row>
    <row r="12" spans="1:9" ht="18.5" hidden="1" x14ac:dyDescent="0.45">
      <c r="A12" s="14" t="s">
        <v>3978</v>
      </c>
      <c r="B12" s="36" t="s">
        <v>3979</v>
      </c>
      <c r="C12" s="36" t="s">
        <v>3959</v>
      </c>
      <c r="D12" s="70">
        <v>499</v>
      </c>
      <c r="E12" s="15"/>
      <c r="F12" s="2">
        <f t="shared" si="0"/>
        <v>0</v>
      </c>
      <c r="G12"/>
      <c r="H12" s="33"/>
      <c r="I12" s="33"/>
    </row>
    <row r="13" spans="1:9" ht="18.5" hidden="1" x14ac:dyDescent="0.45">
      <c r="A13" s="14" t="s">
        <v>3980</v>
      </c>
      <c r="B13" s="36" t="s">
        <v>3981</v>
      </c>
      <c r="C13" s="36" t="s">
        <v>3959</v>
      </c>
      <c r="D13" s="70">
        <v>43.68</v>
      </c>
      <c r="E13" s="15"/>
      <c r="F13" s="2">
        <f t="shared" si="0"/>
        <v>0</v>
      </c>
      <c r="G13"/>
      <c r="H13" s="33"/>
      <c r="I13" s="33"/>
    </row>
    <row r="14" spans="1:9" ht="18.5" hidden="1" x14ac:dyDescent="0.45">
      <c r="A14" s="14" t="s">
        <v>3982</v>
      </c>
      <c r="B14" s="36" t="s">
        <v>3983</v>
      </c>
      <c r="C14" s="36" t="s">
        <v>3959</v>
      </c>
      <c r="D14" s="70">
        <v>43.68</v>
      </c>
      <c r="E14" s="15"/>
      <c r="F14" s="2">
        <f t="shared" si="0"/>
        <v>0</v>
      </c>
      <c r="G14"/>
      <c r="H14" s="33"/>
      <c r="I14" s="33"/>
    </row>
    <row r="15" spans="1:9" ht="18.5" hidden="1" x14ac:dyDescent="0.45">
      <c r="A15" s="14" t="s">
        <v>3984</v>
      </c>
      <c r="B15" s="36" t="s">
        <v>3985</v>
      </c>
      <c r="C15" s="36" t="s">
        <v>3959</v>
      </c>
      <c r="D15" s="70">
        <v>17</v>
      </c>
      <c r="E15" s="15"/>
      <c r="F15" s="2">
        <f t="shared" si="0"/>
        <v>0</v>
      </c>
      <c r="G15"/>
      <c r="H15" s="33"/>
      <c r="I15" s="33"/>
    </row>
    <row r="16" spans="1:9" ht="18.5" hidden="1" x14ac:dyDescent="0.45">
      <c r="A16" s="14" t="s">
        <v>3986</v>
      </c>
      <c r="B16" s="36" t="s">
        <v>3987</v>
      </c>
      <c r="C16" s="36" t="s">
        <v>3959</v>
      </c>
      <c r="D16" s="70">
        <v>860.06</v>
      </c>
      <c r="E16" s="15"/>
      <c r="F16" s="2">
        <f t="shared" si="0"/>
        <v>0</v>
      </c>
      <c r="G16"/>
      <c r="H16" s="33"/>
      <c r="I16" s="33"/>
    </row>
    <row r="17" spans="1:9" ht="18.5" hidden="1" x14ac:dyDescent="0.45">
      <c r="A17" s="14" t="s">
        <v>3988</v>
      </c>
      <c r="B17" s="36" t="s">
        <v>3989</v>
      </c>
      <c r="C17" s="36" t="s">
        <v>3959</v>
      </c>
      <c r="D17" s="70">
        <v>34.03</v>
      </c>
      <c r="E17" s="15"/>
      <c r="F17" s="2">
        <f t="shared" si="0"/>
        <v>0</v>
      </c>
      <c r="G17"/>
      <c r="H17" s="33"/>
      <c r="I17" s="33"/>
    </row>
    <row r="18" spans="1:9" ht="18.5" hidden="1" x14ac:dyDescent="0.45">
      <c r="A18" s="14" t="s">
        <v>3990</v>
      </c>
      <c r="B18" s="36" t="s">
        <v>3991</v>
      </c>
      <c r="C18" s="36" t="s">
        <v>3959</v>
      </c>
      <c r="D18" s="70">
        <v>224.74</v>
      </c>
      <c r="E18" s="15"/>
      <c r="F18" s="2">
        <f t="shared" si="0"/>
        <v>0</v>
      </c>
      <c r="G18"/>
      <c r="H18" s="33"/>
      <c r="I18" s="33"/>
    </row>
    <row r="19" spans="1:9" ht="18.5" hidden="1" x14ac:dyDescent="0.45">
      <c r="A19" s="14" t="s">
        <v>3992</v>
      </c>
      <c r="B19" s="36" t="s">
        <v>3993</v>
      </c>
      <c r="C19" s="36" t="s">
        <v>3959</v>
      </c>
      <c r="D19" s="70">
        <v>206.67</v>
      </c>
      <c r="E19" s="15"/>
      <c r="F19" s="2">
        <f t="shared" si="0"/>
        <v>0</v>
      </c>
      <c r="G19"/>
      <c r="H19" s="33"/>
      <c r="I19" s="33"/>
    </row>
    <row r="20" spans="1:9" ht="18.5" hidden="1" x14ac:dyDescent="0.45">
      <c r="A20" s="14" t="s">
        <v>3994</v>
      </c>
      <c r="B20" s="36" t="s">
        <v>3995</v>
      </c>
      <c r="C20" s="36" t="s">
        <v>3959</v>
      </c>
      <c r="D20" s="70">
        <v>63.36</v>
      </c>
      <c r="E20" s="15"/>
      <c r="F20" s="2">
        <f t="shared" si="0"/>
        <v>0</v>
      </c>
      <c r="G20"/>
      <c r="H20" s="33"/>
      <c r="I20" s="33"/>
    </row>
    <row r="21" spans="1:9" ht="18.5" hidden="1" x14ac:dyDescent="0.45">
      <c r="A21" s="14" t="s">
        <v>3996</v>
      </c>
      <c r="B21" s="36" t="s">
        <v>3997</v>
      </c>
      <c r="C21" s="36" t="s">
        <v>3959</v>
      </c>
      <c r="D21" s="70">
        <v>2.73</v>
      </c>
      <c r="E21" s="15"/>
      <c r="F21" s="2">
        <f t="shared" si="0"/>
        <v>0</v>
      </c>
      <c r="G21"/>
      <c r="H21" s="33"/>
      <c r="I21" s="33"/>
    </row>
    <row r="22" spans="1:9" ht="18.5" hidden="1" x14ac:dyDescent="0.45">
      <c r="A22" s="14" t="s">
        <v>3998</v>
      </c>
      <c r="B22" s="36" t="s">
        <v>3999</v>
      </c>
      <c r="C22" s="36" t="s">
        <v>3959</v>
      </c>
      <c r="D22" s="70">
        <v>4.68</v>
      </c>
      <c r="E22" s="15"/>
      <c r="F22" s="2">
        <f t="shared" si="0"/>
        <v>0</v>
      </c>
      <c r="G22"/>
      <c r="H22" s="33"/>
      <c r="I22" s="33"/>
    </row>
    <row r="23" spans="1:9" ht="18.5" hidden="1" x14ac:dyDescent="0.45">
      <c r="A23" s="14" t="s">
        <v>4000</v>
      </c>
      <c r="B23" s="36" t="s">
        <v>4001</v>
      </c>
      <c r="C23" s="36" t="s">
        <v>3959</v>
      </c>
      <c r="D23" s="70">
        <v>2.65</v>
      </c>
      <c r="E23" s="15"/>
      <c r="F23" s="2">
        <f t="shared" si="0"/>
        <v>0</v>
      </c>
      <c r="G23"/>
      <c r="H23" s="33"/>
      <c r="I23" s="33"/>
    </row>
    <row r="24" spans="1:9" ht="18.5" hidden="1" x14ac:dyDescent="0.45">
      <c r="A24" s="14" t="s">
        <v>4002</v>
      </c>
      <c r="B24" s="36" t="s">
        <v>4003</v>
      </c>
      <c r="C24" s="36" t="s">
        <v>3959</v>
      </c>
      <c r="D24" s="70">
        <v>187.2</v>
      </c>
      <c r="E24" s="15"/>
      <c r="F24" s="2">
        <f t="shared" si="0"/>
        <v>0</v>
      </c>
      <c r="G24"/>
      <c r="H24" s="33"/>
      <c r="I24" s="33"/>
    </row>
    <row r="25" spans="1:9" ht="18.5" hidden="1" x14ac:dyDescent="0.45">
      <c r="A25" s="14" t="s">
        <v>4004</v>
      </c>
      <c r="B25" s="36" t="s">
        <v>4005</v>
      </c>
      <c r="C25" s="36" t="s">
        <v>3959</v>
      </c>
      <c r="D25" s="70">
        <v>28.22</v>
      </c>
      <c r="E25" s="15"/>
      <c r="F25" s="2">
        <f t="shared" si="0"/>
        <v>0</v>
      </c>
      <c r="G25"/>
      <c r="H25" s="33"/>
      <c r="I25" s="33"/>
    </row>
    <row r="26" spans="1:9" ht="18.5" x14ac:dyDescent="0.45">
      <c r="A26" s="14" t="s">
        <v>4006</v>
      </c>
      <c r="B26" s="36" t="s">
        <v>4007</v>
      </c>
      <c r="C26" s="36" t="s">
        <v>3959</v>
      </c>
      <c r="D26" s="70">
        <v>28.22</v>
      </c>
      <c r="E26" s="15">
        <v>2</v>
      </c>
      <c r="F26" s="2">
        <f t="shared" si="0"/>
        <v>56.44</v>
      </c>
      <c r="G26"/>
      <c r="H26" s="33"/>
      <c r="I26" s="33"/>
    </row>
    <row r="27" spans="1:9" x14ac:dyDescent="0.35">
      <c r="A27" s="14" t="s">
        <v>4008</v>
      </c>
      <c r="B27" s="36" t="s">
        <v>4009</v>
      </c>
      <c r="C27" s="36" t="s">
        <v>3959</v>
      </c>
      <c r="D27" s="70">
        <v>26.15</v>
      </c>
      <c r="E27" s="15">
        <v>3</v>
      </c>
      <c r="F27" s="2">
        <f t="shared" si="0"/>
        <v>78.449999999999989</v>
      </c>
      <c r="G27"/>
    </row>
    <row r="28" spans="1:9" hidden="1" x14ac:dyDescent="0.35">
      <c r="A28" s="14" t="s">
        <v>4010</v>
      </c>
      <c r="B28" s="36" t="s">
        <v>4011</v>
      </c>
      <c r="C28" s="36" t="s">
        <v>3959</v>
      </c>
      <c r="D28" s="70">
        <v>38.39</v>
      </c>
      <c r="E28" s="15"/>
      <c r="F28" s="2">
        <f t="shared" si="0"/>
        <v>0</v>
      </c>
      <c r="G28"/>
    </row>
    <row r="29" spans="1:9" x14ac:dyDescent="0.35">
      <c r="A29" s="14" t="s">
        <v>4012</v>
      </c>
      <c r="B29" s="36" t="s">
        <v>4013</v>
      </c>
      <c r="C29" s="36" t="s">
        <v>3959</v>
      </c>
      <c r="D29" s="70">
        <v>46.12</v>
      </c>
      <c r="E29" s="15">
        <v>12</v>
      </c>
      <c r="F29" s="2">
        <f t="shared" si="0"/>
        <v>553.43999999999994</v>
      </c>
      <c r="G29"/>
    </row>
    <row r="30" spans="1:9" hidden="1" x14ac:dyDescent="0.35">
      <c r="A30" s="14" t="s">
        <v>4014</v>
      </c>
      <c r="B30" s="36" t="s">
        <v>4015</v>
      </c>
      <c r="C30" s="36" t="s">
        <v>3959</v>
      </c>
      <c r="D30" s="70">
        <v>18.09</v>
      </c>
      <c r="E30" s="15"/>
      <c r="F30" s="2">
        <f t="shared" si="0"/>
        <v>0</v>
      </c>
      <c r="G30"/>
    </row>
    <row r="31" spans="1:9" hidden="1" x14ac:dyDescent="0.35">
      <c r="A31" s="14" t="s">
        <v>4016</v>
      </c>
      <c r="B31" s="36" t="s">
        <v>4017</v>
      </c>
      <c r="C31" s="36" t="s">
        <v>3959</v>
      </c>
      <c r="D31" s="70">
        <v>39.75</v>
      </c>
      <c r="E31" s="15"/>
      <c r="F31" s="2">
        <f t="shared" si="0"/>
        <v>0</v>
      </c>
      <c r="G31"/>
    </row>
    <row r="32" spans="1:9" hidden="1" x14ac:dyDescent="0.35">
      <c r="A32" s="14" t="s">
        <v>4018</v>
      </c>
      <c r="B32" s="36" t="s">
        <v>4019</v>
      </c>
      <c r="C32" s="36" t="s">
        <v>3959</v>
      </c>
      <c r="D32" s="70">
        <v>78</v>
      </c>
      <c r="E32" s="15"/>
      <c r="F32" s="2">
        <f t="shared" si="0"/>
        <v>0</v>
      </c>
      <c r="G32"/>
    </row>
    <row r="33" spans="1:7" hidden="1" x14ac:dyDescent="0.35">
      <c r="A33" s="14" t="s">
        <v>4020</v>
      </c>
      <c r="B33" s="36" t="s">
        <v>4021</v>
      </c>
      <c r="C33" s="36" t="s">
        <v>3959</v>
      </c>
      <c r="D33" s="70">
        <v>0</v>
      </c>
      <c r="E33" s="15"/>
      <c r="F33" s="2">
        <f t="shared" si="0"/>
        <v>0</v>
      </c>
      <c r="G33"/>
    </row>
    <row r="34" spans="1:7" hidden="1" x14ac:dyDescent="0.35">
      <c r="A34" s="14" t="s">
        <v>4022</v>
      </c>
      <c r="B34" s="36" t="s">
        <v>4023</v>
      </c>
      <c r="C34" s="36" t="s">
        <v>3959</v>
      </c>
      <c r="D34" s="70">
        <v>0</v>
      </c>
      <c r="E34" s="15"/>
      <c r="F34" s="2">
        <f t="shared" ref="F34:F65" si="1">D34*E34</f>
        <v>0</v>
      </c>
      <c r="G34"/>
    </row>
    <row r="35" spans="1:7" hidden="1" x14ac:dyDescent="0.35">
      <c r="A35" s="14" t="s">
        <v>4024</v>
      </c>
      <c r="B35" s="36" t="s">
        <v>4025</v>
      </c>
      <c r="C35" s="36" t="s">
        <v>3959</v>
      </c>
      <c r="D35" s="70">
        <v>0</v>
      </c>
      <c r="E35" s="15"/>
      <c r="F35" s="2">
        <f t="shared" si="1"/>
        <v>0</v>
      </c>
      <c r="G35"/>
    </row>
    <row r="36" spans="1:7" hidden="1" x14ac:dyDescent="0.35">
      <c r="A36" s="14" t="s">
        <v>4026</v>
      </c>
      <c r="B36" s="36" t="s">
        <v>4027</v>
      </c>
      <c r="C36" s="36" t="s">
        <v>3959</v>
      </c>
      <c r="D36" s="70">
        <v>480.57</v>
      </c>
      <c r="E36" s="15"/>
      <c r="F36" s="2">
        <f t="shared" si="1"/>
        <v>0</v>
      </c>
      <c r="G36"/>
    </row>
    <row r="37" spans="1:7" hidden="1" x14ac:dyDescent="0.35">
      <c r="A37" s="14" t="s">
        <v>4028</v>
      </c>
      <c r="B37" s="36" t="s">
        <v>4029</v>
      </c>
      <c r="C37" s="36" t="s">
        <v>3959</v>
      </c>
      <c r="D37" s="70">
        <v>0</v>
      </c>
      <c r="E37" s="15"/>
      <c r="F37" s="2">
        <f t="shared" si="1"/>
        <v>0</v>
      </c>
      <c r="G37"/>
    </row>
    <row r="38" spans="1:7" hidden="1" x14ac:dyDescent="0.35">
      <c r="A38" s="14" t="s">
        <v>4030</v>
      </c>
      <c r="B38" s="36" t="s">
        <v>2484</v>
      </c>
      <c r="C38" s="36" t="s">
        <v>3959</v>
      </c>
      <c r="D38" s="70">
        <v>0</v>
      </c>
      <c r="E38" s="15"/>
      <c r="F38" s="2">
        <f t="shared" si="1"/>
        <v>0</v>
      </c>
      <c r="G38"/>
    </row>
    <row r="39" spans="1:7" hidden="1" x14ac:dyDescent="0.35">
      <c r="A39" s="14" t="s">
        <v>4031</v>
      </c>
      <c r="B39" s="36" t="s">
        <v>4032</v>
      </c>
      <c r="C39" s="36" t="s">
        <v>3959</v>
      </c>
      <c r="D39" s="70">
        <v>0</v>
      </c>
      <c r="E39" s="15"/>
      <c r="F39" s="2">
        <f t="shared" si="1"/>
        <v>0</v>
      </c>
      <c r="G39"/>
    </row>
    <row r="40" spans="1:7" hidden="1" x14ac:dyDescent="0.35">
      <c r="A40" s="14" t="s">
        <v>4033</v>
      </c>
      <c r="B40" s="36" t="s">
        <v>4034</v>
      </c>
      <c r="C40" s="36" t="s">
        <v>3959</v>
      </c>
      <c r="D40" s="70">
        <v>48.6</v>
      </c>
      <c r="E40" s="15"/>
      <c r="F40" s="2">
        <f t="shared" si="1"/>
        <v>0</v>
      </c>
      <c r="G40"/>
    </row>
    <row r="41" spans="1:7" x14ac:dyDescent="0.35">
      <c r="A41" s="14" t="s">
        <v>4035</v>
      </c>
      <c r="B41" s="36" t="s">
        <v>4036</v>
      </c>
      <c r="C41" s="36" t="s">
        <v>3959</v>
      </c>
      <c r="D41" s="70">
        <v>48</v>
      </c>
      <c r="E41" s="15">
        <v>2</v>
      </c>
      <c r="F41" s="2">
        <f t="shared" si="1"/>
        <v>96</v>
      </c>
      <c r="G41"/>
    </row>
    <row r="42" spans="1:7" x14ac:dyDescent="0.35">
      <c r="A42" s="14" t="s">
        <v>4037</v>
      </c>
      <c r="B42" s="36" t="s">
        <v>4038</v>
      </c>
      <c r="C42" s="36" t="s">
        <v>3959</v>
      </c>
      <c r="D42" s="70">
        <v>46</v>
      </c>
      <c r="E42" s="15">
        <v>1</v>
      </c>
      <c r="F42" s="2">
        <f t="shared" si="1"/>
        <v>46</v>
      </c>
      <c r="G42"/>
    </row>
    <row r="43" spans="1:7" hidden="1" x14ac:dyDescent="0.35">
      <c r="A43" s="14" t="s">
        <v>4039</v>
      </c>
      <c r="B43" s="36" t="s">
        <v>4040</v>
      </c>
      <c r="C43" s="36" t="s">
        <v>3959</v>
      </c>
      <c r="D43" s="70">
        <v>16.809999999999999</v>
      </c>
      <c r="E43" s="15"/>
      <c r="F43" s="2">
        <f t="shared" si="1"/>
        <v>0</v>
      </c>
      <c r="G43"/>
    </row>
    <row r="44" spans="1:7" hidden="1" x14ac:dyDescent="0.35">
      <c r="A44" s="14" t="s">
        <v>4041</v>
      </c>
      <c r="B44" s="36" t="s">
        <v>4042</v>
      </c>
      <c r="C44" s="36" t="s">
        <v>3959</v>
      </c>
      <c r="D44" s="70">
        <v>10.17</v>
      </c>
      <c r="E44" s="15"/>
      <c r="F44" s="2">
        <f t="shared" si="1"/>
        <v>0</v>
      </c>
      <c r="G44"/>
    </row>
    <row r="45" spans="1:7" hidden="1" x14ac:dyDescent="0.35">
      <c r="A45" s="14" t="s">
        <v>4043</v>
      </c>
      <c r="B45" s="36" t="s">
        <v>4044</v>
      </c>
      <c r="C45" s="36" t="s">
        <v>3959</v>
      </c>
      <c r="D45" s="70">
        <v>7.47</v>
      </c>
      <c r="E45" s="15"/>
      <c r="F45" s="2">
        <f t="shared" si="1"/>
        <v>0</v>
      </c>
      <c r="G45"/>
    </row>
    <row r="46" spans="1:7" hidden="1" x14ac:dyDescent="0.35">
      <c r="A46" s="14" t="s">
        <v>4045</v>
      </c>
      <c r="B46" s="36" t="s">
        <v>4046</v>
      </c>
      <c r="C46" s="36" t="s">
        <v>3959</v>
      </c>
      <c r="D46" s="70">
        <v>5.85</v>
      </c>
      <c r="E46" s="15"/>
      <c r="F46" s="2">
        <f t="shared" si="1"/>
        <v>0</v>
      </c>
      <c r="G46"/>
    </row>
    <row r="47" spans="1:7" x14ac:dyDescent="0.35">
      <c r="A47" s="14" t="s">
        <v>4047</v>
      </c>
      <c r="B47" s="36" t="s">
        <v>4048</v>
      </c>
      <c r="C47" s="36" t="s">
        <v>3959</v>
      </c>
      <c r="D47" s="70">
        <v>24</v>
      </c>
      <c r="E47" s="15">
        <v>1</v>
      </c>
      <c r="F47" s="2">
        <f t="shared" si="1"/>
        <v>24</v>
      </c>
      <c r="G47"/>
    </row>
    <row r="48" spans="1:7" hidden="1" x14ac:dyDescent="0.35">
      <c r="A48" s="14" t="s">
        <v>4049</v>
      </c>
      <c r="B48" s="36" t="s">
        <v>4050</v>
      </c>
      <c r="C48" s="36" t="s">
        <v>3959</v>
      </c>
      <c r="D48" s="70">
        <v>43.68</v>
      </c>
      <c r="E48" s="15"/>
      <c r="F48" s="2">
        <f t="shared" si="1"/>
        <v>0</v>
      </c>
      <c r="G48"/>
    </row>
    <row r="49" spans="1:7" hidden="1" x14ac:dyDescent="0.35">
      <c r="A49" s="14" t="s">
        <v>4051</v>
      </c>
      <c r="B49" s="36" t="s">
        <v>4052</v>
      </c>
      <c r="C49" s="36" t="s">
        <v>3959</v>
      </c>
      <c r="D49" s="70">
        <v>0</v>
      </c>
      <c r="E49" s="15"/>
      <c r="F49" s="2">
        <f t="shared" si="1"/>
        <v>0</v>
      </c>
      <c r="G49"/>
    </row>
    <row r="50" spans="1:7" hidden="1" x14ac:dyDescent="0.35">
      <c r="A50" s="14" t="s">
        <v>4053</v>
      </c>
      <c r="B50" s="36" t="s">
        <v>4054</v>
      </c>
      <c r="C50" s="36" t="s">
        <v>3959</v>
      </c>
      <c r="D50" s="70">
        <v>0</v>
      </c>
      <c r="E50" s="15"/>
      <c r="F50" s="2">
        <f t="shared" si="1"/>
        <v>0</v>
      </c>
      <c r="G50"/>
    </row>
    <row r="51" spans="1:7" hidden="1" x14ac:dyDescent="0.35">
      <c r="A51" s="14" t="s">
        <v>4055</v>
      </c>
      <c r="B51" s="36" t="s">
        <v>4056</v>
      </c>
      <c r="C51" s="36" t="s">
        <v>3959</v>
      </c>
      <c r="D51" s="70">
        <v>51.38</v>
      </c>
      <c r="E51" s="15"/>
      <c r="F51" s="2">
        <f t="shared" si="1"/>
        <v>0</v>
      </c>
      <c r="G51"/>
    </row>
    <row r="52" spans="1:7" hidden="1" x14ac:dyDescent="0.35">
      <c r="A52" s="14" t="s">
        <v>4057</v>
      </c>
      <c r="B52" s="36" t="s">
        <v>4058</v>
      </c>
      <c r="C52" s="36" t="s">
        <v>3959</v>
      </c>
      <c r="D52" s="70">
        <v>0</v>
      </c>
      <c r="E52" s="15"/>
      <c r="F52" s="2">
        <f t="shared" si="1"/>
        <v>0</v>
      </c>
      <c r="G52"/>
    </row>
    <row r="53" spans="1:7" hidden="1" x14ac:dyDescent="0.35">
      <c r="A53" s="14" t="s">
        <v>4059</v>
      </c>
      <c r="B53" s="36" t="s">
        <v>4060</v>
      </c>
      <c r="C53" s="36" t="s">
        <v>3959</v>
      </c>
      <c r="D53" s="70">
        <v>0</v>
      </c>
      <c r="E53" s="15"/>
      <c r="F53" s="2">
        <f t="shared" si="1"/>
        <v>0</v>
      </c>
      <c r="G53"/>
    </row>
    <row r="54" spans="1:7" hidden="1" x14ac:dyDescent="0.35">
      <c r="A54" s="14" t="s">
        <v>4061</v>
      </c>
      <c r="B54" s="36" t="s">
        <v>4062</v>
      </c>
      <c r="C54" s="36" t="s">
        <v>3959</v>
      </c>
      <c r="D54" s="70">
        <v>32.85</v>
      </c>
      <c r="E54" s="15"/>
      <c r="F54" s="2">
        <f t="shared" si="1"/>
        <v>0</v>
      </c>
      <c r="G54"/>
    </row>
    <row r="55" spans="1:7" hidden="1" x14ac:dyDescent="0.35">
      <c r="A55" s="14" t="s">
        <v>4063</v>
      </c>
      <c r="B55" s="36" t="s">
        <v>4064</v>
      </c>
      <c r="C55" s="36" t="s">
        <v>3959</v>
      </c>
      <c r="D55" s="70">
        <v>248</v>
      </c>
      <c r="E55" s="15"/>
      <c r="F55" s="2">
        <f t="shared" si="1"/>
        <v>0</v>
      </c>
      <c r="G55"/>
    </row>
    <row r="56" spans="1:7" hidden="1" x14ac:dyDescent="0.35">
      <c r="A56" s="14" t="s">
        <v>4065</v>
      </c>
      <c r="B56" s="36" t="s">
        <v>4066</v>
      </c>
      <c r="C56" s="36" t="s">
        <v>3959</v>
      </c>
      <c r="D56" s="70">
        <v>563.57000000000005</v>
      </c>
      <c r="E56" s="15"/>
      <c r="F56" s="2">
        <f t="shared" si="1"/>
        <v>0</v>
      </c>
      <c r="G56"/>
    </row>
    <row r="57" spans="1:7" hidden="1" x14ac:dyDescent="0.35">
      <c r="A57" s="14" t="s">
        <v>4067</v>
      </c>
      <c r="B57" s="36" t="s">
        <v>4068</v>
      </c>
      <c r="C57" s="36" t="s">
        <v>3959</v>
      </c>
      <c r="D57" s="70">
        <v>273.07</v>
      </c>
      <c r="E57" s="15"/>
      <c r="F57" s="2">
        <f t="shared" si="1"/>
        <v>0</v>
      </c>
      <c r="G57"/>
    </row>
    <row r="58" spans="1:7" hidden="1" x14ac:dyDescent="0.35">
      <c r="A58" s="14" t="s">
        <v>4069</v>
      </c>
      <c r="B58" s="36" t="s">
        <v>4070</v>
      </c>
      <c r="C58" s="36" t="s">
        <v>3959</v>
      </c>
      <c r="D58" s="70">
        <v>206.67</v>
      </c>
      <c r="E58" s="15"/>
      <c r="F58" s="2">
        <f t="shared" si="1"/>
        <v>0</v>
      </c>
      <c r="G58"/>
    </row>
    <row r="59" spans="1:7" x14ac:dyDescent="0.35">
      <c r="A59" s="14" t="s">
        <v>4071</v>
      </c>
      <c r="B59" s="36" t="s">
        <v>4072</v>
      </c>
      <c r="C59" s="36" t="s">
        <v>3959</v>
      </c>
      <c r="D59" s="70">
        <v>24.07</v>
      </c>
      <c r="E59" s="15">
        <v>1</v>
      </c>
      <c r="F59" s="2">
        <f t="shared" si="1"/>
        <v>24.07</v>
      </c>
      <c r="G59"/>
    </row>
    <row r="60" spans="1:7" hidden="1" x14ac:dyDescent="0.35">
      <c r="A60" s="14" t="s">
        <v>4073</v>
      </c>
      <c r="B60" s="36" t="s">
        <v>4074</v>
      </c>
      <c r="C60" s="36" t="s">
        <v>3959</v>
      </c>
      <c r="D60" s="70">
        <v>32.369999999999997</v>
      </c>
      <c r="E60" s="15"/>
      <c r="F60" s="2">
        <f t="shared" si="1"/>
        <v>0</v>
      </c>
      <c r="G60"/>
    </row>
    <row r="61" spans="1:7" hidden="1" x14ac:dyDescent="0.35">
      <c r="A61" s="14" t="s">
        <v>4075</v>
      </c>
      <c r="B61" s="36" t="s">
        <v>4076</v>
      </c>
      <c r="C61" s="36" t="s">
        <v>3959</v>
      </c>
      <c r="D61" s="70">
        <v>381.42</v>
      </c>
      <c r="E61" s="15"/>
      <c r="F61" s="2">
        <f t="shared" si="1"/>
        <v>0</v>
      </c>
      <c r="G61"/>
    </row>
    <row r="62" spans="1:7" hidden="1" x14ac:dyDescent="0.35">
      <c r="A62" s="14" t="s">
        <v>4077</v>
      </c>
      <c r="B62" s="36" t="s">
        <v>4078</v>
      </c>
      <c r="C62" s="36" t="s">
        <v>3959</v>
      </c>
      <c r="D62" s="70">
        <v>15.72</v>
      </c>
      <c r="E62" s="15"/>
      <c r="F62" s="2">
        <f t="shared" si="1"/>
        <v>0</v>
      </c>
      <c r="G62"/>
    </row>
    <row r="63" spans="1:7" hidden="1" x14ac:dyDescent="0.35">
      <c r="A63" s="14" t="s">
        <v>4079</v>
      </c>
      <c r="B63" s="36" t="s">
        <v>4080</v>
      </c>
      <c r="C63" s="36" t="s">
        <v>3959</v>
      </c>
      <c r="D63" s="70">
        <v>75.53</v>
      </c>
      <c r="E63" s="15"/>
      <c r="F63" s="2">
        <f t="shared" si="1"/>
        <v>0</v>
      </c>
      <c r="G63"/>
    </row>
    <row r="64" spans="1:7" hidden="1" x14ac:dyDescent="0.35">
      <c r="A64" s="14" t="s">
        <v>4081</v>
      </c>
      <c r="B64" s="36" t="s">
        <v>4082</v>
      </c>
      <c r="C64" s="36" t="s">
        <v>3959</v>
      </c>
      <c r="D64" s="70">
        <v>108.77</v>
      </c>
      <c r="E64" s="15"/>
      <c r="F64" s="2">
        <f t="shared" si="1"/>
        <v>0</v>
      </c>
      <c r="G64"/>
    </row>
    <row r="65" spans="1:7" hidden="1" x14ac:dyDescent="0.35">
      <c r="A65" s="14" t="s">
        <v>4083</v>
      </c>
      <c r="B65" s="36" t="s">
        <v>4084</v>
      </c>
      <c r="C65" s="36" t="s">
        <v>3959</v>
      </c>
      <c r="D65" s="70">
        <v>27.39</v>
      </c>
      <c r="E65" s="15"/>
      <c r="F65" s="2">
        <f t="shared" si="1"/>
        <v>0</v>
      </c>
      <c r="G65"/>
    </row>
    <row r="66" spans="1:7" hidden="1" x14ac:dyDescent="0.35">
      <c r="A66" s="14" t="s">
        <v>4085</v>
      </c>
      <c r="B66" s="36" t="s">
        <v>4086</v>
      </c>
      <c r="C66" s="36" t="s">
        <v>3959</v>
      </c>
      <c r="D66" s="70">
        <v>82.17</v>
      </c>
      <c r="E66" s="15"/>
      <c r="F66" s="2">
        <f t="shared" ref="F66" si="2">D66*E66</f>
        <v>0</v>
      </c>
      <c r="G66"/>
    </row>
    <row r="67" spans="1:7" x14ac:dyDescent="0.35">
      <c r="A67" s="22">
        <v>211621</v>
      </c>
      <c r="B67" s="130" t="s">
        <v>9079</v>
      </c>
      <c r="C67" s="130" t="s">
        <v>3959</v>
      </c>
      <c r="D67" s="161">
        <v>149</v>
      </c>
      <c r="E67" s="162">
        <v>2</v>
      </c>
      <c r="F67" s="19">
        <f>D67*E67</f>
        <v>298</v>
      </c>
    </row>
    <row r="68" spans="1:7" x14ac:dyDescent="0.35">
      <c r="A68" s="22">
        <v>541049</v>
      </c>
      <c r="B68" s="130" t="s">
        <v>9082</v>
      </c>
      <c r="C68" s="130" t="s">
        <v>3959</v>
      </c>
      <c r="D68" s="161">
        <v>129</v>
      </c>
      <c r="E68" s="162">
        <v>1</v>
      </c>
      <c r="F68" s="19">
        <f>D68*E68</f>
        <v>129</v>
      </c>
    </row>
    <row r="69" spans="1:7" x14ac:dyDescent="0.35">
      <c r="A69" s="14"/>
      <c r="B69" s="36"/>
      <c r="C69" s="36"/>
      <c r="D69" s="70"/>
      <c r="E69" s="71"/>
      <c r="F69" s="15"/>
    </row>
    <row r="70" spans="1:7" x14ac:dyDescent="0.35">
      <c r="A70" s="14"/>
      <c r="B70" s="36"/>
      <c r="C70" s="36"/>
      <c r="D70" s="70"/>
      <c r="E70" s="71"/>
      <c r="F70" s="15"/>
    </row>
    <row r="71" spans="1:7" x14ac:dyDescent="0.35">
      <c r="A71" s="14"/>
      <c r="B71" s="36"/>
      <c r="C71" s="36"/>
      <c r="D71" s="70"/>
      <c r="E71" s="71"/>
      <c r="F71" s="15"/>
    </row>
    <row r="72" spans="1:7" x14ac:dyDescent="0.35">
      <c r="A72" s="14"/>
      <c r="B72" s="36"/>
      <c r="C72" s="36"/>
      <c r="D72" s="70"/>
      <c r="E72" s="71"/>
      <c r="F72" s="15"/>
    </row>
    <row r="73" spans="1:7" x14ac:dyDescent="0.35">
      <c r="A73" s="14"/>
      <c r="B73" s="36"/>
      <c r="C73" s="36"/>
      <c r="D73" s="70"/>
      <c r="E73" s="71"/>
      <c r="F73" s="15"/>
    </row>
    <row r="74" spans="1:7" x14ac:dyDescent="0.35">
      <c r="A74" s="14"/>
      <c r="B74" s="36"/>
      <c r="C74" s="36"/>
      <c r="D74" s="70"/>
      <c r="E74" s="71"/>
      <c r="F74" s="1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6CCF-9513-4B51-BF7B-95B55EDABBCA}">
  <dimension ref="A1:J48"/>
  <sheetViews>
    <sheetView workbookViewId="0">
      <selection activeCell="J62" sqref="J62"/>
    </sheetView>
  </sheetViews>
  <sheetFormatPr defaultRowHeight="14.5" x14ac:dyDescent="0.35"/>
  <cols>
    <col min="1" max="1" width="16.1796875" style="37" bestFit="1" customWidth="1"/>
    <col min="2" max="2" width="31.7265625" style="75" customWidth="1"/>
    <col min="3" max="3" width="9.7265625" style="37" customWidth="1"/>
    <col min="4" max="4" width="13.453125" style="2" customWidth="1"/>
    <col min="5" max="5" width="7.453125" customWidth="1"/>
    <col min="6" max="6" width="12.453125" customWidth="1"/>
    <col min="9" max="9" width="18.1796875" customWidth="1"/>
  </cols>
  <sheetData>
    <row r="1" spans="1:10" x14ac:dyDescent="0.35">
      <c r="A1" s="76" t="s">
        <v>0</v>
      </c>
      <c r="B1" s="78" t="s">
        <v>1</v>
      </c>
      <c r="C1" s="76" t="s">
        <v>2</v>
      </c>
      <c r="D1" s="79" t="s">
        <v>5</v>
      </c>
      <c r="E1" s="77" t="s">
        <v>752</v>
      </c>
      <c r="F1" s="77" t="s">
        <v>790</v>
      </c>
    </row>
    <row r="2" spans="1:10" hidden="1" x14ac:dyDescent="0.35">
      <c r="A2" s="76" t="s">
        <v>7244</v>
      </c>
      <c r="B2" s="78" t="s">
        <v>2708</v>
      </c>
      <c r="C2" s="76" t="s">
        <v>7245</v>
      </c>
      <c r="D2" s="79">
        <v>0</v>
      </c>
      <c r="E2" s="77"/>
      <c r="F2" s="79">
        <f t="shared" ref="F2:F44" si="0">D2*E2</f>
        <v>0</v>
      </c>
    </row>
    <row r="3" spans="1:10" ht="21" x14ac:dyDescent="0.5">
      <c r="A3" s="76" t="s">
        <v>7246</v>
      </c>
      <c r="B3" s="78" t="s">
        <v>7247</v>
      </c>
      <c r="C3" s="76" t="s">
        <v>7245</v>
      </c>
      <c r="D3" s="79">
        <v>18000</v>
      </c>
      <c r="E3" s="77">
        <v>1</v>
      </c>
      <c r="F3" s="79">
        <f t="shared" si="0"/>
        <v>18000</v>
      </c>
      <c r="H3" s="9"/>
      <c r="I3" s="13"/>
      <c r="J3" s="9"/>
    </row>
    <row r="4" spans="1:10" ht="21" hidden="1" x14ac:dyDescent="0.5">
      <c r="A4" s="76" t="s">
        <v>7248</v>
      </c>
      <c r="B4" s="78" t="s">
        <v>7249</v>
      </c>
      <c r="C4" s="76" t="s">
        <v>7245</v>
      </c>
      <c r="D4" s="79">
        <v>26884</v>
      </c>
      <c r="E4" s="77"/>
      <c r="F4" s="79">
        <f t="shared" si="0"/>
        <v>0</v>
      </c>
      <c r="H4" s="9"/>
      <c r="I4" s="9"/>
      <c r="J4" s="9"/>
    </row>
    <row r="5" spans="1:10" hidden="1" x14ac:dyDescent="0.35">
      <c r="A5" s="76" t="s">
        <v>7250</v>
      </c>
      <c r="B5" s="78" t="s">
        <v>7251</v>
      </c>
      <c r="C5" s="76" t="s">
        <v>7245</v>
      </c>
      <c r="D5" s="79">
        <v>445.5</v>
      </c>
      <c r="E5" s="77"/>
      <c r="F5" s="79">
        <f t="shared" si="0"/>
        <v>0</v>
      </c>
    </row>
    <row r="6" spans="1:10" x14ac:dyDescent="0.35">
      <c r="A6" s="76" t="s">
        <v>7252</v>
      </c>
      <c r="B6" s="78" t="s">
        <v>7253</v>
      </c>
      <c r="C6" s="76" t="s">
        <v>7245</v>
      </c>
      <c r="D6" s="79">
        <v>508.8</v>
      </c>
      <c r="E6" s="77">
        <v>2</v>
      </c>
      <c r="F6" s="79">
        <f t="shared" si="0"/>
        <v>1017.6</v>
      </c>
      <c r="H6" t="s">
        <v>790</v>
      </c>
      <c r="I6" s="2">
        <f>SUM(F2:F45)</f>
        <v>20733.099999999999</v>
      </c>
    </row>
    <row r="7" spans="1:10" hidden="1" x14ac:dyDescent="0.35">
      <c r="A7" s="76" t="s">
        <v>7254</v>
      </c>
      <c r="B7" s="78" t="s">
        <v>7255</v>
      </c>
      <c r="C7" s="76" t="s">
        <v>7245</v>
      </c>
      <c r="D7" s="79">
        <v>0</v>
      </c>
      <c r="E7" s="77"/>
      <c r="F7" s="79">
        <f t="shared" si="0"/>
        <v>0</v>
      </c>
    </row>
    <row r="8" spans="1:10" hidden="1" x14ac:dyDescent="0.35">
      <c r="A8" s="76" t="s">
        <v>7256</v>
      </c>
      <c r="B8" s="78" t="s">
        <v>7257</v>
      </c>
      <c r="C8" s="76" t="s">
        <v>7245</v>
      </c>
      <c r="D8" s="79">
        <v>11.44</v>
      </c>
      <c r="E8" s="77"/>
      <c r="F8" s="79">
        <f t="shared" si="0"/>
        <v>0</v>
      </c>
    </row>
    <row r="9" spans="1:10" hidden="1" x14ac:dyDescent="0.35">
      <c r="A9" s="76" t="s">
        <v>7258</v>
      </c>
      <c r="B9" s="78" t="s">
        <v>7259</v>
      </c>
      <c r="C9" s="76" t="s">
        <v>7245</v>
      </c>
      <c r="D9" s="79">
        <v>4795.2</v>
      </c>
      <c r="E9" s="77"/>
      <c r="F9" s="79">
        <f t="shared" si="0"/>
        <v>0</v>
      </c>
    </row>
    <row r="10" spans="1:10" hidden="1" x14ac:dyDescent="0.35">
      <c r="A10" s="76" t="s">
        <v>7260</v>
      </c>
      <c r="B10" s="78" t="s">
        <v>7261</v>
      </c>
      <c r="C10" s="76" t="s">
        <v>7245</v>
      </c>
      <c r="D10" s="79">
        <v>5715.2</v>
      </c>
      <c r="E10" s="77"/>
      <c r="F10" s="79">
        <f t="shared" si="0"/>
        <v>0</v>
      </c>
    </row>
    <row r="11" spans="1:10" hidden="1" x14ac:dyDescent="0.35">
      <c r="A11" s="76" t="s">
        <v>7262</v>
      </c>
      <c r="B11" s="78" t="s">
        <v>7263</v>
      </c>
      <c r="C11" s="76" t="s">
        <v>7245</v>
      </c>
      <c r="D11" s="79">
        <v>9489.6</v>
      </c>
      <c r="E11" s="77"/>
      <c r="F11" s="79">
        <f t="shared" si="0"/>
        <v>0</v>
      </c>
    </row>
    <row r="12" spans="1:10" x14ac:dyDescent="0.35">
      <c r="A12" s="76" t="s">
        <v>7264</v>
      </c>
      <c r="B12" s="78" t="s">
        <v>7265</v>
      </c>
      <c r="C12" s="76" t="s">
        <v>7245</v>
      </c>
      <c r="D12" s="79">
        <v>1105.5</v>
      </c>
      <c r="E12" s="77">
        <v>1</v>
      </c>
      <c r="F12" s="79">
        <f t="shared" si="0"/>
        <v>1105.5</v>
      </c>
    </row>
    <row r="13" spans="1:10" hidden="1" x14ac:dyDescent="0.35">
      <c r="A13" s="76" t="s">
        <v>7266</v>
      </c>
      <c r="B13" s="78" t="s">
        <v>7267</v>
      </c>
      <c r="C13" s="76" t="s">
        <v>7245</v>
      </c>
      <c r="D13" s="79">
        <v>4700</v>
      </c>
      <c r="E13" s="77"/>
      <c r="F13" s="79">
        <f t="shared" si="0"/>
        <v>0</v>
      </c>
    </row>
    <row r="14" spans="1:10" hidden="1" x14ac:dyDescent="0.35">
      <c r="A14" s="76" t="s">
        <v>7268</v>
      </c>
      <c r="B14" s="78" t="s">
        <v>7269</v>
      </c>
      <c r="C14" s="76" t="s">
        <v>7245</v>
      </c>
      <c r="D14" s="79">
        <v>0</v>
      </c>
      <c r="E14" s="77"/>
      <c r="F14" s="79">
        <f t="shared" si="0"/>
        <v>0</v>
      </c>
    </row>
    <row r="15" spans="1:10" hidden="1" x14ac:dyDescent="0.35">
      <c r="A15" s="76" t="s">
        <v>7270</v>
      </c>
      <c r="B15" s="78" t="s">
        <v>7271</v>
      </c>
      <c r="C15" s="76" t="s">
        <v>7245</v>
      </c>
      <c r="D15" s="79">
        <v>0</v>
      </c>
      <c r="E15" s="77"/>
      <c r="F15" s="79">
        <f t="shared" si="0"/>
        <v>0</v>
      </c>
    </row>
    <row r="16" spans="1:10" hidden="1" x14ac:dyDescent="0.35">
      <c r="A16" s="76" t="s">
        <v>7272</v>
      </c>
      <c r="B16" s="78" t="s">
        <v>7273</v>
      </c>
      <c r="C16" s="76" t="s">
        <v>7245</v>
      </c>
      <c r="D16" s="79">
        <v>13875</v>
      </c>
      <c r="E16" s="77"/>
      <c r="F16" s="79">
        <f t="shared" si="0"/>
        <v>0</v>
      </c>
    </row>
    <row r="17" spans="1:6" hidden="1" x14ac:dyDescent="0.35">
      <c r="A17" s="76" t="s">
        <v>7274</v>
      </c>
      <c r="B17" s="78" t="s">
        <v>7275</v>
      </c>
      <c r="C17" s="76" t="s">
        <v>7245</v>
      </c>
      <c r="D17" s="79">
        <v>0</v>
      </c>
      <c r="E17" s="77"/>
      <c r="F17" s="79">
        <f t="shared" si="0"/>
        <v>0</v>
      </c>
    </row>
    <row r="18" spans="1:6" hidden="1" x14ac:dyDescent="0.35">
      <c r="A18" s="76" t="s">
        <v>7276</v>
      </c>
      <c r="B18" s="78" t="s">
        <v>7277</v>
      </c>
      <c r="C18" s="76" t="s">
        <v>7245</v>
      </c>
      <c r="D18" s="79">
        <v>2.85</v>
      </c>
      <c r="E18" s="77"/>
      <c r="F18" s="79">
        <f t="shared" si="0"/>
        <v>0</v>
      </c>
    </row>
    <row r="19" spans="1:6" hidden="1" x14ac:dyDescent="0.35">
      <c r="A19" s="76" t="s">
        <v>7278</v>
      </c>
      <c r="B19" s="78" t="s">
        <v>7279</v>
      </c>
      <c r="C19" s="76" t="s">
        <v>7245</v>
      </c>
      <c r="D19" s="79">
        <v>2.85</v>
      </c>
      <c r="E19" s="77"/>
      <c r="F19" s="79">
        <f t="shared" si="0"/>
        <v>0</v>
      </c>
    </row>
    <row r="20" spans="1:6" hidden="1" x14ac:dyDescent="0.35">
      <c r="A20" s="76" t="s">
        <v>7280</v>
      </c>
      <c r="B20" s="78" t="s">
        <v>7281</v>
      </c>
      <c r="C20" s="76" t="s">
        <v>7245</v>
      </c>
      <c r="D20" s="79">
        <v>0</v>
      </c>
      <c r="E20" s="77"/>
      <c r="F20" s="79">
        <f t="shared" si="0"/>
        <v>0</v>
      </c>
    </row>
    <row r="21" spans="1:6" hidden="1" x14ac:dyDescent="0.35">
      <c r="A21" s="76" t="s">
        <v>7282</v>
      </c>
      <c r="B21" s="78" t="s">
        <v>7283</v>
      </c>
      <c r="C21" s="76" t="s">
        <v>7245</v>
      </c>
      <c r="D21" s="79">
        <v>0</v>
      </c>
      <c r="E21" s="77"/>
      <c r="F21" s="79">
        <f t="shared" si="0"/>
        <v>0</v>
      </c>
    </row>
    <row r="22" spans="1:6" hidden="1" x14ac:dyDescent="0.35">
      <c r="A22" s="76" t="s">
        <v>7284</v>
      </c>
      <c r="B22" s="78" t="s">
        <v>7285</v>
      </c>
      <c r="C22" s="76" t="s">
        <v>7245</v>
      </c>
      <c r="D22" s="79">
        <v>1320.88</v>
      </c>
      <c r="E22" s="77"/>
      <c r="F22" s="79">
        <f t="shared" si="0"/>
        <v>0</v>
      </c>
    </row>
    <row r="23" spans="1:6" hidden="1" x14ac:dyDescent="0.35">
      <c r="A23" s="76" t="s">
        <v>7286</v>
      </c>
      <c r="B23" s="78" t="s">
        <v>7287</v>
      </c>
      <c r="C23" s="76" t="s">
        <v>7245</v>
      </c>
      <c r="D23" s="79">
        <v>600.6</v>
      </c>
      <c r="E23" s="77"/>
      <c r="F23" s="79">
        <f t="shared" si="0"/>
        <v>0</v>
      </c>
    </row>
    <row r="24" spans="1:6" hidden="1" x14ac:dyDescent="0.35">
      <c r="A24" s="76" t="s">
        <v>7288</v>
      </c>
      <c r="B24" s="78" t="s">
        <v>7289</v>
      </c>
      <c r="C24" s="76" t="s">
        <v>7245</v>
      </c>
      <c r="D24" s="79">
        <v>1915.65</v>
      </c>
      <c r="E24" s="77"/>
      <c r="F24" s="79">
        <f t="shared" si="0"/>
        <v>0</v>
      </c>
    </row>
    <row r="25" spans="1:6" hidden="1" x14ac:dyDescent="0.35">
      <c r="A25" s="76" t="s">
        <v>7290</v>
      </c>
      <c r="B25" s="78" t="s">
        <v>7291</v>
      </c>
      <c r="C25" s="76" t="s">
        <v>7245</v>
      </c>
      <c r="D25" s="79">
        <v>3137.2</v>
      </c>
      <c r="E25" s="77"/>
      <c r="F25" s="79">
        <f t="shared" si="0"/>
        <v>0</v>
      </c>
    </row>
    <row r="26" spans="1:6" hidden="1" x14ac:dyDescent="0.35">
      <c r="A26" s="76" t="s">
        <v>7292</v>
      </c>
      <c r="B26" s="78" t="s">
        <v>7293</v>
      </c>
      <c r="C26" s="76" t="s">
        <v>7245</v>
      </c>
      <c r="D26" s="79">
        <v>588.23</v>
      </c>
      <c r="E26" s="77"/>
      <c r="F26" s="79">
        <f t="shared" si="0"/>
        <v>0</v>
      </c>
    </row>
    <row r="27" spans="1:6" hidden="1" x14ac:dyDescent="0.35">
      <c r="A27" s="76" t="s">
        <v>7294</v>
      </c>
      <c r="B27" s="78" t="s">
        <v>7295</v>
      </c>
      <c r="C27" s="76" t="s">
        <v>7245</v>
      </c>
      <c r="D27" s="79">
        <v>465.52</v>
      </c>
      <c r="E27" s="77"/>
      <c r="F27" s="79">
        <f t="shared" si="0"/>
        <v>0</v>
      </c>
    </row>
    <row r="28" spans="1:6" hidden="1" x14ac:dyDescent="0.35">
      <c r="A28" s="76" t="s">
        <v>7296</v>
      </c>
      <c r="B28" s="78" t="s">
        <v>7297</v>
      </c>
      <c r="C28" s="76" t="s">
        <v>7245</v>
      </c>
      <c r="D28" s="79">
        <v>1256.6400000000001</v>
      </c>
      <c r="E28" s="77"/>
      <c r="F28" s="79">
        <f t="shared" si="0"/>
        <v>0</v>
      </c>
    </row>
    <row r="29" spans="1:6" hidden="1" x14ac:dyDescent="0.35">
      <c r="A29" s="76" t="s">
        <v>7298</v>
      </c>
      <c r="B29" s="78" t="s">
        <v>7299</v>
      </c>
      <c r="C29" s="76" t="s">
        <v>7245</v>
      </c>
      <c r="D29" s="79">
        <v>0</v>
      </c>
      <c r="E29" s="77"/>
      <c r="F29" s="79">
        <f t="shared" si="0"/>
        <v>0</v>
      </c>
    </row>
    <row r="30" spans="1:6" hidden="1" x14ac:dyDescent="0.35">
      <c r="A30" s="76" t="s">
        <v>7300</v>
      </c>
      <c r="B30" s="78" t="s">
        <v>7301</v>
      </c>
      <c r="C30" s="76" t="s">
        <v>7245</v>
      </c>
      <c r="D30" s="79">
        <v>0</v>
      </c>
      <c r="E30" s="77"/>
      <c r="F30" s="79">
        <f t="shared" si="0"/>
        <v>0</v>
      </c>
    </row>
    <row r="31" spans="1:6" hidden="1" x14ac:dyDescent="0.35">
      <c r="A31" s="76" t="s">
        <v>7302</v>
      </c>
      <c r="B31" s="78" t="s">
        <v>7303</v>
      </c>
      <c r="C31" s="76" t="s">
        <v>7245</v>
      </c>
      <c r="D31" s="79">
        <v>17.329999999999998</v>
      </c>
      <c r="E31" s="77"/>
      <c r="F31" s="79">
        <f t="shared" si="0"/>
        <v>0</v>
      </c>
    </row>
    <row r="32" spans="1:6" hidden="1" x14ac:dyDescent="0.35">
      <c r="A32" s="76" t="s">
        <v>7304</v>
      </c>
      <c r="B32" s="78" t="s">
        <v>7305</v>
      </c>
      <c r="C32" s="76" t="s">
        <v>7245</v>
      </c>
      <c r="D32" s="79">
        <v>0.59</v>
      </c>
      <c r="E32" s="77"/>
      <c r="F32" s="79">
        <f t="shared" si="0"/>
        <v>0</v>
      </c>
    </row>
    <row r="33" spans="1:6" hidden="1" x14ac:dyDescent="0.35">
      <c r="A33" s="76" t="s">
        <v>7306</v>
      </c>
      <c r="B33" s="78" t="s">
        <v>7307</v>
      </c>
      <c r="C33" s="76" t="s">
        <v>7245</v>
      </c>
      <c r="D33" s="79">
        <v>14.06</v>
      </c>
      <c r="E33" s="77"/>
      <c r="F33" s="79">
        <f t="shared" si="0"/>
        <v>0</v>
      </c>
    </row>
    <row r="34" spans="1:6" hidden="1" x14ac:dyDescent="0.35">
      <c r="A34" s="76" t="s">
        <v>7308</v>
      </c>
      <c r="B34" s="78" t="s">
        <v>7309</v>
      </c>
      <c r="C34" s="76" t="s">
        <v>7245</v>
      </c>
      <c r="D34" s="79">
        <v>0</v>
      </c>
      <c r="E34" s="77"/>
      <c r="F34" s="79">
        <f t="shared" si="0"/>
        <v>0</v>
      </c>
    </row>
    <row r="35" spans="1:6" hidden="1" x14ac:dyDescent="0.35">
      <c r="A35" s="76" t="s">
        <v>7310</v>
      </c>
      <c r="B35" s="78" t="s">
        <v>7311</v>
      </c>
      <c r="C35" s="76" t="s">
        <v>7245</v>
      </c>
      <c r="D35" s="79">
        <v>0</v>
      </c>
      <c r="E35" s="77"/>
      <c r="F35" s="79">
        <f t="shared" si="0"/>
        <v>0</v>
      </c>
    </row>
    <row r="36" spans="1:6" hidden="1" x14ac:dyDescent="0.35">
      <c r="A36" s="76" t="s">
        <v>7312</v>
      </c>
      <c r="B36" s="78" t="s">
        <v>7313</v>
      </c>
      <c r="C36" s="76" t="s">
        <v>7245</v>
      </c>
      <c r="D36" s="79">
        <v>0</v>
      </c>
      <c r="E36" s="77"/>
      <c r="F36" s="79">
        <f t="shared" si="0"/>
        <v>0</v>
      </c>
    </row>
    <row r="37" spans="1:6" hidden="1" x14ac:dyDescent="0.35">
      <c r="A37" s="76" t="s">
        <v>7314</v>
      </c>
      <c r="B37" s="78" t="s">
        <v>7315</v>
      </c>
      <c r="C37" s="76" t="s">
        <v>7245</v>
      </c>
      <c r="D37" s="79">
        <v>8.25</v>
      </c>
      <c r="E37" s="77"/>
      <c r="F37" s="79">
        <f t="shared" si="0"/>
        <v>0</v>
      </c>
    </row>
    <row r="38" spans="1:6" hidden="1" x14ac:dyDescent="0.35">
      <c r="A38" s="76" t="s">
        <v>7316</v>
      </c>
      <c r="B38" s="78" t="s">
        <v>7317</v>
      </c>
      <c r="C38" s="76" t="s">
        <v>7245</v>
      </c>
      <c r="D38" s="79">
        <v>4730.55</v>
      </c>
      <c r="E38" s="77"/>
      <c r="F38" s="79">
        <f t="shared" si="0"/>
        <v>0</v>
      </c>
    </row>
    <row r="39" spans="1:6" hidden="1" x14ac:dyDescent="0.35">
      <c r="A39" s="76" t="s">
        <v>7318</v>
      </c>
      <c r="B39" s="78" t="s">
        <v>7319</v>
      </c>
      <c r="C39" s="76" t="s">
        <v>7245</v>
      </c>
      <c r="D39" s="79">
        <v>21.53</v>
      </c>
      <c r="E39" s="77"/>
      <c r="F39" s="79">
        <f t="shared" si="0"/>
        <v>0</v>
      </c>
    </row>
    <row r="40" spans="1:6" hidden="1" x14ac:dyDescent="0.35">
      <c r="A40" s="76" t="s">
        <v>7320</v>
      </c>
      <c r="B40" s="78" t="s">
        <v>7321</v>
      </c>
      <c r="C40" s="76" t="s">
        <v>7245</v>
      </c>
      <c r="D40" s="79">
        <v>15.5</v>
      </c>
      <c r="E40" s="77"/>
      <c r="F40" s="79">
        <f t="shared" si="0"/>
        <v>0</v>
      </c>
    </row>
    <row r="41" spans="1:6" hidden="1" x14ac:dyDescent="0.35">
      <c r="A41" s="76" t="s">
        <v>7322</v>
      </c>
      <c r="B41" s="78" t="s">
        <v>7323</v>
      </c>
      <c r="C41" s="76" t="s">
        <v>7245</v>
      </c>
      <c r="D41" s="79">
        <v>4372.5</v>
      </c>
      <c r="E41" s="77"/>
      <c r="F41" s="79">
        <f t="shared" si="0"/>
        <v>0</v>
      </c>
    </row>
    <row r="42" spans="1:6" hidden="1" x14ac:dyDescent="0.35">
      <c r="A42" s="76" t="s">
        <v>7324</v>
      </c>
      <c r="B42" s="78" t="s">
        <v>7325</v>
      </c>
      <c r="C42" s="76" t="s">
        <v>7245</v>
      </c>
      <c r="D42" s="79">
        <v>0</v>
      </c>
      <c r="E42" s="77"/>
      <c r="F42" s="79">
        <f t="shared" si="0"/>
        <v>0</v>
      </c>
    </row>
    <row r="43" spans="1:6" hidden="1" x14ac:dyDescent="0.35">
      <c r="A43" s="76" t="s">
        <v>7326</v>
      </c>
      <c r="B43" s="78" t="s">
        <v>7327</v>
      </c>
      <c r="C43" s="76" t="s">
        <v>7245</v>
      </c>
      <c r="D43" s="79">
        <v>0</v>
      </c>
      <c r="E43" s="77"/>
      <c r="F43" s="79">
        <f t="shared" si="0"/>
        <v>0</v>
      </c>
    </row>
    <row r="44" spans="1:6" x14ac:dyDescent="0.35">
      <c r="A44" s="118">
        <v>72131021</v>
      </c>
      <c r="B44" s="128" t="s">
        <v>40</v>
      </c>
      <c r="C44" s="95" t="s">
        <v>7245</v>
      </c>
      <c r="D44" s="92">
        <v>610</v>
      </c>
      <c r="E44" s="119">
        <v>1</v>
      </c>
      <c r="F44" s="99">
        <f t="shared" si="0"/>
        <v>610</v>
      </c>
    </row>
    <row r="45" spans="1:6" x14ac:dyDescent="0.35">
      <c r="A45" s="76"/>
      <c r="B45" s="78"/>
      <c r="C45" s="76"/>
      <c r="D45" s="79"/>
      <c r="E45" s="77"/>
      <c r="F45" s="77"/>
    </row>
    <row r="46" spans="1:6" x14ac:dyDescent="0.35">
      <c r="A46" s="84"/>
      <c r="B46" s="85"/>
      <c r="C46" s="84"/>
      <c r="D46" s="79"/>
      <c r="E46" s="77"/>
      <c r="F46" s="77"/>
    </row>
    <row r="47" spans="1:6" x14ac:dyDescent="0.35">
      <c r="A47" s="76"/>
      <c r="B47" s="78"/>
      <c r="C47" s="76"/>
      <c r="D47" s="79"/>
      <c r="E47" s="77"/>
      <c r="F47" s="77"/>
    </row>
    <row r="48" spans="1:6" x14ac:dyDescent="0.35">
      <c r="A48" s="76"/>
      <c r="B48" s="78"/>
      <c r="C48" s="76"/>
      <c r="D48" s="79"/>
      <c r="E48" s="77"/>
      <c r="F48" s="7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BBDB-A140-4BFE-A86C-DDCEC555CE76}">
  <dimension ref="A1:I19"/>
  <sheetViews>
    <sheetView workbookViewId="0">
      <selection activeCell="K23" sqref="K23"/>
    </sheetView>
  </sheetViews>
  <sheetFormatPr defaultRowHeight="14.5" x14ac:dyDescent="0.35"/>
  <cols>
    <col min="1" max="1" width="11.90625" customWidth="1"/>
    <col min="2" max="2" width="28.54296875" customWidth="1"/>
    <col min="3" max="3" width="12.26953125" bestFit="1" customWidth="1"/>
    <col min="4" max="4" width="10.7265625" style="2" customWidth="1"/>
    <col min="5" max="5" width="10.26953125" style="1" customWidth="1"/>
    <col min="6" max="6" width="11.6328125" customWidth="1"/>
    <col min="9" max="9" width="9.6328125" bestFit="1" customWidth="1"/>
  </cols>
  <sheetData>
    <row r="1" spans="1:9" x14ac:dyDescent="0.35">
      <c r="A1" s="101" t="s">
        <v>0</v>
      </c>
      <c r="B1" s="101" t="s">
        <v>1</v>
      </c>
      <c r="C1" s="101" t="s">
        <v>3</v>
      </c>
      <c r="D1" s="102" t="s">
        <v>5</v>
      </c>
      <c r="E1" s="103" t="s">
        <v>788</v>
      </c>
      <c r="F1" s="101" t="s">
        <v>9085</v>
      </c>
    </row>
    <row r="2" spans="1:9" x14ac:dyDescent="0.35">
      <c r="A2" s="101" t="s">
        <v>9263</v>
      </c>
      <c r="B2" s="101" t="s">
        <v>9264</v>
      </c>
      <c r="C2" s="101" t="s">
        <v>9265</v>
      </c>
      <c r="D2" s="102">
        <v>220</v>
      </c>
      <c r="E2" s="103"/>
      <c r="F2" s="102">
        <f>D2*E2</f>
        <v>0</v>
      </c>
    </row>
    <row r="3" spans="1:9" x14ac:dyDescent="0.35">
      <c r="A3" s="101" t="s">
        <v>9266</v>
      </c>
      <c r="B3" s="101" t="s">
        <v>9267</v>
      </c>
      <c r="C3" s="101" t="s">
        <v>9265</v>
      </c>
      <c r="D3" s="102">
        <v>4640</v>
      </c>
      <c r="E3" s="103"/>
      <c r="F3" s="102">
        <f>D3*E3</f>
        <v>0</v>
      </c>
      <c r="H3" t="s">
        <v>790</v>
      </c>
      <c r="I3" s="2">
        <f>SUM(F2:F10)</f>
        <v>7600</v>
      </c>
    </row>
    <row r="4" spans="1:9" x14ac:dyDescent="0.35">
      <c r="A4" s="101" t="s">
        <v>9268</v>
      </c>
      <c r="B4" s="101" t="s">
        <v>9269</v>
      </c>
      <c r="C4" s="101" t="s">
        <v>9265</v>
      </c>
      <c r="D4" s="102">
        <v>4000</v>
      </c>
      <c r="E4" s="103">
        <v>1</v>
      </c>
      <c r="F4" s="102">
        <f>D4*E4</f>
        <v>4000</v>
      </c>
    </row>
    <row r="5" spans="1:9" x14ac:dyDescent="0.35">
      <c r="A5" s="101" t="s">
        <v>9270</v>
      </c>
      <c r="B5" s="101" t="s">
        <v>9271</v>
      </c>
      <c r="C5" s="101" t="s">
        <v>9265</v>
      </c>
      <c r="D5" s="102">
        <v>11</v>
      </c>
      <c r="E5" s="103"/>
      <c r="F5" s="102">
        <f>D5*E5</f>
        <v>0</v>
      </c>
    </row>
    <row r="6" spans="1:9" x14ac:dyDescent="0.35">
      <c r="A6" s="101" t="s">
        <v>9272</v>
      </c>
      <c r="B6" s="101" t="s">
        <v>9273</v>
      </c>
      <c r="C6" s="101" t="s">
        <v>9265</v>
      </c>
      <c r="D6" s="102">
        <v>3600</v>
      </c>
      <c r="E6" s="103">
        <v>1</v>
      </c>
      <c r="F6" s="102">
        <f>D6*E6</f>
        <v>3600</v>
      </c>
    </row>
    <row r="7" spans="1:9" x14ac:dyDescent="0.35">
      <c r="A7" s="101" t="s">
        <v>9274</v>
      </c>
      <c r="B7" s="101" t="s">
        <v>9275</v>
      </c>
      <c r="C7" s="101" t="s">
        <v>9265</v>
      </c>
      <c r="D7" s="102">
        <v>1640</v>
      </c>
      <c r="E7" s="103"/>
      <c r="F7" s="102">
        <f>D7*E7</f>
        <v>0</v>
      </c>
    </row>
    <row r="8" spans="1:9" x14ac:dyDescent="0.35">
      <c r="A8" s="101" t="s">
        <v>9276</v>
      </c>
      <c r="B8" s="101" t="s">
        <v>9277</v>
      </c>
      <c r="C8" s="101" t="s">
        <v>9265</v>
      </c>
      <c r="D8" s="102">
        <v>840</v>
      </c>
      <c r="E8" s="103"/>
      <c r="F8" s="102">
        <f>D8*E8</f>
        <v>0</v>
      </c>
    </row>
    <row r="9" spans="1:9" x14ac:dyDescent="0.35">
      <c r="A9" s="101" t="s">
        <v>9278</v>
      </c>
      <c r="B9" s="101" t="s">
        <v>9279</v>
      </c>
      <c r="C9" s="101" t="s">
        <v>9265</v>
      </c>
      <c r="D9" s="102">
        <v>216</v>
      </c>
      <c r="E9" s="103"/>
      <c r="F9" s="102">
        <f>D9*E9</f>
        <v>0</v>
      </c>
    </row>
    <row r="10" spans="1:9" x14ac:dyDescent="0.35">
      <c r="A10" s="101"/>
      <c r="B10" s="101"/>
      <c r="C10" s="101"/>
      <c r="D10" s="102"/>
      <c r="E10" s="103"/>
      <c r="F10" s="101"/>
    </row>
    <row r="11" spans="1:9" x14ac:dyDescent="0.35">
      <c r="A11" s="101"/>
      <c r="B11" s="101"/>
      <c r="C11" s="101"/>
      <c r="D11" s="102"/>
      <c r="E11" s="103"/>
      <c r="F11" s="101"/>
    </row>
    <row r="12" spans="1:9" x14ac:dyDescent="0.35">
      <c r="A12" s="101"/>
      <c r="B12" s="101"/>
      <c r="C12" s="101"/>
      <c r="D12" s="102"/>
      <c r="E12" s="103"/>
      <c r="F12" s="101"/>
    </row>
    <row r="13" spans="1:9" x14ac:dyDescent="0.35">
      <c r="A13" s="101"/>
      <c r="B13" s="101"/>
      <c r="C13" s="101"/>
      <c r="D13" s="102"/>
      <c r="E13" s="103"/>
      <c r="F13" s="101"/>
    </row>
    <row r="14" spans="1:9" x14ac:dyDescent="0.35">
      <c r="A14" s="101"/>
      <c r="B14" s="101"/>
      <c r="C14" s="101"/>
      <c r="D14" s="102"/>
      <c r="E14" s="103"/>
      <c r="F14" s="101"/>
    </row>
    <row r="15" spans="1:9" x14ac:dyDescent="0.35">
      <c r="A15" s="101"/>
      <c r="B15" s="101"/>
      <c r="C15" s="101"/>
      <c r="D15" s="102"/>
      <c r="E15" s="103"/>
      <c r="F15" s="101"/>
    </row>
    <row r="16" spans="1:9" x14ac:dyDescent="0.35">
      <c r="A16" s="101"/>
      <c r="B16" s="101"/>
      <c r="C16" s="101"/>
      <c r="D16" s="102"/>
      <c r="E16" s="103"/>
      <c r="F16" s="101"/>
    </row>
    <row r="17" spans="1:6" x14ac:dyDescent="0.35">
      <c r="A17" s="101"/>
      <c r="B17" s="101"/>
      <c r="C17" s="101"/>
      <c r="D17" s="102"/>
      <c r="E17" s="103"/>
      <c r="F17" s="101"/>
    </row>
    <row r="18" spans="1:6" x14ac:dyDescent="0.35">
      <c r="A18" s="101"/>
      <c r="B18" s="101"/>
      <c r="C18" s="101"/>
      <c r="D18" s="102"/>
      <c r="E18" s="103"/>
      <c r="F18" s="101"/>
    </row>
    <row r="19" spans="1:6" x14ac:dyDescent="0.35">
      <c r="A19" s="101"/>
      <c r="B19" s="101"/>
      <c r="C19" s="101"/>
      <c r="D19" s="102"/>
      <c r="E19" s="103"/>
      <c r="F19" s="10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7D6DA-3F1D-4EBE-BF3C-7E8A195C69EF}">
  <dimension ref="A1:J74"/>
  <sheetViews>
    <sheetView topLeftCell="A26" workbookViewId="0">
      <selection activeCell="E38" sqref="E38"/>
    </sheetView>
  </sheetViews>
  <sheetFormatPr defaultRowHeight="14.5" x14ac:dyDescent="0.35"/>
  <cols>
    <col min="1" max="1" width="12" customWidth="1"/>
    <col min="2" max="2" width="22.1796875" style="39" customWidth="1"/>
    <col min="3" max="3" width="25.1796875" style="40" customWidth="1"/>
    <col min="4" max="4" width="12.81640625" style="42" customWidth="1"/>
    <col min="5" max="5" width="6.453125" customWidth="1"/>
    <col min="6" max="6" width="11.453125" customWidth="1"/>
    <col min="9" max="9" width="19.453125" customWidth="1"/>
  </cols>
  <sheetData>
    <row r="1" spans="1:10" x14ac:dyDescent="0.35">
      <c r="A1" s="14" t="s">
        <v>0</v>
      </c>
      <c r="B1" s="43" t="s">
        <v>1</v>
      </c>
      <c r="C1" s="44" t="s">
        <v>2</v>
      </c>
      <c r="D1" s="45" t="s">
        <v>5</v>
      </c>
      <c r="E1" s="14" t="s">
        <v>752</v>
      </c>
      <c r="F1" s="24" t="s">
        <v>1016</v>
      </c>
    </row>
    <row r="2" spans="1:10" ht="23.5" x14ac:dyDescent="0.55000000000000004">
      <c r="A2" s="14" t="s">
        <v>3477</v>
      </c>
      <c r="B2" s="43" t="s">
        <v>3478</v>
      </c>
      <c r="C2" s="44" t="s">
        <v>3479</v>
      </c>
      <c r="D2" s="45">
        <v>0</v>
      </c>
      <c r="E2" s="14">
        <v>0</v>
      </c>
      <c r="F2" s="2">
        <f t="shared" ref="F2:F33" si="0">D2*E2</f>
        <v>0</v>
      </c>
      <c r="H2" s="12" t="s">
        <v>790</v>
      </c>
      <c r="I2" s="122">
        <f>SUM(F2:F70)</f>
        <v>49328.6</v>
      </c>
      <c r="J2" s="12"/>
    </row>
    <row r="3" spans="1:10" ht="23.5" x14ac:dyDescent="0.55000000000000004">
      <c r="A3" s="14" t="s">
        <v>3481</v>
      </c>
      <c r="B3" s="43" t="s">
        <v>3482</v>
      </c>
      <c r="C3" s="44" t="s">
        <v>3479</v>
      </c>
      <c r="D3" s="45">
        <v>0</v>
      </c>
      <c r="E3" s="14">
        <v>0</v>
      </c>
      <c r="F3" s="2">
        <f t="shared" si="0"/>
        <v>0</v>
      </c>
      <c r="H3" s="12"/>
      <c r="I3" s="12"/>
      <c r="J3" s="12"/>
    </row>
    <row r="4" spans="1:10" x14ac:dyDescent="0.35">
      <c r="A4" s="14" t="s">
        <v>3483</v>
      </c>
      <c r="B4" s="43" t="s">
        <v>3484</v>
      </c>
      <c r="C4" s="44" t="s">
        <v>3479</v>
      </c>
      <c r="D4" s="45">
        <v>0</v>
      </c>
      <c r="E4" s="14">
        <v>0</v>
      </c>
      <c r="F4" s="2">
        <f t="shared" si="0"/>
        <v>0</v>
      </c>
    </row>
    <row r="5" spans="1:10" x14ac:dyDescent="0.35">
      <c r="A5" s="14" t="s">
        <v>3485</v>
      </c>
      <c r="B5" s="43" t="s">
        <v>3486</v>
      </c>
      <c r="C5" s="44" t="s">
        <v>3479</v>
      </c>
      <c r="D5" s="45">
        <v>0</v>
      </c>
      <c r="E5" s="14">
        <v>0</v>
      </c>
      <c r="F5" s="2">
        <f t="shared" si="0"/>
        <v>0</v>
      </c>
    </row>
    <row r="6" spans="1:10" ht="24.5" x14ac:dyDescent="0.35">
      <c r="A6" s="14" t="s">
        <v>3487</v>
      </c>
      <c r="B6" s="43" t="s">
        <v>3488</v>
      </c>
      <c r="C6" s="44" t="s">
        <v>3479</v>
      </c>
      <c r="D6" s="45">
        <v>978</v>
      </c>
      <c r="E6" s="14">
        <v>2</v>
      </c>
      <c r="F6" s="2">
        <f t="shared" si="0"/>
        <v>1956</v>
      </c>
    </row>
    <row r="7" spans="1:10" x14ac:dyDescent="0.35">
      <c r="A7" s="14" t="s">
        <v>3489</v>
      </c>
      <c r="B7" s="43" t="s">
        <v>3490</v>
      </c>
      <c r="C7" s="44" t="s">
        <v>3479</v>
      </c>
      <c r="D7" s="45">
        <v>3171.6</v>
      </c>
      <c r="E7" s="14">
        <v>0</v>
      </c>
      <c r="F7" s="2">
        <f t="shared" si="0"/>
        <v>0</v>
      </c>
    </row>
    <row r="8" spans="1:10" x14ac:dyDescent="0.35">
      <c r="A8" s="14" t="s">
        <v>3491</v>
      </c>
      <c r="B8" s="43" t="s">
        <v>3492</v>
      </c>
      <c r="C8" s="44" t="s">
        <v>3493</v>
      </c>
      <c r="D8" s="45">
        <v>500.4</v>
      </c>
      <c r="E8" s="14">
        <v>0</v>
      </c>
      <c r="F8" s="2">
        <f t="shared" si="0"/>
        <v>0</v>
      </c>
    </row>
    <row r="9" spans="1:10" x14ac:dyDescent="0.35">
      <c r="A9" s="14" t="s">
        <v>3494</v>
      </c>
      <c r="B9" s="43" t="s">
        <v>3495</v>
      </c>
      <c r="C9" s="44" t="s">
        <v>3493</v>
      </c>
      <c r="D9" s="45">
        <v>576</v>
      </c>
      <c r="E9" s="14">
        <v>0</v>
      </c>
      <c r="F9" s="2">
        <f t="shared" si="0"/>
        <v>0</v>
      </c>
    </row>
    <row r="10" spans="1:10" x14ac:dyDescent="0.35">
      <c r="A10" s="14" t="s">
        <v>3496</v>
      </c>
      <c r="B10" s="43" t="s">
        <v>3497</v>
      </c>
      <c r="C10" s="44" t="s">
        <v>3493</v>
      </c>
      <c r="D10" s="45">
        <v>576</v>
      </c>
      <c r="E10" s="14">
        <v>1</v>
      </c>
      <c r="F10" s="2">
        <f t="shared" si="0"/>
        <v>576</v>
      </c>
    </row>
    <row r="11" spans="1:10" ht="24.5" x14ac:dyDescent="0.35">
      <c r="A11" s="14" t="s">
        <v>3498</v>
      </c>
      <c r="B11" s="43" t="s">
        <v>3499</v>
      </c>
      <c r="C11" s="44" t="s">
        <v>3479</v>
      </c>
      <c r="D11" s="45">
        <v>4183.2</v>
      </c>
      <c r="E11" s="14">
        <v>0</v>
      </c>
      <c r="F11" s="2">
        <f t="shared" si="0"/>
        <v>0</v>
      </c>
    </row>
    <row r="12" spans="1:10" ht="24.5" x14ac:dyDescent="0.35">
      <c r="A12" s="14" t="s">
        <v>3500</v>
      </c>
      <c r="B12" s="43" t="s">
        <v>3501</v>
      </c>
      <c r="C12" s="44" t="s">
        <v>3479</v>
      </c>
      <c r="D12" s="45">
        <v>1624</v>
      </c>
      <c r="E12" s="14">
        <v>0</v>
      </c>
      <c r="F12" s="2">
        <f t="shared" si="0"/>
        <v>0</v>
      </c>
    </row>
    <row r="13" spans="1:10" x14ac:dyDescent="0.35">
      <c r="A13" s="14" t="s">
        <v>3502</v>
      </c>
      <c r="B13" s="43" t="s">
        <v>3503</v>
      </c>
      <c r="C13" s="44" t="s">
        <v>3479</v>
      </c>
      <c r="D13" s="45">
        <v>680.4</v>
      </c>
      <c r="E13" s="14">
        <v>1</v>
      </c>
      <c r="F13" s="2">
        <f t="shared" si="0"/>
        <v>680.4</v>
      </c>
    </row>
    <row r="14" spans="1:10" x14ac:dyDescent="0.35">
      <c r="A14" s="14" t="s">
        <v>3504</v>
      </c>
      <c r="B14" s="43" t="s">
        <v>3505</v>
      </c>
      <c r="C14" s="44" t="s">
        <v>3479</v>
      </c>
      <c r="D14" s="45">
        <v>1670.4</v>
      </c>
      <c r="E14" s="14">
        <v>2</v>
      </c>
      <c r="F14" s="2">
        <f t="shared" si="0"/>
        <v>3340.8</v>
      </c>
    </row>
    <row r="15" spans="1:10" ht="24.5" x14ac:dyDescent="0.35">
      <c r="A15" s="14" t="s">
        <v>3506</v>
      </c>
      <c r="B15" s="43" t="s">
        <v>3507</v>
      </c>
      <c r="C15" s="44" t="s">
        <v>3493</v>
      </c>
      <c r="D15" s="45">
        <v>392.4</v>
      </c>
      <c r="E15" s="14">
        <v>3</v>
      </c>
      <c r="F15" s="2">
        <f t="shared" si="0"/>
        <v>1177.1999999999998</v>
      </c>
    </row>
    <row r="16" spans="1:10" x14ac:dyDescent="0.35">
      <c r="A16" s="14" t="s">
        <v>3508</v>
      </c>
      <c r="B16" s="43" t="s">
        <v>3509</v>
      </c>
      <c r="C16" s="44" t="s">
        <v>3479</v>
      </c>
      <c r="D16" s="45">
        <v>735.25</v>
      </c>
      <c r="E16" s="14">
        <v>0</v>
      </c>
      <c r="F16" s="2">
        <f t="shared" si="0"/>
        <v>0</v>
      </c>
    </row>
    <row r="17" spans="1:6" x14ac:dyDescent="0.35">
      <c r="A17" s="14" t="s">
        <v>3510</v>
      </c>
      <c r="B17" s="43" t="s">
        <v>3511</v>
      </c>
      <c r="C17" s="44" t="s">
        <v>3479</v>
      </c>
      <c r="D17" s="45">
        <v>862.75</v>
      </c>
      <c r="E17" s="14">
        <v>0</v>
      </c>
      <c r="F17" s="2">
        <f t="shared" si="0"/>
        <v>0</v>
      </c>
    </row>
    <row r="18" spans="1:6" x14ac:dyDescent="0.35">
      <c r="A18" s="14" t="s">
        <v>3512</v>
      </c>
      <c r="B18" s="43" t="s">
        <v>3513</v>
      </c>
      <c r="C18" s="44" t="s">
        <v>3479</v>
      </c>
      <c r="D18" s="45">
        <v>698.4</v>
      </c>
      <c r="E18" s="14">
        <v>1</v>
      </c>
      <c r="F18" s="2">
        <f t="shared" si="0"/>
        <v>698.4</v>
      </c>
    </row>
    <row r="19" spans="1:6" x14ac:dyDescent="0.35">
      <c r="A19" s="14" t="s">
        <v>3514</v>
      </c>
      <c r="B19" s="43" t="s">
        <v>3515</v>
      </c>
      <c r="C19" s="44" t="s">
        <v>3479</v>
      </c>
      <c r="D19" s="45">
        <v>522</v>
      </c>
      <c r="E19" s="14">
        <v>1</v>
      </c>
      <c r="F19" s="2">
        <f t="shared" si="0"/>
        <v>522</v>
      </c>
    </row>
    <row r="20" spans="1:6" x14ac:dyDescent="0.35">
      <c r="A20" s="14" t="s">
        <v>3516</v>
      </c>
      <c r="B20" s="43" t="s">
        <v>3517</v>
      </c>
      <c r="C20" s="44" t="s">
        <v>3479</v>
      </c>
      <c r="D20" s="45">
        <v>349.2</v>
      </c>
      <c r="E20" s="14">
        <v>4</v>
      </c>
      <c r="F20" s="2">
        <f t="shared" si="0"/>
        <v>1396.8</v>
      </c>
    </row>
    <row r="21" spans="1:6" s="41" customFormat="1" ht="22.5" customHeight="1" x14ac:dyDescent="0.35">
      <c r="A21" s="47" t="s">
        <v>3518</v>
      </c>
      <c r="B21" s="48" t="s">
        <v>3519</v>
      </c>
      <c r="C21" s="46" t="s">
        <v>3479</v>
      </c>
      <c r="D21" s="45">
        <v>338.4</v>
      </c>
      <c r="E21" s="47">
        <v>2</v>
      </c>
      <c r="F21" s="42">
        <f t="shared" si="0"/>
        <v>676.8</v>
      </c>
    </row>
    <row r="22" spans="1:6" x14ac:dyDescent="0.35">
      <c r="A22" s="14" t="s">
        <v>3520</v>
      </c>
      <c r="B22" s="43" t="s">
        <v>3521</v>
      </c>
      <c r="C22" s="44" t="s">
        <v>3479</v>
      </c>
      <c r="D22" s="45">
        <v>316.8</v>
      </c>
      <c r="E22" s="14">
        <v>1</v>
      </c>
      <c r="F22" s="2">
        <f t="shared" si="0"/>
        <v>316.8</v>
      </c>
    </row>
    <row r="23" spans="1:6" x14ac:dyDescent="0.35">
      <c r="A23" s="14" t="s">
        <v>3522</v>
      </c>
      <c r="B23" s="43" t="s">
        <v>3523</v>
      </c>
      <c r="C23" s="44" t="s">
        <v>3479</v>
      </c>
      <c r="D23" s="45">
        <v>288</v>
      </c>
      <c r="E23" s="14">
        <v>1</v>
      </c>
      <c r="F23" s="2">
        <f t="shared" si="0"/>
        <v>288</v>
      </c>
    </row>
    <row r="24" spans="1:6" x14ac:dyDescent="0.35">
      <c r="A24" s="14" t="s">
        <v>3524</v>
      </c>
      <c r="B24" s="43" t="s">
        <v>3525</v>
      </c>
      <c r="C24" s="44" t="s">
        <v>3479</v>
      </c>
      <c r="D24" s="45">
        <v>316.8</v>
      </c>
      <c r="E24" s="14">
        <v>0</v>
      </c>
      <c r="F24" s="2">
        <f t="shared" si="0"/>
        <v>0</v>
      </c>
    </row>
    <row r="25" spans="1:6" x14ac:dyDescent="0.35">
      <c r="A25" s="14" t="s">
        <v>3526</v>
      </c>
      <c r="B25" s="43" t="s">
        <v>3527</v>
      </c>
      <c r="C25" s="44" t="s">
        <v>3479</v>
      </c>
      <c r="D25" s="45">
        <v>302.39999999999998</v>
      </c>
      <c r="E25" s="14">
        <v>2</v>
      </c>
      <c r="F25" s="2">
        <f t="shared" si="0"/>
        <v>604.79999999999995</v>
      </c>
    </row>
    <row r="26" spans="1:6" ht="24.5" x14ac:dyDescent="0.35">
      <c r="A26" s="14" t="s">
        <v>3528</v>
      </c>
      <c r="B26" s="43" t="s">
        <v>3529</v>
      </c>
      <c r="C26" s="44" t="s">
        <v>3479</v>
      </c>
      <c r="D26" s="45">
        <v>0</v>
      </c>
      <c r="E26" s="14">
        <v>2</v>
      </c>
      <c r="F26" s="2">
        <f t="shared" si="0"/>
        <v>0</v>
      </c>
    </row>
    <row r="27" spans="1:6" x14ac:dyDescent="0.35">
      <c r="A27" s="14" t="s">
        <v>3530</v>
      </c>
      <c r="B27" s="43" t="s">
        <v>3531</v>
      </c>
      <c r="C27" s="44" t="s">
        <v>3479</v>
      </c>
      <c r="D27" s="45">
        <v>812.5</v>
      </c>
      <c r="E27" s="14">
        <v>1</v>
      </c>
      <c r="F27" s="2">
        <f t="shared" si="0"/>
        <v>812.5</v>
      </c>
    </row>
    <row r="28" spans="1:6" ht="24.5" x14ac:dyDescent="0.35">
      <c r="A28" s="14" t="s">
        <v>3532</v>
      </c>
      <c r="B28" s="43" t="s">
        <v>3533</v>
      </c>
      <c r="C28" s="44" t="s">
        <v>3479</v>
      </c>
      <c r="D28" s="45">
        <v>3344.25</v>
      </c>
      <c r="E28" s="14"/>
      <c r="F28" s="2">
        <f t="shared" si="0"/>
        <v>0</v>
      </c>
    </row>
    <row r="29" spans="1:6" x14ac:dyDescent="0.35">
      <c r="A29" s="14" t="s">
        <v>3534</v>
      </c>
      <c r="B29" s="43" t="s">
        <v>3535</v>
      </c>
      <c r="C29" s="44" t="s">
        <v>3479</v>
      </c>
      <c r="D29" s="45">
        <v>1180.8</v>
      </c>
      <c r="E29" s="14"/>
      <c r="F29" s="2">
        <f t="shared" si="0"/>
        <v>0</v>
      </c>
    </row>
    <row r="30" spans="1:6" x14ac:dyDescent="0.35">
      <c r="A30" s="14" t="s">
        <v>3536</v>
      </c>
      <c r="B30" s="43" t="s">
        <v>3537</v>
      </c>
      <c r="C30" s="44" t="s">
        <v>3479</v>
      </c>
      <c r="D30" s="45">
        <v>0</v>
      </c>
      <c r="E30" s="14"/>
      <c r="F30" s="2">
        <f t="shared" si="0"/>
        <v>0</v>
      </c>
    </row>
    <row r="31" spans="1:6" x14ac:dyDescent="0.35">
      <c r="A31" s="14" t="s">
        <v>3538</v>
      </c>
      <c r="B31" s="43" t="s">
        <v>3539</v>
      </c>
      <c r="C31" s="44" t="s">
        <v>3493</v>
      </c>
      <c r="D31" s="45">
        <v>21067.200000000001</v>
      </c>
      <c r="E31" s="14">
        <v>1</v>
      </c>
      <c r="F31" s="2">
        <f t="shared" si="0"/>
        <v>21067.200000000001</v>
      </c>
    </row>
    <row r="32" spans="1:6" ht="24.5" x14ac:dyDescent="0.35">
      <c r="A32" s="14" t="s">
        <v>3540</v>
      </c>
      <c r="B32" s="43" t="s">
        <v>3541</v>
      </c>
      <c r="C32" s="44" t="s">
        <v>3479</v>
      </c>
      <c r="D32" s="45">
        <v>21603.599999999999</v>
      </c>
      <c r="E32" s="14"/>
      <c r="F32" s="2">
        <f t="shared" si="0"/>
        <v>0</v>
      </c>
    </row>
    <row r="33" spans="1:6" ht="36.5" x14ac:dyDescent="0.35">
      <c r="A33" s="14" t="s">
        <v>3542</v>
      </c>
      <c r="B33" s="43" t="s">
        <v>3543</v>
      </c>
      <c r="C33" s="44" t="s">
        <v>3479</v>
      </c>
      <c r="D33" s="45">
        <v>21067.200000000001</v>
      </c>
      <c r="E33" s="14"/>
      <c r="F33" s="2">
        <f t="shared" si="0"/>
        <v>0</v>
      </c>
    </row>
    <row r="34" spans="1:6" x14ac:dyDescent="0.35">
      <c r="A34" s="14" t="s">
        <v>3544</v>
      </c>
      <c r="B34" s="43" t="s">
        <v>3545</v>
      </c>
      <c r="C34" s="44" t="s">
        <v>3479</v>
      </c>
      <c r="D34" s="45">
        <v>0</v>
      </c>
      <c r="E34" s="14"/>
      <c r="F34" s="2">
        <f t="shared" ref="F34:F64" si="1">D34*E34</f>
        <v>0</v>
      </c>
    </row>
    <row r="35" spans="1:6" x14ac:dyDescent="0.35">
      <c r="A35" s="14" t="s">
        <v>3546</v>
      </c>
      <c r="B35" s="43" t="s">
        <v>3547</v>
      </c>
      <c r="C35" s="44" t="s">
        <v>3493</v>
      </c>
      <c r="D35" s="45">
        <v>1274.4000000000001</v>
      </c>
      <c r="E35" s="14"/>
      <c r="F35" s="2">
        <f t="shared" si="1"/>
        <v>0</v>
      </c>
    </row>
    <row r="36" spans="1:6" x14ac:dyDescent="0.35">
      <c r="A36" s="14" t="s">
        <v>3548</v>
      </c>
      <c r="B36" s="43" t="s">
        <v>3549</v>
      </c>
      <c r="C36" s="44" t="s">
        <v>3479</v>
      </c>
      <c r="D36" s="45">
        <v>1239</v>
      </c>
      <c r="E36" s="14"/>
      <c r="F36" s="2">
        <f t="shared" si="1"/>
        <v>0</v>
      </c>
    </row>
    <row r="37" spans="1:6" x14ac:dyDescent="0.35">
      <c r="A37" s="14" t="s">
        <v>3550</v>
      </c>
      <c r="B37" s="43" t="s">
        <v>3551</v>
      </c>
      <c r="C37" s="44" t="s">
        <v>3479</v>
      </c>
      <c r="D37" s="45">
        <v>696.5</v>
      </c>
      <c r="E37" s="14">
        <v>3</v>
      </c>
      <c r="F37" s="2">
        <f t="shared" si="1"/>
        <v>2089.5</v>
      </c>
    </row>
    <row r="38" spans="1:6" ht="24.5" x14ac:dyDescent="0.35">
      <c r="A38" s="14" t="s">
        <v>3552</v>
      </c>
      <c r="B38" s="43" t="s">
        <v>3553</v>
      </c>
      <c r="C38" s="44" t="s">
        <v>3493</v>
      </c>
      <c r="D38" s="45">
        <v>2138.5</v>
      </c>
      <c r="E38" s="14"/>
      <c r="F38" s="2">
        <f t="shared" si="1"/>
        <v>0</v>
      </c>
    </row>
    <row r="39" spans="1:6" x14ac:dyDescent="0.35">
      <c r="A39" s="14" t="s">
        <v>3554</v>
      </c>
      <c r="B39" s="43" t="s">
        <v>3555</v>
      </c>
      <c r="C39" s="44" t="s">
        <v>3479</v>
      </c>
      <c r="D39" s="45">
        <v>140</v>
      </c>
      <c r="E39" s="14"/>
      <c r="F39" s="2">
        <f t="shared" si="1"/>
        <v>0</v>
      </c>
    </row>
    <row r="40" spans="1:6" x14ac:dyDescent="0.35">
      <c r="A40" s="14" t="s">
        <v>3556</v>
      </c>
      <c r="B40" s="43" t="s">
        <v>3557</v>
      </c>
      <c r="C40" s="44" t="s">
        <v>3479</v>
      </c>
      <c r="D40" s="45">
        <v>427.5</v>
      </c>
      <c r="E40" s="14"/>
      <c r="F40" s="2">
        <f t="shared" si="1"/>
        <v>0</v>
      </c>
    </row>
    <row r="41" spans="1:6" x14ac:dyDescent="0.35">
      <c r="A41" s="14" t="s">
        <v>3558</v>
      </c>
      <c r="B41" s="43" t="s">
        <v>3559</v>
      </c>
      <c r="C41" s="44" t="s">
        <v>3479</v>
      </c>
      <c r="D41" s="45">
        <v>143.5</v>
      </c>
      <c r="E41" s="14"/>
      <c r="F41" s="2">
        <f t="shared" si="1"/>
        <v>0</v>
      </c>
    </row>
    <row r="42" spans="1:6" x14ac:dyDescent="0.35">
      <c r="A42" s="14" t="s">
        <v>3560</v>
      </c>
      <c r="B42" s="43" t="s">
        <v>3561</v>
      </c>
      <c r="C42" s="44" t="s">
        <v>3479</v>
      </c>
      <c r="D42" s="45">
        <v>147.6</v>
      </c>
      <c r="E42" s="14"/>
      <c r="F42" s="2">
        <f t="shared" si="1"/>
        <v>0</v>
      </c>
    </row>
    <row r="43" spans="1:6" x14ac:dyDescent="0.35">
      <c r="A43" s="14" t="s">
        <v>3562</v>
      </c>
      <c r="B43" s="43" t="s">
        <v>3563</v>
      </c>
      <c r="C43" s="44" t="s">
        <v>3479</v>
      </c>
      <c r="D43" s="45">
        <v>0</v>
      </c>
      <c r="E43" s="14"/>
      <c r="F43" s="2">
        <f t="shared" si="1"/>
        <v>0</v>
      </c>
    </row>
    <row r="44" spans="1:6" x14ac:dyDescent="0.35">
      <c r="A44" s="14" t="s">
        <v>3564</v>
      </c>
      <c r="B44" s="43" t="s">
        <v>3565</v>
      </c>
      <c r="C44" s="44" t="s">
        <v>3479</v>
      </c>
      <c r="D44" s="45">
        <v>0</v>
      </c>
      <c r="E44" s="14"/>
      <c r="F44" s="2">
        <f t="shared" si="1"/>
        <v>0</v>
      </c>
    </row>
    <row r="45" spans="1:6" ht="24.5" x14ac:dyDescent="0.35">
      <c r="A45" s="14" t="s">
        <v>3566</v>
      </c>
      <c r="B45" s="43" t="s">
        <v>3567</v>
      </c>
      <c r="C45" s="44" t="s">
        <v>3493</v>
      </c>
      <c r="D45" s="45">
        <v>3729.6</v>
      </c>
      <c r="E45" s="14"/>
      <c r="F45" s="2">
        <f t="shared" si="1"/>
        <v>0</v>
      </c>
    </row>
    <row r="46" spans="1:6" x14ac:dyDescent="0.35">
      <c r="A46" s="14" t="s">
        <v>3568</v>
      </c>
      <c r="B46" s="43" t="s">
        <v>3569</v>
      </c>
      <c r="C46" s="44" t="s">
        <v>3493</v>
      </c>
      <c r="D46" s="45">
        <v>2682</v>
      </c>
      <c r="E46" s="14"/>
      <c r="F46" s="2">
        <f t="shared" si="1"/>
        <v>0</v>
      </c>
    </row>
    <row r="47" spans="1:6" x14ac:dyDescent="0.35">
      <c r="A47" s="14" t="s">
        <v>3570</v>
      </c>
      <c r="B47" s="43" t="s">
        <v>3571</v>
      </c>
      <c r="C47" s="44" t="s">
        <v>3493</v>
      </c>
      <c r="D47" s="45">
        <v>144</v>
      </c>
      <c r="E47" s="14">
        <v>1</v>
      </c>
      <c r="F47" s="2">
        <f t="shared" si="1"/>
        <v>144</v>
      </c>
    </row>
    <row r="48" spans="1:6" ht="24.5" x14ac:dyDescent="0.35">
      <c r="A48" s="14" t="s">
        <v>3572</v>
      </c>
      <c r="B48" s="43" t="s">
        <v>3573</v>
      </c>
      <c r="C48" s="44" t="s">
        <v>3479</v>
      </c>
      <c r="D48" s="45">
        <v>0</v>
      </c>
      <c r="E48" s="14">
        <v>4</v>
      </c>
      <c r="F48" s="2">
        <f t="shared" si="1"/>
        <v>0</v>
      </c>
    </row>
    <row r="49" spans="1:6" ht="24.5" x14ac:dyDescent="0.35">
      <c r="A49" s="14" t="s">
        <v>3574</v>
      </c>
      <c r="B49" s="43" t="s">
        <v>3575</v>
      </c>
      <c r="C49" s="44" t="s">
        <v>3479</v>
      </c>
      <c r="D49" s="45">
        <v>0</v>
      </c>
      <c r="E49" s="14">
        <v>4</v>
      </c>
      <c r="F49" s="2">
        <f t="shared" si="1"/>
        <v>0</v>
      </c>
    </row>
    <row r="50" spans="1:6" x14ac:dyDescent="0.35">
      <c r="A50" s="14" t="s">
        <v>3576</v>
      </c>
      <c r="B50" s="43" t="s">
        <v>3577</v>
      </c>
      <c r="C50" s="44" t="s">
        <v>3578</v>
      </c>
      <c r="D50" s="45">
        <v>2358.75</v>
      </c>
      <c r="E50" s="14"/>
      <c r="F50" s="2">
        <f t="shared" si="1"/>
        <v>0</v>
      </c>
    </row>
    <row r="51" spans="1:6" x14ac:dyDescent="0.35">
      <c r="A51" s="14" t="s">
        <v>3579</v>
      </c>
      <c r="B51" s="43" t="s">
        <v>3580</v>
      </c>
      <c r="C51" s="44" t="s">
        <v>3479</v>
      </c>
      <c r="D51" s="45">
        <v>5376</v>
      </c>
      <c r="E51" s="14"/>
      <c r="F51" s="2">
        <f t="shared" si="1"/>
        <v>0</v>
      </c>
    </row>
    <row r="52" spans="1:6" x14ac:dyDescent="0.35">
      <c r="A52" s="14" t="s">
        <v>3581</v>
      </c>
      <c r="B52" s="43" t="s">
        <v>3582</v>
      </c>
      <c r="C52" s="44" t="s">
        <v>3479</v>
      </c>
      <c r="D52" s="45">
        <v>4854.5</v>
      </c>
      <c r="E52" s="14"/>
      <c r="F52" s="2">
        <f t="shared" si="1"/>
        <v>0</v>
      </c>
    </row>
    <row r="53" spans="1:6" x14ac:dyDescent="0.35">
      <c r="A53" s="14" t="s">
        <v>3583</v>
      </c>
      <c r="B53" s="43" t="s">
        <v>3584</v>
      </c>
      <c r="C53" s="44" t="s">
        <v>3479</v>
      </c>
      <c r="D53" s="45">
        <v>5376</v>
      </c>
      <c r="E53" s="14"/>
      <c r="F53" s="2">
        <f t="shared" si="1"/>
        <v>0</v>
      </c>
    </row>
    <row r="54" spans="1:6" x14ac:dyDescent="0.35">
      <c r="A54" s="14" t="s">
        <v>3585</v>
      </c>
      <c r="B54" s="43" t="s">
        <v>3586</v>
      </c>
      <c r="C54" s="44" t="s">
        <v>3479</v>
      </c>
      <c r="D54" s="45">
        <v>115.2</v>
      </c>
      <c r="E54" s="14">
        <v>6</v>
      </c>
      <c r="F54" s="2">
        <f t="shared" si="1"/>
        <v>691.2</v>
      </c>
    </row>
    <row r="55" spans="1:6" ht="24.5" x14ac:dyDescent="0.35">
      <c r="A55" s="14" t="s">
        <v>3587</v>
      </c>
      <c r="B55" s="43" t="s">
        <v>3588</v>
      </c>
      <c r="C55" s="44" t="s">
        <v>3479</v>
      </c>
      <c r="D55" s="45">
        <v>55.2</v>
      </c>
      <c r="E55" s="14">
        <v>62</v>
      </c>
      <c r="F55" s="2">
        <f t="shared" si="1"/>
        <v>3422.4</v>
      </c>
    </row>
    <row r="56" spans="1:6" ht="24.5" x14ac:dyDescent="0.35">
      <c r="A56" s="14" t="s">
        <v>3589</v>
      </c>
      <c r="B56" s="43" t="s">
        <v>3590</v>
      </c>
      <c r="C56" s="44" t="s">
        <v>3493</v>
      </c>
      <c r="D56" s="45">
        <v>133.19999999999999</v>
      </c>
      <c r="E56" s="14">
        <v>0</v>
      </c>
      <c r="F56" s="2">
        <f t="shared" si="1"/>
        <v>0</v>
      </c>
    </row>
    <row r="57" spans="1:6" x14ac:dyDescent="0.35">
      <c r="A57" s="14" t="s">
        <v>3591</v>
      </c>
      <c r="B57" s="43" t="s">
        <v>3592</v>
      </c>
      <c r="C57" s="44" t="s">
        <v>3578</v>
      </c>
      <c r="D57" s="45">
        <v>255</v>
      </c>
      <c r="E57" s="14">
        <v>1</v>
      </c>
      <c r="F57" s="2">
        <f t="shared" si="1"/>
        <v>255</v>
      </c>
    </row>
    <row r="58" spans="1:6" x14ac:dyDescent="0.35">
      <c r="A58" s="14" t="s">
        <v>3593</v>
      </c>
      <c r="B58" s="43" t="s">
        <v>3594</v>
      </c>
      <c r="C58" s="44" t="s">
        <v>3479</v>
      </c>
      <c r="D58" s="45">
        <v>22144.5</v>
      </c>
      <c r="E58" s="14">
        <v>0</v>
      </c>
      <c r="F58" s="2">
        <f t="shared" si="1"/>
        <v>0</v>
      </c>
    </row>
    <row r="59" spans="1:6" x14ac:dyDescent="0.35">
      <c r="A59" s="14" t="s">
        <v>3595</v>
      </c>
      <c r="B59" s="43" t="s">
        <v>3596</v>
      </c>
      <c r="C59" s="44" t="s">
        <v>3479</v>
      </c>
      <c r="D59" s="45">
        <v>22777.200000000001</v>
      </c>
      <c r="E59" s="14">
        <v>0</v>
      </c>
      <c r="F59" s="2">
        <f t="shared" si="1"/>
        <v>0</v>
      </c>
    </row>
    <row r="60" spans="1:6" x14ac:dyDescent="0.35">
      <c r="A60" s="14" t="s">
        <v>3597</v>
      </c>
      <c r="B60" s="43" t="s">
        <v>3598</v>
      </c>
      <c r="C60" s="44" t="s">
        <v>3493</v>
      </c>
      <c r="D60" s="45">
        <v>669.6</v>
      </c>
      <c r="E60" s="14">
        <v>5</v>
      </c>
      <c r="F60" s="2">
        <f t="shared" si="1"/>
        <v>3348</v>
      </c>
    </row>
    <row r="61" spans="1:6" x14ac:dyDescent="0.35">
      <c r="A61" s="14" t="s">
        <v>3599</v>
      </c>
      <c r="B61" s="43" t="s">
        <v>3600</v>
      </c>
      <c r="C61" s="44" t="s">
        <v>3479</v>
      </c>
      <c r="D61" s="45">
        <v>1670</v>
      </c>
      <c r="E61" s="14">
        <v>1</v>
      </c>
      <c r="F61" s="2">
        <f t="shared" si="1"/>
        <v>1670</v>
      </c>
    </row>
    <row r="62" spans="1:6" x14ac:dyDescent="0.35">
      <c r="A62" s="14" t="s">
        <v>3601</v>
      </c>
      <c r="B62" s="43" t="s">
        <v>3602</v>
      </c>
      <c r="C62" s="44" t="s">
        <v>3479</v>
      </c>
      <c r="D62" s="45">
        <v>1015</v>
      </c>
      <c r="E62" s="14">
        <v>0</v>
      </c>
      <c r="F62" s="2">
        <f t="shared" si="1"/>
        <v>0</v>
      </c>
    </row>
    <row r="63" spans="1:6" ht="24.5" x14ac:dyDescent="0.35">
      <c r="A63" s="14" t="s">
        <v>3603</v>
      </c>
      <c r="B63" s="43" t="s">
        <v>3604</v>
      </c>
      <c r="C63" s="44" t="s">
        <v>3493</v>
      </c>
      <c r="D63" s="45">
        <v>1594.8</v>
      </c>
      <c r="E63" s="14">
        <v>1</v>
      </c>
      <c r="F63" s="2">
        <f t="shared" si="1"/>
        <v>1594.8</v>
      </c>
    </row>
    <row r="64" spans="1:6" x14ac:dyDescent="0.35">
      <c r="A64" s="14" t="s">
        <v>3605</v>
      </c>
      <c r="B64" s="43" t="s">
        <v>3606</v>
      </c>
      <c r="C64" s="44" t="s">
        <v>3493</v>
      </c>
      <c r="D64" s="45">
        <v>0</v>
      </c>
      <c r="E64" s="14">
        <v>0</v>
      </c>
      <c r="F64" s="2">
        <f t="shared" si="1"/>
        <v>0</v>
      </c>
    </row>
    <row r="65" spans="1:6" x14ac:dyDescent="0.35">
      <c r="A65" s="87" t="s">
        <v>9226</v>
      </c>
      <c r="B65" s="202"/>
      <c r="C65" s="203"/>
      <c r="D65" s="204"/>
      <c r="E65" s="205"/>
      <c r="F65" s="2">
        <f>D65*E65</f>
        <v>0</v>
      </c>
    </row>
    <row r="66" spans="1:6" x14ac:dyDescent="0.35">
      <c r="A66" s="87" t="s">
        <v>9227</v>
      </c>
      <c r="B66" s="202"/>
      <c r="C66" s="203"/>
      <c r="D66" s="204"/>
      <c r="E66" s="205"/>
      <c r="F66" s="2">
        <f>D66*E66</f>
        <v>0</v>
      </c>
    </row>
    <row r="67" spans="1:6" x14ac:dyDescent="0.35">
      <c r="A67" s="87" t="s">
        <v>9228</v>
      </c>
      <c r="B67" t="s">
        <v>9229</v>
      </c>
      <c r="C67" s="203" t="s">
        <v>3479</v>
      </c>
      <c r="D67" s="204">
        <v>560</v>
      </c>
      <c r="E67" s="205">
        <v>2</v>
      </c>
      <c r="F67" s="2">
        <f>D67*E67</f>
        <v>1120</v>
      </c>
    </row>
    <row r="68" spans="1:6" x14ac:dyDescent="0.35">
      <c r="A68" s="266" t="s">
        <v>9465</v>
      </c>
      <c r="B68" s="267" t="s">
        <v>9466</v>
      </c>
      <c r="C68" s="268"/>
      <c r="D68" s="204">
        <v>220</v>
      </c>
      <c r="E68" s="205">
        <v>4</v>
      </c>
      <c r="F68" s="242">
        <f>D68*E68</f>
        <v>880</v>
      </c>
    </row>
    <row r="69" spans="1:6" x14ac:dyDescent="0.35">
      <c r="A69" s="14"/>
      <c r="B69" s="43"/>
      <c r="C69" s="44"/>
      <c r="D69" s="45"/>
      <c r="E69" s="14"/>
    </row>
    <row r="70" spans="1:6" x14ac:dyDescent="0.35">
      <c r="A70" s="14"/>
      <c r="B70" s="43"/>
      <c r="C70" s="44"/>
      <c r="D70" s="45"/>
      <c r="E70" s="14"/>
    </row>
    <row r="71" spans="1:6" x14ac:dyDescent="0.35">
      <c r="A71" s="14"/>
      <c r="B71" s="43"/>
      <c r="C71" s="44"/>
      <c r="D71" s="45"/>
      <c r="E71" s="14"/>
    </row>
    <row r="72" spans="1:6" x14ac:dyDescent="0.35">
      <c r="A72" s="14"/>
      <c r="B72" s="43"/>
      <c r="C72" s="44"/>
      <c r="D72" s="45"/>
      <c r="E72" s="14"/>
    </row>
    <row r="73" spans="1:6" x14ac:dyDescent="0.35">
      <c r="A73" s="14"/>
      <c r="B73" s="43"/>
      <c r="C73" s="44"/>
      <c r="D73" s="45"/>
      <c r="E73" s="14"/>
    </row>
    <row r="74" spans="1:6" x14ac:dyDescent="0.35">
      <c r="A74" s="14"/>
      <c r="B74" s="43"/>
      <c r="C74" s="44"/>
      <c r="D74" s="45"/>
      <c r="E74" s="1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C30D-6DF1-4041-A216-0347C265AC93}">
  <dimension ref="A1:I88"/>
  <sheetViews>
    <sheetView workbookViewId="0">
      <selection activeCell="I5" sqref="I5"/>
    </sheetView>
  </sheetViews>
  <sheetFormatPr defaultRowHeight="14.5" x14ac:dyDescent="0.35"/>
  <cols>
    <col min="1" max="1" width="11.453125" style="37" customWidth="1"/>
    <col min="2" max="2" width="28.54296875" style="37" customWidth="1"/>
    <col min="3" max="3" width="16.54296875" style="37" bestFit="1" customWidth="1"/>
    <col min="4" max="4" width="11.1796875" style="2" customWidth="1"/>
    <col min="6" max="6" width="13.453125" customWidth="1"/>
    <col min="9" max="9" width="12.1796875" bestFit="1" customWidth="1"/>
  </cols>
  <sheetData>
    <row r="1" spans="1:9" x14ac:dyDescent="0.35">
      <c r="A1" s="76" t="s">
        <v>0</v>
      </c>
      <c r="B1" s="76" t="s">
        <v>1</v>
      </c>
      <c r="C1" s="76" t="s">
        <v>3</v>
      </c>
      <c r="D1" s="79" t="s">
        <v>5</v>
      </c>
      <c r="E1" s="77" t="s">
        <v>3943</v>
      </c>
      <c r="F1" s="77" t="s">
        <v>1016</v>
      </c>
    </row>
    <row r="2" spans="1:9" hidden="1" x14ac:dyDescent="0.35">
      <c r="A2" s="116" t="s">
        <v>7524</v>
      </c>
      <c r="B2" s="76" t="s">
        <v>7525</v>
      </c>
      <c r="C2" s="76" t="s">
        <v>4416</v>
      </c>
      <c r="D2" s="79">
        <v>0</v>
      </c>
      <c r="E2" s="77">
        <v>0</v>
      </c>
      <c r="F2" s="79">
        <f t="shared" ref="F2:F33" si="0">D2*E2</f>
        <v>0</v>
      </c>
    </row>
    <row r="3" spans="1:9" hidden="1" x14ac:dyDescent="0.35">
      <c r="A3" s="116" t="s">
        <v>7526</v>
      </c>
      <c r="B3" s="76" t="s">
        <v>7527</v>
      </c>
      <c r="C3" s="76" t="s">
        <v>4416</v>
      </c>
      <c r="D3" s="79">
        <v>0</v>
      </c>
      <c r="E3" s="77">
        <v>0</v>
      </c>
      <c r="F3" s="79">
        <f t="shared" si="0"/>
        <v>0</v>
      </c>
      <c r="I3" s="2"/>
    </row>
    <row r="4" spans="1:9" hidden="1" x14ac:dyDescent="0.35">
      <c r="A4" s="116" t="s">
        <v>7528</v>
      </c>
      <c r="B4" s="76" t="s">
        <v>7525</v>
      </c>
      <c r="C4" s="76" t="s">
        <v>4416</v>
      </c>
      <c r="D4" s="79">
        <v>0</v>
      </c>
      <c r="E4" s="77">
        <v>0</v>
      </c>
      <c r="F4" s="79">
        <f t="shared" si="0"/>
        <v>0</v>
      </c>
    </row>
    <row r="5" spans="1:9" x14ac:dyDescent="0.35">
      <c r="A5" s="116" t="s">
        <v>7529</v>
      </c>
      <c r="B5" s="76" t="s">
        <v>7530</v>
      </c>
      <c r="C5" s="76" t="s">
        <v>4416</v>
      </c>
      <c r="D5" s="79">
        <v>375</v>
      </c>
      <c r="E5" s="77">
        <v>4</v>
      </c>
      <c r="F5" s="79">
        <f t="shared" si="0"/>
        <v>1500</v>
      </c>
      <c r="H5" t="s">
        <v>790</v>
      </c>
      <c r="I5" s="2">
        <f>SUM(F2:F85)</f>
        <v>103208.51000000001</v>
      </c>
    </row>
    <row r="6" spans="1:9" x14ac:dyDescent="0.35">
      <c r="A6" s="116" t="s">
        <v>7531</v>
      </c>
      <c r="B6" s="76" t="s">
        <v>7532</v>
      </c>
      <c r="C6" s="76" t="s">
        <v>4416</v>
      </c>
      <c r="D6" s="79">
        <v>738</v>
      </c>
      <c r="E6" s="77">
        <v>1</v>
      </c>
      <c r="F6" s="79">
        <f t="shared" si="0"/>
        <v>738</v>
      </c>
    </row>
    <row r="7" spans="1:9" hidden="1" x14ac:dyDescent="0.35">
      <c r="A7" s="116" t="s">
        <v>7533</v>
      </c>
      <c r="B7" s="76" t="s">
        <v>7534</v>
      </c>
      <c r="C7" s="76" t="s">
        <v>4416</v>
      </c>
      <c r="D7" s="79">
        <v>0</v>
      </c>
      <c r="E7" s="77"/>
      <c r="F7" s="79">
        <f t="shared" si="0"/>
        <v>0</v>
      </c>
    </row>
    <row r="8" spans="1:9" hidden="1" x14ac:dyDescent="0.35">
      <c r="A8" s="116" t="s">
        <v>7535</v>
      </c>
      <c r="B8" s="76" t="s">
        <v>7140</v>
      </c>
      <c r="C8" s="76" t="s">
        <v>4416</v>
      </c>
      <c r="D8" s="79">
        <v>0</v>
      </c>
      <c r="E8" s="77"/>
      <c r="F8" s="79">
        <f t="shared" si="0"/>
        <v>0</v>
      </c>
    </row>
    <row r="9" spans="1:9" x14ac:dyDescent="0.35">
      <c r="A9" s="116" t="s">
        <v>7536</v>
      </c>
      <c r="B9" s="76" t="s">
        <v>7537</v>
      </c>
      <c r="C9" s="76" t="s">
        <v>4416</v>
      </c>
      <c r="D9" s="79">
        <v>2630</v>
      </c>
      <c r="E9" s="77">
        <v>2</v>
      </c>
      <c r="F9" s="79">
        <f t="shared" si="0"/>
        <v>5260</v>
      </c>
    </row>
    <row r="10" spans="1:9" x14ac:dyDescent="0.35">
      <c r="A10" s="116" t="s">
        <v>7538</v>
      </c>
      <c r="B10" s="76" t="s">
        <v>7539</v>
      </c>
      <c r="C10" s="76" t="s">
        <v>4416</v>
      </c>
      <c r="D10" s="79">
        <v>15000</v>
      </c>
      <c r="E10" s="77">
        <v>1</v>
      </c>
      <c r="F10" s="79">
        <f t="shared" si="0"/>
        <v>15000</v>
      </c>
    </row>
    <row r="11" spans="1:9" hidden="1" x14ac:dyDescent="0.35">
      <c r="A11" s="116" t="s">
        <v>7540</v>
      </c>
      <c r="B11" s="76" t="s">
        <v>7541</v>
      </c>
      <c r="C11" s="76" t="s">
        <v>4416</v>
      </c>
      <c r="D11" s="79">
        <v>0</v>
      </c>
      <c r="E11" s="77"/>
      <c r="F11" s="79">
        <f t="shared" si="0"/>
        <v>0</v>
      </c>
    </row>
    <row r="12" spans="1:9" hidden="1" x14ac:dyDescent="0.35">
      <c r="A12" s="116" t="s">
        <v>7542</v>
      </c>
      <c r="B12" s="76" t="s">
        <v>7543</v>
      </c>
      <c r="C12" s="76" t="s">
        <v>4416</v>
      </c>
      <c r="D12" s="79">
        <v>9.67</v>
      </c>
      <c r="E12" s="77"/>
      <c r="F12" s="79">
        <f t="shared" si="0"/>
        <v>0</v>
      </c>
    </row>
    <row r="13" spans="1:9" hidden="1" x14ac:dyDescent="0.35">
      <c r="A13" s="116" t="s">
        <v>7544</v>
      </c>
      <c r="B13" s="76" t="s">
        <v>1931</v>
      </c>
      <c r="C13" s="76" t="s">
        <v>4416</v>
      </c>
      <c r="D13" s="79">
        <v>0</v>
      </c>
      <c r="E13" s="77"/>
      <c r="F13" s="79">
        <f t="shared" si="0"/>
        <v>0</v>
      </c>
    </row>
    <row r="14" spans="1:9" hidden="1" x14ac:dyDescent="0.35">
      <c r="A14" s="116" t="s">
        <v>7545</v>
      </c>
      <c r="B14" s="76" t="s">
        <v>7546</v>
      </c>
      <c r="C14" s="76" t="s">
        <v>4416</v>
      </c>
      <c r="D14" s="79">
        <v>159.13999999999999</v>
      </c>
      <c r="E14" s="77"/>
      <c r="F14" s="79">
        <f t="shared" si="0"/>
        <v>0</v>
      </c>
    </row>
    <row r="15" spans="1:9" hidden="1" x14ac:dyDescent="0.35">
      <c r="A15" s="116" t="s">
        <v>7547</v>
      </c>
      <c r="B15" s="76" t="s">
        <v>7548</v>
      </c>
      <c r="C15" s="76" t="s">
        <v>4416</v>
      </c>
      <c r="D15" s="79">
        <v>131.74</v>
      </c>
      <c r="E15" s="77"/>
      <c r="F15" s="79">
        <f t="shared" si="0"/>
        <v>0</v>
      </c>
    </row>
    <row r="16" spans="1:9" hidden="1" x14ac:dyDescent="0.35">
      <c r="A16" s="116" t="s">
        <v>7549</v>
      </c>
      <c r="B16" s="76" t="s">
        <v>7550</v>
      </c>
      <c r="C16" s="76" t="s">
        <v>4416</v>
      </c>
      <c r="D16" s="79">
        <v>123.96</v>
      </c>
      <c r="E16" s="77"/>
      <c r="F16" s="79">
        <f t="shared" si="0"/>
        <v>0</v>
      </c>
    </row>
    <row r="17" spans="1:6" hidden="1" x14ac:dyDescent="0.35">
      <c r="A17" s="116" t="s">
        <v>7551</v>
      </c>
      <c r="B17" s="76" t="s">
        <v>7552</v>
      </c>
      <c r="C17" s="76" t="s">
        <v>4416</v>
      </c>
      <c r="D17" s="79">
        <v>187.1</v>
      </c>
      <c r="E17" s="77"/>
      <c r="F17" s="79">
        <f t="shared" si="0"/>
        <v>0</v>
      </c>
    </row>
    <row r="18" spans="1:6" hidden="1" x14ac:dyDescent="0.35">
      <c r="A18" s="116" t="s">
        <v>7553</v>
      </c>
      <c r="B18" s="76" t="s">
        <v>2495</v>
      </c>
      <c r="C18" s="76" t="s">
        <v>4416</v>
      </c>
      <c r="D18" s="79">
        <v>181.49</v>
      </c>
      <c r="E18" s="77"/>
      <c r="F18" s="79">
        <f t="shared" si="0"/>
        <v>0</v>
      </c>
    </row>
    <row r="19" spans="1:6" hidden="1" x14ac:dyDescent="0.35">
      <c r="A19" s="116" t="s">
        <v>7554</v>
      </c>
      <c r="B19" s="76" t="s">
        <v>7555</v>
      </c>
      <c r="C19" s="76" t="s">
        <v>4416</v>
      </c>
      <c r="D19" s="79">
        <v>38.68</v>
      </c>
      <c r="E19" s="77"/>
      <c r="F19" s="79">
        <f t="shared" si="0"/>
        <v>0</v>
      </c>
    </row>
    <row r="20" spans="1:6" hidden="1" x14ac:dyDescent="0.35">
      <c r="A20" s="116" t="s">
        <v>7556</v>
      </c>
      <c r="B20" s="76" t="s">
        <v>7557</v>
      </c>
      <c r="C20" s="76" t="s">
        <v>4416</v>
      </c>
      <c r="D20" s="79">
        <v>115.85</v>
      </c>
      <c r="E20" s="77"/>
      <c r="F20" s="79">
        <f t="shared" si="0"/>
        <v>0</v>
      </c>
    </row>
    <row r="21" spans="1:6" hidden="1" x14ac:dyDescent="0.35">
      <c r="A21" s="116" t="s">
        <v>7558</v>
      </c>
      <c r="B21" s="76" t="s">
        <v>7559</v>
      </c>
      <c r="C21" s="76" t="s">
        <v>4416</v>
      </c>
      <c r="D21" s="79">
        <v>236.6</v>
      </c>
      <c r="E21" s="77"/>
      <c r="F21" s="79">
        <f t="shared" si="0"/>
        <v>0</v>
      </c>
    </row>
    <row r="22" spans="1:6" hidden="1" x14ac:dyDescent="0.35">
      <c r="A22" s="116" t="s">
        <v>7560</v>
      </c>
      <c r="B22" s="76" t="s">
        <v>7559</v>
      </c>
      <c r="C22" s="76" t="s">
        <v>4416</v>
      </c>
      <c r="D22" s="79">
        <v>227.83</v>
      </c>
      <c r="E22" s="77"/>
      <c r="F22" s="79">
        <f t="shared" si="0"/>
        <v>0</v>
      </c>
    </row>
    <row r="23" spans="1:6" x14ac:dyDescent="0.35">
      <c r="A23" s="116" t="s">
        <v>7561</v>
      </c>
      <c r="B23" s="76" t="s">
        <v>7562</v>
      </c>
      <c r="C23" s="76" t="s">
        <v>4416</v>
      </c>
      <c r="D23" s="79">
        <v>12</v>
      </c>
      <c r="E23" s="77">
        <v>3</v>
      </c>
      <c r="F23" s="79">
        <f t="shared" si="0"/>
        <v>36</v>
      </c>
    </row>
    <row r="24" spans="1:6" hidden="1" x14ac:dyDescent="0.35">
      <c r="A24" s="116" t="s">
        <v>7563</v>
      </c>
      <c r="B24" s="76" t="s">
        <v>7562</v>
      </c>
      <c r="C24" s="76" t="s">
        <v>4416</v>
      </c>
      <c r="D24" s="79">
        <v>0</v>
      </c>
      <c r="E24" s="77"/>
      <c r="F24" s="79">
        <f t="shared" si="0"/>
        <v>0</v>
      </c>
    </row>
    <row r="25" spans="1:6" x14ac:dyDescent="0.35">
      <c r="A25" s="116" t="s">
        <v>7564</v>
      </c>
      <c r="B25" s="76" t="s">
        <v>7562</v>
      </c>
      <c r="C25" s="76" t="s">
        <v>4416</v>
      </c>
      <c r="D25" s="79">
        <v>4.92</v>
      </c>
      <c r="E25" s="77">
        <v>12</v>
      </c>
      <c r="F25" s="79">
        <f t="shared" si="0"/>
        <v>59.04</v>
      </c>
    </row>
    <row r="26" spans="1:6" hidden="1" x14ac:dyDescent="0.35">
      <c r="A26" s="116" t="s">
        <v>7565</v>
      </c>
      <c r="B26" s="76" t="s">
        <v>7566</v>
      </c>
      <c r="C26" s="76" t="s">
        <v>4416</v>
      </c>
      <c r="D26" s="79">
        <v>5065.99</v>
      </c>
      <c r="E26" s="77"/>
      <c r="F26" s="79">
        <f t="shared" si="0"/>
        <v>0</v>
      </c>
    </row>
    <row r="27" spans="1:6" hidden="1" x14ac:dyDescent="0.35">
      <c r="A27" s="116" t="s">
        <v>7567</v>
      </c>
      <c r="B27" s="76" t="s">
        <v>7568</v>
      </c>
      <c r="C27" s="76" t="s">
        <v>4416</v>
      </c>
      <c r="D27" s="79">
        <v>1342.99</v>
      </c>
      <c r="E27" s="77"/>
      <c r="F27" s="79">
        <f t="shared" si="0"/>
        <v>0</v>
      </c>
    </row>
    <row r="28" spans="1:6" x14ac:dyDescent="0.35">
      <c r="A28" s="116" t="s">
        <v>7569</v>
      </c>
      <c r="B28" s="76" t="s">
        <v>7570</v>
      </c>
      <c r="C28" s="76" t="s">
        <v>4416</v>
      </c>
      <c r="D28" s="79">
        <v>480</v>
      </c>
      <c r="E28" s="77">
        <v>1</v>
      </c>
      <c r="F28" s="79">
        <f t="shared" si="0"/>
        <v>480</v>
      </c>
    </row>
    <row r="29" spans="1:6" hidden="1" x14ac:dyDescent="0.35">
      <c r="A29" s="116" t="s">
        <v>7571</v>
      </c>
      <c r="B29" s="76" t="s">
        <v>7572</v>
      </c>
      <c r="C29" s="76" t="s">
        <v>4416</v>
      </c>
      <c r="D29" s="79">
        <v>0</v>
      </c>
      <c r="E29" s="77"/>
      <c r="F29" s="79">
        <f t="shared" si="0"/>
        <v>0</v>
      </c>
    </row>
    <row r="30" spans="1:6" x14ac:dyDescent="0.35">
      <c r="A30" s="116">
        <v>8027048</v>
      </c>
      <c r="B30" s="76" t="s">
        <v>7573</v>
      </c>
      <c r="C30" s="76" t="s">
        <v>4416</v>
      </c>
      <c r="D30" s="79">
        <v>220</v>
      </c>
      <c r="E30" s="77">
        <v>1</v>
      </c>
      <c r="F30" s="79">
        <f t="shared" si="0"/>
        <v>220</v>
      </c>
    </row>
    <row r="31" spans="1:6" hidden="1" x14ac:dyDescent="0.35">
      <c r="A31" s="116" t="s">
        <v>7574</v>
      </c>
      <c r="B31" s="76" t="s">
        <v>7562</v>
      </c>
      <c r="C31" s="76" t="s">
        <v>4416</v>
      </c>
      <c r="D31" s="79">
        <v>0</v>
      </c>
      <c r="E31" s="77"/>
      <c r="F31" s="79">
        <f t="shared" si="0"/>
        <v>0</v>
      </c>
    </row>
    <row r="32" spans="1:6" hidden="1" x14ac:dyDescent="0.35">
      <c r="A32" s="116" t="s">
        <v>7575</v>
      </c>
      <c r="B32" s="76" t="s">
        <v>7576</v>
      </c>
      <c r="C32" s="76" t="s">
        <v>4416</v>
      </c>
      <c r="D32" s="79">
        <v>0</v>
      </c>
      <c r="E32" s="77"/>
      <c r="F32" s="79">
        <f t="shared" si="0"/>
        <v>0</v>
      </c>
    </row>
    <row r="33" spans="1:6" hidden="1" x14ac:dyDescent="0.35">
      <c r="A33" s="116" t="s">
        <v>7577</v>
      </c>
      <c r="B33" s="76" t="s">
        <v>7578</v>
      </c>
      <c r="C33" s="76" t="s">
        <v>4416</v>
      </c>
      <c r="D33" s="79">
        <v>0</v>
      </c>
      <c r="E33" s="77"/>
      <c r="F33" s="79">
        <f t="shared" si="0"/>
        <v>0</v>
      </c>
    </row>
    <row r="34" spans="1:6" hidden="1" x14ac:dyDescent="0.35">
      <c r="A34" s="116" t="s">
        <v>7579</v>
      </c>
      <c r="B34" s="76" t="s">
        <v>7572</v>
      </c>
      <c r="C34" s="76" t="s">
        <v>4416</v>
      </c>
      <c r="D34" s="79">
        <v>0</v>
      </c>
      <c r="E34" s="77"/>
      <c r="F34" s="79">
        <f t="shared" ref="F34:F65" si="1">D34*E34</f>
        <v>0</v>
      </c>
    </row>
    <row r="35" spans="1:6" hidden="1" x14ac:dyDescent="0.35">
      <c r="A35" s="116" t="s">
        <v>7580</v>
      </c>
      <c r="B35" s="76" t="s">
        <v>7562</v>
      </c>
      <c r="C35" s="76" t="s">
        <v>4416</v>
      </c>
      <c r="D35" s="79">
        <v>0</v>
      </c>
      <c r="E35" s="77"/>
      <c r="F35" s="79">
        <f t="shared" si="1"/>
        <v>0</v>
      </c>
    </row>
    <row r="36" spans="1:6" hidden="1" x14ac:dyDescent="0.35">
      <c r="A36" s="116" t="s">
        <v>7581</v>
      </c>
      <c r="B36" s="76" t="s">
        <v>7582</v>
      </c>
      <c r="C36" s="76" t="s">
        <v>4416</v>
      </c>
      <c r="D36" s="79">
        <v>0</v>
      </c>
      <c r="E36" s="77"/>
      <c r="F36" s="79">
        <f t="shared" si="1"/>
        <v>0</v>
      </c>
    </row>
    <row r="37" spans="1:6" x14ac:dyDescent="0.35">
      <c r="A37" s="116" t="s">
        <v>4414</v>
      </c>
      <c r="B37" s="76" t="s">
        <v>4415</v>
      </c>
      <c r="C37" s="76" t="s">
        <v>4416</v>
      </c>
      <c r="D37" s="79">
        <v>2823</v>
      </c>
      <c r="E37" s="77">
        <v>1</v>
      </c>
      <c r="F37" s="79">
        <f t="shared" si="1"/>
        <v>2823</v>
      </c>
    </row>
    <row r="38" spans="1:6" ht="26" x14ac:dyDescent="0.35">
      <c r="A38" s="116" t="s">
        <v>4417</v>
      </c>
      <c r="B38" s="89" t="s">
        <v>4418</v>
      </c>
      <c r="C38" s="88" t="s">
        <v>4416</v>
      </c>
      <c r="D38" s="90">
        <v>2823</v>
      </c>
      <c r="E38" s="91">
        <v>1</v>
      </c>
      <c r="F38" s="79">
        <f t="shared" si="1"/>
        <v>2823</v>
      </c>
    </row>
    <row r="39" spans="1:6" hidden="1" x14ac:dyDescent="0.35">
      <c r="A39" s="116" t="s">
        <v>7583</v>
      </c>
      <c r="B39" s="76" t="s">
        <v>7584</v>
      </c>
      <c r="C39" s="76" t="s">
        <v>4416</v>
      </c>
      <c r="D39" s="79">
        <v>0</v>
      </c>
      <c r="E39" s="77"/>
      <c r="F39" s="79">
        <f t="shared" si="1"/>
        <v>0</v>
      </c>
    </row>
    <row r="40" spans="1:6" hidden="1" x14ac:dyDescent="0.35">
      <c r="A40" s="116" t="s">
        <v>7585</v>
      </c>
      <c r="B40" s="76" t="s">
        <v>7586</v>
      </c>
      <c r="C40" s="76" t="s">
        <v>4416</v>
      </c>
      <c r="D40" s="79">
        <v>0</v>
      </c>
      <c r="E40" s="77"/>
      <c r="F40" s="79">
        <f t="shared" si="1"/>
        <v>0</v>
      </c>
    </row>
    <row r="41" spans="1:6" hidden="1" x14ac:dyDescent="0.35">
      <c r="A41" s="116" t="s">
        <v>7587</v>
      </c>
      <c r="B41" s="76" t="s">
        <v>7588</v>
      </c>
      <c r="C41" s="76" t="s">
        <v>4416</v>
      </c>
      <c r="D41" s="79">
        <v>0</v>
      </c>
      <c r="E41" s="77"/>
      <c r="F41" s="79">
        <f t="shared" si="1"/>
        <v>0</v>
      </c>
    </row>
    <row r="42" spans="1:6" hidden="1" x14ac:dyDescent="0.35">
      <c r="A42" s="116" t="s">
        <v>7589</v>
      </c>
      <c r="B42" s="76" t="s">
        <v>7590</v>
      </c>
      <c r="C42" s="76" t="s">
        <v>4416</v>
      </c>
      <c r="D42" s="79">
        <v>315.66000000000003</v>
      </c>
      <c r="E42" s="77"/>
      <c r="F42" s="79">
        <f t="shared" si="1"/>
        <v>0</v>
      </c>
    </row>
    <row r="43" spans="1:6" hidden="1" x14ac:dyDescent="0.35">
      <c r="A43" s="116" t="s">
        <v>7591</v>
      </c>
      <c r="B43" s="76" t="s">
        <v>7592</v>
      </c>
      <c r="C43" s="76" t="s">
        <v>4416</v>
      </c>
      <c r="D43" s="79">
        <v>0</v>
      </c>
      <c r="E43" s="77"/>
      <c r="F43" s="79">
        <f t="shared" si="1"/>
        <v>0</v>
      </c>
    </row>
    <row r="44" spans="1:6" hidden="1" x14ac:dyDescent="0.35">
      <c r="A44" s="116" t="s">
        <v>7593</v>
      </c>
      <c r="B44" s="76" t="s">
        <v>216</v>
      </c>
      <c r="C44" s="76" t="s">
        <v>4416</v>
      </c>
      <c r="D44" s="79">
        <v>0</v>
      </c>
      <c r="E44" s="77"/>
      <c r="F44" s="79">
        <f t="shared" si="1"/>
        <v>0</v>
      </c>
    </row>
    <row r="45" spans="1:6" hidden="1" x14ac:dyDescent="0.35">
      <c r="A45" s="116" t="s">
        <v>7594</v>
      </c>
      <c r="B45" s="76" t="s">
        <v>7595</v>
      </c>
      <c r="C45" s="76" t="s">
        <v>4416</v>
      </c>
      <c r="D45" s="79">
        <v>0</v>
      </c>
      <c r="E45" s="77"/>
      <c r="F45" s="79">
        <f t="shared" si="1"/>
        <v>0</v>
      </c>
    </row>
    <row r="46" spans="1:6" x14ac:dyDescent="0.35">
      <c r="A46" s="116" t="s">
        <v>7596</v>
      </c>
      <c r="B46" s="76" t="s">
        <v>3367</v>
      </c>
      <c r="C46" s="76" t="s">
        <v>4416</v>
      </c>
      <c r="D46" s="79">
        <v>294.47000000000003</v>
      </c>
      <c r="E46" s="77">
        <v>1</v>
      </c>
      <c r="F46" s="79">
        <f t="shared" si="1"/>
        <v>294.47000000000003</v>
      </c>
    </row>
    <row r="47" spans="1:6" hidden="1" x14ac:dyDescent="0.35">
      <c r="A47" s="116" t="s">
        <v>7597</v>
      </c>
      <c r="B47" s="76" t="s">
        <v>7598</v>
      </c>
      <c r="C47" s="76" t="s">
        <v>4416</v>
      </c>
      <c r="D47" s="79">
        <v>56.43</v>
      </c>
      <c r="E47" s="77"/>
      <c r="F47" s="79">
        <f t="shared" si="1"/>
        <v>0</v>
      </c>
    </row>
    <row r="48" spans="1:6" x14ac:dyDescent="0.35">
      <c r="A48" s="116" t="s">
        <v>7599</v>
      </c>
      <c r="B48" s="76" t="s">
        <v>7600</v>
      </c>
      <c r="C48" s="76" t="s">
        <v>4416</v>
      </c>
      <c r="D48" s="79">
        <v>16728</v>
      </c>
      <c r="E48" s="77">
        <v>1</v>
      </c>
      <c r="F48" s="79">
        <f t="shared" si="1"/>
        <v>16728</v>
      </c>
    </row>
    <row r="49" spans="1:6" x14ac:dyDescent="0.35">
      <c r="A49" s="116" t="s">
        <v>7601</v>
      </c>
      <c r="B49" s="76" t="s">
        <v>7602</v>
      </c>
      <c r="C49" s="76" t="s">
        <v>4416</v>
      </c>
      <c r="D49" s="79">
        <v>295</v>
      </c>
      <c r="E49" s="77">
        <v>2</v>
      </c>
      <c r="F49" s="79">
        <f t="shared" si="1"/>
        <v>590</v>
      </c>
    </row>
    <row r="50" spans="1:6" hidden="1" x14ac:dyDescent="0.35">
      <c r="A50" s="116" t="s">
        <v>7603</v>
      </c>
      <c r="B50" s="76" t="s">
        <v>7604</v>
      </c>
      <c r="C50" s="76" t="s">
        <v>4416</v>
      </c>
      <c r="D50" s="79">
        <v>438.25</v>
      </c>
      <c r="E50" s="77"/>
      <c r="F50" s="79">
        <f t="shared" si="1"/>
        <v>0</v>
      </c>
    </row>
    <row r="51" spans="1:6" hidden="1" x14ac:dyDescent="0.35">
      <c r="A51" s="116" t="s">
        <v>7605</v>
      </c>
      <c r="B51" s="76" t="s">
        <v>7606</v>
      </c>
      <c r="C51" s="76" t="s">
        <v>4416</v>
      </c>
      <c r="D51" s="79">
        <v>11566.62</v>
      </c>
      <c r="E51" s="77"/>
      <c r="F51" s="79">
        <f t="shared" si="1"/>
        <v>0</v>
      </c>
    </row>
    <row r="52" spans="1:6" hidden="1" x14ac:dyDescent="0.35">
      <c r="A52" s="116" t="s">
        <v>7607</v>
      </c>
      <c r="B52" s="76" t="s">
        <v>7608</v>
      </c>
      <c r="C52" s="76" t="s">
        <v>4416</v>
      </c>
      <c r="D52" s="79">
        <v>4704.9399999999996</v>
      </c>
      <c r="E52" s="77"/>
      <c r="F52" s="79">
        <f t="shared" si="1"/>
        <v>0</v>
      </c>
    </row>
    <row r="53" spans="1:6" x14ac:dyDescent="0.35">
      <c r="A53" s="116" t="s">
        <v>7609</v>
      </c>
      <c r="B53" s="76" t="s">
        <v>7610</v>
      </c>
      <c r="C53" s="76" t="s">
        <v>4416</v>
      </c>
      <c r="D53" s="79">
        <v>820</v>
      </c>
      <c r="E53" s="77">
        <v>4</v>
      </c>
      <c r="F53" s="79">
        <f t="shared" si="1"/>
        <v>3280</v>
      </c>
    </row>
    <row r="54" spans="1:6" x14ac:dyDescent="0.35">
      <c r="A54" s="116" t="s">
        <v>7611</v>
      </c>
      <c r="B54" s="76" t="s">
        <v>7610</v>
      </c>
      <c r="C54" s="76" t="s">
        <v>4416</v>
      </c>
      <c r="D54" s="79">
        <v>820</v>
      </c>
      <c r="E54" s="77">
        <v>10</v>
      </c>
      <c r="F54" s="79">
        <f t="shared" si="1"/>
        <v>8200</v>
      </c>
    </row>
    <row r="55" spans="1:6" hidden="1" x14ac:dyDescent="0.35">
      <c r="A55" s="116" t="s">
        <v>7612</v>
      </c>
      <c r="B55" s="76" t="s">
        <v>7613</v>
      </c>
      <c r="C55" s="76" t="s">
        <v>4416</v>
      </c>
      <c r="D55" s="79">
        <v>2747.87</v>
      </c>
      <c r="E55" s="77"/>
      <c r="F55" s="79">
        <f t="shared" si="1"/>
        <v>0</v>
      </c>
    </row>
    <row r="56" spans="1:6" hidden="1" x14ac:dyDescent="0.35">
      <c r="A56" s="116" t="s">
        <v>7614</v>
      </c>
      <c r="B56" s="76" t="s">
        <v>7615</v>
      </c>
      <c r="C56" s="76" t="s">
        <v>4416</v>
      </c>
      <c r="D56" s="79">
        <v>2186.0700000000002</v>
      </c>
      <c r="E56" s="77"/>
      <c r="F56" s="79">
        <f t="shared" si="1"/>
        <v>0</v>
      </c>
    </row>
    <row r="57" spans="1:6" hidden="1" x14ac:dyDescent="0.35">
      <c r="A57" s="116" t="s">
        <v>7616</v>
      </c>
      <c r="B57" s="76" t="s">
        <v>7617</v>
      </c>
      <c r="C57" s="76" t="s">
        <v>4416</v>
      </c>
      <c r="D57" s="79">
        <v>0</v>
      </c>
      <c r="E57" s="77"/>
      <c r="F57" s="79">
        <f t="shared" si="1"/>
        <v>0</v>
      </c>
    </row>
    <row r="58" spans="1:6" hidden="1" x14ac:dyDescent="0.35">
      <c r="A58" s="116" t="s">
        <v>7618</v>
      </c>
      <c r="B58" s="76" t="s">
        <v>7619</v>
      </c>
      <c r="C58" s="76" t="s">
        <v>4416</v>
      </c>
      <c r="D58" s="79">
        <v>262.36</v>
      </c>
      <c r="E58" s="77"/>
      <c r="F58" s="79">
        <f t="shared" si="1"/>
        <v>0</v>
      </c>
    </row>
    <row r="59" spans="1:6" hidden="1" x14ac:dyDescent="0.35">
      <c r="A59" s="116" t="s">
        <v>7620</v>
      </c>
      <c r="B59" s="76" t="s">
        <v>7582</v>
      </c>
      <c r="C59" s="76" t="s">
        <v>4416</v>
      </c>
      <c r="D59" s="79">
        <v>0</v>
      </c>
      <c r="E59" s="77"/>
      <c r="F59" s="79">
        <f t="shared" si="1"/>
        <v>0</v>
      </c>
    </row>
    <row r="60" spans="1:6" hidden="1" x14ac:dyDescent="0.35">
      <c r="A60" s="116" t="s">
        <v>7621</v>
      </c>
      <c r="B60" s="76" t="s">
        <v>2136</v>
      </c>
      <c r="C60" s="76" t="s">
        <v>4416</v>
      </c>
      <c r="D60" s="79">
        <v>320.57</v>
      </c>
      <c r="E60" s="77"/>
      <c r="F60" s="79">
        <f t="shared" si="1"/>
        <v>0</v>
      </c>
    </row>
    <row r="61" spans="1:6" x14ac:dyDescent="0.35">
      <c r="A61" s="116" t="s">
        <v>7622</v>
      </c>
      <c r="B61" s="76" t="s">
        <v>7623</v>
      </c>
      <c r="C61" s="76" t="s">
        <v>4416</v>
      </c>
      <c r="D61" s="79">
        <v>568</v>
      </c>
      <c r="E61" s="77">
        <v>3</v>
      </c>
      <c r="F61" s="79">
        <f t="shared" si="1"/>
        <v>1704</v>
      </c>
    </row>
    <row r="62" spans="1:6" hidden="1" x14ac:dyDescent="0.35">
      <c r="A62" s="116" t="s">
        <v>7624</v>
      </c>
      <c r="B62" s="76" t="s">
        <v>2136</v>
      </c>
      <c r="C62" s="76" t="s">
        <v>4416</v>
      </c>
      <c r="D62" s="79">
        <v>39.11</v>
      </c>
      <c r="E62" s="77"/>
      <c r="F62" s="79">
        <f t="shared" si="1"/>
        <v>0</v>
      </c>
    </row>
    <row r="63" spans="1:6" hidden="1" x14ac:dyDescent="0.35">
      <c r="A63" s="116" t="s">
        <v>7625</v>
      </c>
      <c r="B63" s="76" t="s">
        <v>7626</v>
      </c>
      <c r="C63" s="76" t="s">
        <v>4416</v>
      </c>
      <c r="D63" s="79">
        <v>2633.06</v>
      </c>
      <c r="E63" s="77"/>
      <c r="F63" s="79">
        <f t="shared" si="1"/>
        <v>0</v>
      </c>
    </row>
    <row r="64" spans="1:6" hidden="1" x14ac:dyDescent="0.35">
      <c r="A64" s="116" t="s">
        <v>7627</v>
      </c>
      <c r="B64" s="76" t="s">
        <v>7582</v>
      </c>
      <c r="C64" s="76" t="s">
        <v>4416</v>
      </c>
      <c r="D64" s="79">
        <v>0</v>
      </c>
      <c r="E64" s="77"/>
      <c r="F64" s="79">
        <f t="shared" si="1"/>
        <v>0</v>
      </c>
    </row>
    <row r="65" spans="1:6" hidden="1" x14ac:dyDescent="0.35">
      <c r="A65" s="116" t="s">
        <v>7628</v>
      </c>
      <c r="B65" s="76" t="s">
        <v>7582</v>
      </c>
      <c r="C65" s="76" t="s">
        <v>4416</v>
      </c>
      <c r="D65" s="79">
        <v>0</v>
      </c>
      <c r="E65" s="77"/>
      <c r="F65" s="79">
        <f t="shared" si="1"/>
        <v>0</v>
      </c>
    </row>
    <row r="66" spans="1:6" hidden="1" x14ac:dyDescent="0.35">
      <c r="A66" s="116" t="s">
        <v>7629</v>
      </c>
      <c r="B66" s="76" t="s">
        <v>7582</v>
      </c>
      <c r="C66" s="76" t="s">
        <v>4416</v>
      </c>
      <c r="D66" s="79">
        <v>0</v>
      </c>
      <c r="E66" s="77"/>
      <c r="F66" s="79">
        <f t="shared" ref="F66:F72" si="2">D66*E66</f>
        <v>0</v>
      </c>
    </row>
    <row r="67" spans="1:6" hidden="1" x14ac:dyDescent="0.35">
      <c r="A67" s="116" t="s">
        <v>7630</v>
      </c>
      <c r="B67" s="76" t="s">
        <v>7562</v>
      </c>
      <c r="C67" s="76" t="s">
        <v>4416</v>
      </c>
      <c r="D67" s="79">
        <v>0</v>
      </c>
      <c r="E67" s="77"/>
      <c r="F67" s="79">
        <f t="shared" si="2"/>
        <v>0</v>
      </c>
    </row>
    <row r="68" spans="1:6" x14ac:dyDescent="0.35">
      <c r="A68" s="116">
        <v>24171701</v>
      </c>
      <c r="B68" s="76" t="s">
        <v>7635</v>
      </c>
      <c r="C68" s="76" t="s">
        <v>4416</v>
      </c>
      <c r="D68" s="79">
        <v>2100</v>
      </c>
      <c r="E68" s="77">
        <v>6</v>
      </c>
      <c r="F68" s="79">
        <f t="shared" si="2"/>
        <v>12600</v>
      </c>
    </row>
    <row r="69" spans="1:6" x14ac:dyDescent="0.35">
      <c r="A69" s="116">
        <v>21667802</v>
      </c>
      <c r="B69" s="96" t="s">
        <v>7636</v>
      </c>
      <c r="C69" s="76" t="s">
        <v>4416</v>
      </c>
      <c r="D69" s="79">
        <v>2100</v>
      </c>
      <c r="E69" s="77">
        <v>3</v>
      </c>
      <c r="F69" s="79">
        <f t="shared" si="2"/>
        <v>6300</v>
      </c>
    </row>
    <row r="70" spans="1:6" x14ac:dyDescent="0.35">
      <c r="A70" s="116">
        <v>21879631</v>
      </c>
      <c r="B70" s="96" t="s">
        <v>7636</v>
      </c>
      <c r="C70" s="76" t="s">
        <v>4416</v>
      </c>
      <c r="D70" s="79">
        <v>2100</v>
      </c>
      <c r="E70" s="77">
        <v>2</v>
      </c>
      <c r="F70" s="79">
        <f t="shared" si="2"/>
        <v>4200</v>
      </c>
    </row>
    <row r="71" spans="1:6" x14ac:dyDescent="0.35">
      <c r="A71" s="116">
        <v>21668230</v>
      </c>
      <c r="B71" s="96" t="s">
        <v>7636</v>
      </c>
      <c r="C71" s="76" t="s">
        <v>4416</v>
      </c>
      <c r="D71" s="79">
        <v>2100</v>
      </c>
      <c r="E71" s="77">
        <v>1</v>
      </c>
      <c r="F71" s="79">
        <f t="shared" si="2"/>
        <v>2100</v>
      </c>
    </row>
    <row r="72" spans="1:6" x14ac:dyDescent="0.35">
      <c r="A72" s="116">
        <v>21524799</v>
      </c>
      <c r="B72" s="96" t="s">
        <v>7636</v>
      </c>
      <c r="C72" s="76" t="s">
        <v>4416</v>
      </c>
      <c r="D72" s="79">
        <v>2100</v>
      </c>
      <c r="E72" s="77">
        <v>4</v>
      </c>
      <c r="F72" s="79">
        <f t="shared" si="2"/>
        <v>8400</v>
      </c>
    </row>
    <row r="73" spans="1:6" x14ac:dyDescent="0.35">
      <c r="A73" s="118">
        <v>22951971</v>
      </c>
      <c r="B73" s="95" t="s">
        <v>8577</v>
      </c>
      <c r="C73" s="76" t="s">
        <v>4416</v>
      </c>
      <c r="D73" s="92">
        <v>5000</v>
      </c>
      <c r="E73" s="119">
        <v>1</v>
      </c>
      <c r="F73" s="79">
        <f t="shared" ref="F73:F81" si="3">D73*E73</f>
        <v>5000</v>
      </c>
    </row>
    <row r="74" spans="1:6" x14ac:dyDescent="0.35">
      <c r="A74" s="118">
        <v>22203521</v>
      </c>
      <c r="B74" s="95" t="s">
        <v>9077</v>
      </c>
      <c r="C74" s="76" t="s">
        <v>4416</v>
      </c>
      <c r="D74" s="92">
        <v>586</v>
      </c>
      <c r="E74" s="119">
        <v>1</v>
      </c>
      <c r="F74" s="79">
        <f t="shared" si="3"/>
        <v>586</v>
      </c>
    </row>
    <row r="75" spans="1:6" x14ac:dyDescent="0.35">
      <c r="A75" s="118">
        <v>22207188</v>
      </c>
      <c r="B75" s="95" t="s">
        <v>9119</v>
      </c>
      <c r="C75" s="76" t="s">
        <v>4416</v>
      </c>
      <c r="D75" s="92">
        <v>378</v>
      </c>
      <c r="E75" s="119">
        <v>1</v>
      </c>
      <c r="F75" s="99">
        <f t="shared" si="3"/>
        <v>378</v>
      </c>
    </row>
    <row r="76" spans="1:6" x14ac:dyDescent="0.35">
      <c r="A76" s="77">
        <v>20409332</v>
      </c>
      <c r="B76" s="76" t="s">
        <v>7582</v>
      </c>
      <c r="C76" s="76" t="s">
        <v>4416</v>
      </c>
      <c r="D76" s="79">
        <v>60</v>
      </c>
      <c r="E76" s="77">
        <v>1</v>
      </c>
      <c r="F76" s="117">
        <f t="shared" si="3"/>
        <v>60</v>
      </c>
    </row>
    <row r="77" spans="1:6" x14ac:dyDescent="0.35">
      <c r="A77" s="118">
        <v>991610</v>
      </c>
      <c r="B77" s="95" t="s">
        <v>9120</v>
      </c>
      <c r="C77" s="76" t="s">
        <v>4416</v>
      </c>
      <c r="D77" s="92">
        <v>1.5</v>
      </c>
      <c r="E77" s="119">
        <v>96</v>
      </c>
      <c r="F77" s="99">
        <f t="shared" si="3"/>
        <v>144</v>
      </c>
    </row>
    <row r="78" spans="1:6" x14ac:dyDescent="0.35">
      <c r="A78" s="118">
        <v>984945</v>
      </c>
      <c r="B78" s="95" t="s">
        <v>9120</v>
      </c>
      <c r="C78" s="95" t="s">
        <v>4416</v>
      </c>
      <c r="D78" s="92">
        <v>0.5</v>
      </c>
      <c r="E78" s="119">
        <v>47</v>
      </c>
      <c r="F78" s="99">
        <f t="shared" si="3"/>
        <v>23.5</v>
      </c>
    </row>
    <row r="79" spans="1:6" x14ac:dyDescent="0.35">
      <c r="A79" s="118">
        <v>993364</v>
      </c>
      <c r="B79" s="95" t="s">
        <v>9121</v>
      </c>
      <c r="C79" s="95" t="s">
        <v>4416</v>
      </c>
      <c r="D79" s="92">
        <v>75</v>
      </c>
      <c r="E79" s="119">
        <v>5</v>
      </c>
      <c r="F79" s="99">
        <f t="shared" si="3"/>
        <v>375</v>
      </c>
    </row>
    <row r="80" spans="1:6" x14ac:dyDescent="0.35">
      <c r="A80" s="118">
        <v>20569981</v>
      </c>
      <c r="B80" s="95" t="s">
        <v>9122</v>
      </c>
      <c r="C80" s="95" t="s">
        <v>4416</v>
      </c>
      <c r="D80" s="92">
        <v>1100</v>
      </c>
      <c r="E80" s="119">
        <v>3</v>
      </c>
      <c r="F80" s="99">
        <f t="shared" si="3"/>
        <v>3300</v>
      </c>
    </row>
    <row r="81" spans="1:6" x14ac:dyDescent="0.35">
      <c r="A81" s="176">
        <v>984946</v>
      </c>
      <c r="B81" s="76" t="s">
        <v>9120</v>
      </c>
      <c r="C81" s="95" t="s">
        <v>4416</v>
      </c>
      <c r="D81" s="79">
        <v>0.5</v>
      </c>
      <c r="E81" s="77">
        <v>13</v>
      </c>
      <c r="F81" s="117">
        <f t="shared" si="3"/>
        <v>6.5</v>
      </c>
    </row>
    <row r="82" spans="1:6" x14ac:dyDescent="0.35">
      <c r="A82" s="76"/>
      <c r="B82" s="76"/>
      <c r="C82" s="76"/>
      <c r="D82" s="79"/>
      <c r="E82" s="77"/>
      <c r="F82" s="77"/>
    </row>
    <row r="83" spans="1:6" x14ac:dyDescent="0.35">
      <c r="A83" s="76"/>
      <c r="B83" s="76"/>
      <c r="C83" s="76"/>
      <c r="D83" s="79"/>
      <c r="E83" s="77"/>
      <c r="F83" s="77"/>
    </row>
    <row r="84" spans="1:6" x14ac:dyDescent="0.35">
      <c r="A84" s="76"/>
      <c r="B84" s="76"/>
      <c r="C84" s="76"/>
      <c r="D84" s="79"/>
      <c r="E84" s="77"/>
      <c r="F84" s="77"/>
    </row>
    <row r="85" spans="1:6" x14ac:dyDescent="0.35">
      <c r="A85" s="76"/>
      <c r="B85" s="76"/>
      <c r="C85" s="76"/>
      <c r="D85" s="79"/>
      <c r="E85" s="77"/>
      <c r="F85" s="77"/>
    </row>
    <row r="86" spans="1:6" x14ac:dyDescent="0.35">
      <c r="A86" s="76"/>
      <c r="B86" s="76"/>
      <c r="C86" s="76"/>
      <c r="D86" s="79"/>
      <c r="E86" s="77"/>
      <c r="F86" s="77"/>
    </row>
    <row r="87" spans="1:6" x14ac:dyDescent="0.35">
      <c r="A87" s="76"/>
      <c r="B87" s="76"/>
      <c r="C87" s="76"/>
      <c r="D87" s="79"/>
      <c r="E87" s="77"/>
      <c r="F87" s="77"/>
    </row>
    <row r="88" spans="1:6" x14ac:dyDescent="0.35">
      <c r="A88" s="76"/>
      <c r="B88" s="76"/>
      <c r="C88" s="76"/>
      <c r="D88" s="79"/>
      <c r="E88" s="77"/>
      <c r="F88" s="7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2EA6-50BC-43C7-9C44-D502A9428E72}">
  <dimension ref="A1:I61"/>
  <sheetViews>
    <sheetView tabSelected="1" workbookViewId="0">
      <selection activeCell="G8" sqref="G8"/>
    </sheetView>
  </sheetViews>
  <sheetFormatPr defaultRowHeight="14.5" x14ac:dyDescent="0.35"/>
  <cols>
    <col min="1" max="1" width="24.81640625" style="83" customWidth="1"/>
    <col min="2" max="2" width="61.81640625" customWidth="1"/>
    <col min="3" max="3" width="27.6328125" customWidth="1"/>
    <col min="4" max="4" width="14.7265625" style="2" customWidth="1"/>
    <col min="5" max="5" width="13.54296875" style="1" customWidth="1"/>
    <col min="6" max="6" width="11.81640625" style="2" customWidth="1"/>
    <col min="9" max="9" width="11.26953125" customWidth="1"/>
  </cols>
  <sheetData>
    <row r="1" spans="1:9" x14ac:dyDescent="0.35">
      <c r="A1" s="153" t="s">
        <v>0</v>
      </c>
      <c r="B1" s="136" t="s">
        <v>1</v>
      </c>
      <c r="C1" s="136" t="s">
        <v>3</v>
      </c>
      <c r="D1" s="142" t="s">
        <v>5</v>
      </c>
      <c r="E1" s="155" t="s">
        <v>752</v>
      </c>
      <c r="F1" s="142" t="s">
        <v>1016</v>
      </c>
    </row>
    <row r="2" spans="1:9" x14ac:dyDescent="0.35">
      <c r="A2" s="97" t="s">
        <v>8823</v>
      </c>
      <c r="B2" s="77" t="s">
        <v>8826</v>
      </c>
      <c r="C2" s="77"/>
      <c r="D2" s="79">
        <v>800</v>
      </c>
      <c r="E2" s="80">
        <v>6.5</v>
      </c>
      <c r="F2" s="79">
        <f>D2*E2</f>
        <v>5200</v>
      </c>
    </row>
    <row r="3" spans="1:9" x14ac:dyDescent="0.35">
      <c r="A3" s="154" t="s">
        <v>8824</v>
      </c>
      <c r="B3" s="143" t="s">
        <v>8825</v>
      </c>
      <c r="C3" s="143"/>
      <c r="D3" s="144">
        <v>800</v>
      </c>
      <c r="E3" s="145">
        <v>3.5</v>
      </c>
      <c r="F3" s="144">
        <f t="shared" ref="F3:F11" si="0">D3*E3</f>
        <v>2800</v>
      </c>
      <c r="H3" t="s">
        <v>790</v>
      </c>
      <c r="I3" s="2">
        <f>SUM(F2:F65)</f>
        <v>89763.65</v>
      </c>
    </row>
    <row r="4" spans="1:9" x14ac:dyDescent="0.35">
      <c r="A4" s="97">
        <v>61065839</v>
      </c>
      <c r="B4" s="77" t="s">
        <v>8827</v>
      </c>
      <c r="C4" s="77"/>
      <c r="D4" s="79">
        <v>800</v>
      </c>
      <c r="E4" s="80">
        <v>1</v>
      </c>
      <c r="F4" s="79">
        <f t="shared" si="0"/>
        <v>800</v>
      </c>
    </row>
    <row r="5" spans="1:9" x14ac:dyDescent="0.35">
      <c r="A5" s="154" t="s">
        <v>8829</v>
      </c>
      <c r="B5" s="143" t="s">
        <v>8831</v>
      </c>
      <c r="C5" s="143" t="s">
        <v>8830</v>
      </c>
      <c r="D5" s="144">
        <v>2000</v>
      </c>
      <c r="E5" s="145">
        <v>2</v>
      </c>
      <c r="F5" s="144">
        <f t="shared" si="0"/>
        <v>4000</v>
      </c>
    </row>
    <row r="6" spans="1:9" x14ac:dyDescent="0.35">
      <c r="A6" s="97">
        <v>45121</v>
      </c>
      <c r="B6" s="77" t="s">
        <v>9016</v>
      </c>
      <c r="C6" s="77" t="s">
        <v>9017</v>
      </c>
      <c r="D6" s="79">
        <v>8100</v>
      </c>
      <c r="E6" s="80">
        <v>1</v>
      </c>
      <c r="F6" s="79">
        <f t="shared" si="0"/>
        <v>8100</v>
      </c>
    </row>
    <row r="7" spans="1:9" x14ac:dyDescent="0.35">
      <c r="A7" s="154" t="s">
        <v>9018</v>
      </c>
      <c r="B7" s="143" t="s">
        <v>9019</v>
      </c>
      <c r="C7" s="143"/>
      <c r="D7" s="144">
        <v>575</v>
      </c>
      <c r="E7" s="145">
        <v>1</v>
      </c>
      <c r="F7" s="144">
        <f t="shared" si="0"/>
        <v>575</v>
      </c>
    </row>
    <row r="8" spans="1:9" x14ac:dyDescent="0.35">
      <c r="A8" s="97"/>
      <c r="B8" s="77" t="s">
        <v>9026</v>
      </c>
      <c r="C8" s="77"/>
      <c r="D8" s="79">
        <v>749</v>
      </c>
      <c r="E8" s="80">
        <v>2</v>
      </c>
      <c r="F8" s="79">
        <f t="shared" si="0"/>
        <v>1498</v>
      </c>
    </row>
    <row r="9" spans="1:9" x14ac:dyDescent="0.35">
      <c r="A9" s="154">
        <v>70878</v>
      </c>
      <c r="B9" s="143" t="s">
        <v>9027</v>
      </c>
      <c r="C9" s="143"/>
      <c r="D9" s="144">
        <v>45</v>
      </c>
      <c r="E9" s="145">
        <v>43</v>
      </c>
      <c r="F9" s="144">
        <f t="shared" si="0"/>
        <v>1935</v>
      </c>
    </row>
    <row r="10" spans="1:9" x14ac:dyDescent="0.35">
      <c r="A10" s="97"/>
      <c r="B10" s="77" t="s">
        <v>9029</v>
      </c>
      <c r="C10" s="77"/>
      <c r="D10" s="79">
        <v>890</v>
      </c>
      <c r="E10" s="80">
        <v>2</v>
      </c>
      <c r="F10" s="79">
        <f t="shared" si="0"/>
        <v>1780</v>
      </c>
    </row>
    <row r="11" spans="1:9" x14ac:dyDescent="0.35">
      <c r="A11" s="154"/>
      <c r="B11" s="143" t="s">
        <v>9124</v>
      </c>
      <c r="C11" s="143"/>
      <c r="D11" s="144">
        <v>2700</v>
      </c>
      <c r="E11" s="145">
        <v>1</v>
      </c>
      <c r="F11" s="144">
        <f t="shared" si="0"/>
        <v>2700</v>
      </c>
    </row>
    <row r="12" spans="1:9" x14ac:dyDescent="0.35">
      <c r="A12" s="97">
        <v>1954406</v>
      </c>
      <c r="B12" s="206" t="s">
        <v>9231</v>
      </c>
      <c r="C12" s="77" t="s">
        <v>9401</v>
      </c>
      <c r="D12" s="79">
        <v>200</v>
      </c>
      <c r="E12" s="80">
        <v>4</v>
      </c>
      <c r="F12" s="79">
        <f>D12*E12</f>
        <v>800</v>
      </c>
    </row>
    <row r="13" spans="1:9" x14ac:dyDescent="0.35">
      <c r="A13" s="154">
        <v>1954407</v>
      </c>
      <c r="B13" s="208" t="s">
        <v>9232</v>
      </c>
      <c r="C13" s="143" t="s">
        <v>9401</v>
      </c>
      <c r="D13" s="144">
        <v>149</v>
      </c>
      <c r="E13" s="145">
        <v>1</v>
      </c>
      <c r="F13" s="144">
        <f>D13*E13</f>
        <v>149</v>
      </c>
    </row>
    <row r="14" spans="1:9" x14ac:dyDescent="0.35">
      <c r="A14" s="97">
        <v>2127852</v>
      </c>
      <c r="B14" s="207" t="s">
        <v>9234</v>
      </c>
      <c r="C14" s="77" t="s">
        <v>9401</v>
      </c>
      <c r="D14" s="79">
        <v>224</v>
      </c>
      <c r="E14" s="80">
        <v>2</v>
      </c>
      <c r="F14" s="79">
        <f>D14*E14</f>
        <v>448</v>
      </c>
    </row>
    <row r="15" spans="1:9" x14ac:dyDescent="0.35">
      <c r="A15" s="154">
        <v>5127851</v>
      </c>
      <c r="B15" s="209" t="s">
        <v>9233</v>
      </c>
      <c r="C15" s="143" t="s">
        <v>9401</v>
      </c>
      <c r="D15" s="210">
        <v>670</v>
      </c>
      <c r="E15" s="145">
        <v>1</v>
      </c>
      <c r="F15" s="144">
        <f>D15*E15</f>
        <v>670</v>
      </c>
    </row>
    <row r="16" spans="1:9" x14ac:dyDescent="0.35">
      <c r="A16" s="97">
        <v>5025137</v>
      </c>
      <c r="B16" s="77" t="s">
        <v>9424</v>
      </c>
      <c r="C16" s="77"/>
      <c r="D16" s="79">
        <v>705</v>
      </c>
      <c r="E16" s="80">
        <v>5</v>
      </c>
      <c r="F16" s="258">
        <f t="shared" ref="F16:F25" si="1">D16*E16</f>
        <v>3525</v>
      </c>
    </row>
    <row r="17" spans="1:6" x14ac:dyDescent="0.35">
      <c r="A17" s="154"/>
      <c r="B17" s="143" t="s">
        <v>9425</v>
      </c>
      <c r="C17" s="143"/>
      <c r="D17" s="144">
        <v>220</v>
      </c>
      <c r="E17" s="145">
        <v>2</v>
      </c>
      <c r="F17" s="144">
        <f t="shared" si="1"/>
        <v>440</v>
      </c>
    </row>
    <row r="18" spans="1:6" x14ac:dyDescent="0.35">
      <c r="A18" s="97"/>
      <c r="B18" s="77" t="s">
        <v>9426</v>
      </c>
      <c r="C18" s="77"/>
      <c r="D18" s="79">
        <v>100</v>
      </c>
      <c r="E18" s="80">
        <v>2</v>
      </c>
      <c r="F18" s="258">
        <f t="shared" si="1"/>
        <v>200</v>
      </c>
    </row>
    <row r="19" spans="1:6" x14ac:dyDescent="0.35">
      <c r="A19" s="154"/>
      <c r="B19" s="143" t="s">
        <v>9427</v>
      </c>
      <c r="C19" s="143"/>
      <c r="D19" s="144">
        <v>400</v>
      </c>
      <c r="E19" s="145">
        <v>1</v>
      </c>
      <c r="F19" s="144">
        <f t="shared" si="1"/>
        <v>400</v>
      </c>
    </row>
    <row r="20" spans="1:6" x14ac:dyDescent="0.35">
      <c r="A20" s="97"/>
      <c r="B20" s="77" t="s">
        <v>9428</v>
      </c>
      <c r="C20" s="77"/>
      <c r="D20" s="79">
        <v>900</v>
      </c>
      <c r="E20" s="80">
        <v>3</v>
      </c>
      <c r="F20" s="258">
        <f t="shared" si="1"/>
        <v>2700</v>
      </c>
    </row>
    <row r="21" spans="1:6" x14ac:dyDescent="0.35">
      <c r="A21" s="154"/>
      <c r="B21" s="143" t="s">
        <v>9429</v>
      </c>
      <c r="C21" s="143"/>
      <c r="D21" s="144">
        <v>100</v>
      </c>
      <c r="E21" s="145">
        <v>1</v>
      </c>
      <c r="F21" s="144">
        <f t="shared" si="1"/>
        <v>100</v>
      </c>
    </row>
    <row r="22" spans="1:6" x14ac:dyDescent="0.35">
      <c r="A22" s="97" t="s">
        <v>9254</v>
      </c>
      <c r="B22" s="77" t="s">
        <v>9255</v>
      </c>
      <c r="C22" s="77" t="s">
        <v>9262</v>
      </c>
      <c r="D22" s="79">
        <v>32.450000000000003</v>
      </c>
      <c r="E22" s="80">
        <v>4</v>
      </c>
      <c r="F22" s="258">
        <f t="shared" si="1"/>
        <v>129.80000000000001</v>
      </c>
    </row>
    <row r="23" spans="1:6" x14ac:dyDescent="0.35">
      <c r="A23" s="154" t="s">
        <v>9256</v>
      </c>
      <c r="B23" s="143" t="s">
        <v>9257</v>
      </c>
      <c r="C23" s="143" t="s">
        <v>9262</v>
      </c>
      <c r="D23" s="144">
        <v>25.98</v>
      </c>
      <c r="E23" s="145">
        <v>20</v>
      </c>
      <c r="F23" s="144">
        <f t="shared" si="1"/>
        <v>519.6</v>
      </c>
    </row>
    <row r="24" spans="1:6" x14ac:dyDescent="0.35">
      <c r="A24" s="97" t="s">
        <v>9258</v>
      </c>
      <c r="B24" s="77" t="s">
        <v>9259</v>
      </c>
      <c r="C24" s="77" t="s">
        <v>9262</v>
      </c>
      <c r="D24" s="79">
        <v>23.45</v>
      </c>
      <c r="E24" s="80">
        <v>2</v>
      </c>
      <c r="F24" s="258">
        <f t="shared" si="1"/>
        <v>46.9</v>
      </c>
    </row>
    <row r="25" spans="1:6" x14ac:dyDescent="0.35">
      <c r="A25" s="259" t="s">
        <v>9261</v>
      </c>
      <c r="B25" s="260" t="s">
        <v>9260</v>
      </c>
      <c r="C25" s="143" t="s">
        <v>9262</v>
      </c>
      <c r="D25" s="144">
        <v>73.8</v>
      </c>
      <c r="E25" s="145">
        <v>2.5</v>
      </c>
      <c r="F25" s="144">
        <f t="shared" si="1"/>
        <v>184.5</v>
      </c>
    </row>
    <row r="26" spans="1:6" x14ac:dyDescent="0.35">
      <c r="A26" s="237" t="s">
        <v>7175</v>
      </c>
      <c r="B26" s="76" t="s">
        <v>7176</v>
      </c>
      <c r="C26" s="237" t="s">
        <v>7174</v>
      </c>
      <c r="D26" s="238">
        <v>310.25</v>
      </c>
      <c r="E26" s="239">
        <v>1</v>
      </c>
      <c r="F26" s="237">
        <f>D26*E26</f>
        <v>310.25</v>
      </c>
    </row>
    <row r="27" spans="1:6" x14ac:dyDescent="0.35">
      <c r="A27" s="154">
        <v>14602710133</v>
      </c>
      <c r="B27" s="261" t="s">
        <v>9394</v>
      </c>
      <c r="C27" s="262" t="s">
        <v>9393</v>
      </c>
      <c r="D27" s="144">
        <v>1000</v>
      </c>
      <c r="E27" s="145">
        <v>1</v>
      </c>
      <c r="F27" s="144">
        <f>D27*E27</f>
        <v>1000</v>
      </c>
    </row>
    <row r="28" spans="1:6" x14ac:dyDescent="0.35">
      <c r="A28" s="97">
        <v>14602710133</v>
      </c>
      <c r="B28" s="248" t="s">
        <v>9395</v>
      </c>
      <c r="C28" s="249" t="s">
        <v>9393</v>
      </c>
      <c r="D28" s="79">
        <v>500</v>
      </c>
      <c r="E28" s="80">
        <v>1</v>
      </c>
      <c r="F28" s="79">
        <f t="shared" ref="F28:F60" si="2">D28*E28</f>
        <v>500</v>
      </c>
    </row>
    <row r="29" spans="1:6" x14ac:dyDescent="0.35">
      <c r="A29" s="154"/>
      <c r="B29" s="143" t="s">
        <v>9396</v>
      </c>
      <c r="C29" s="143"/>
      <c r="D29" s="144">
        <v>2000</v>
      </c>
      <c r="E29" s="145">
        <v>1</v>
      </c>
      <c r="F29" s="144">
        <f t="shared" si="2"/>
        <v>2000</v>
      </c>
    </row>
    <row r="30" spans="1:6" x14ac:dyDescent="0.35">
      <c r="A30" s="97"/>
      <c r="B30" s="77" t="s">
        <v>9397</v>
      </c>
      <c r="C30" s="77"/>
      <c r="D30" s="79">
        <v>2000</v>
      </c>
      <c r="E30" s="80">
        <v>2</v>
      </c>
      <c r="F30" s="79">
        <f t="shared" si="2"/>
        <v>4000</v>
      </c>
    </row>
    <row r="31" spans="1:6" x14ac:dyDescent="0.35">
      <c r="A31" s="154">
        <v>359449</v>
      </c>
      <c r="B31" s="143" t="s">
        <v>9402</v>
      </c>
      <c r="C31" s="143" t="s">
        <v>9403</v>
      </c>
      <c r="D31" s="144">
        <v>4580</v>
      </c>
      <c r="E31" s="145">
        <v>1</v>
      </c>
      <c r="F31" s="144">
        <f t="shared" si="2"/>
        <v>4580</v>
      </c>
    </row>
    <row r="32" spans="1:6" x14ac:dyDescent="0.35">
      <c r="A32" s="97"/>
      <c r="B32" s="77" t="s">
        <v>9412</v>
      </c>
      <c r="C32" s="77" t="s">
        <v>9409</v>
      </c>
      <c r="D32" s="79">
        <v>925</v>
      </c>
      <c r="E32" s="80">
        <v>1</v>
      </c>
      <c r="F32" s="79">
        <f t="shared" si="2"/>
        <v>925</v>
      </c>
    </row>
    <row r="33" spans="1:6" x14ac:dyDescent="0.35">
      <c r="A33" s="154" t="s">
        <v>9404</v>
      </c>
      <c r="B33" s="143" t="s">
        <v>9405</v>
      </c>
      <c r="C33" s="143" t="s">
        <v>9406</v>
      </c>
      <c r="D33" s="144">
        <v>372</v>
      </c>
      <c r="E33" s="145">
        <v>1</v>
      </c>
      <c r="F33" s="144">
        <f t="shared" si="2"/>
        <v>372</v>
      </c>
    </row>
    <row r="34" spans="1:6" x14ac:dyDescent="0.35">
      <c r="A34" s="97" t="s">
        <v>9407</v>
      </c>
      <c r="B34" s="77" t="s">
        <v>9408</v>
      </c>
      <c r="C34" s="77"/>
      <c r="D34" s="79">
        <v>393</v>
      </c>
      <c r="E34" s="80">
        <v>1</v>
      </c>
      <c r="F34" s="79">
        <f t="shared" si="2"/>
        <v>393</v>
      </c>
    </row>
    <row r="35" spans="1:6" x14ac:dyDescent="0.35">
      <c r="A35" s="154" t="s">
        <v>9410</v>
      </c>
      <c r="B35" s="143" t="s">
        <v>9411</v>
      </c>
      <c r="C35" s="143"/>
      <c r="D35" s="144">
        <v>1073</v>
      </c>
      <c r="E35" s="145">
        <v>5</v>
      </c>
      <c r="F35" s="144">
        <f t="shared" si="2"/>
        <v>5365</v>
      </c>
    </row>
    <row r="36" spans="1:6" x14ac:dyDescent="0.35">
      <c r="A36" s="97" t="s">
        <v>9415</v>
      </c>
      <c r="B36" s="77" t="s">
        <v>9417</v>
      </c>
      <c r="C36" s="77" t="s">
        <v>9416</v>
      </c>
      <c r="D36" s="79">
        <v>6999</v>
      </c>
      <c r="E36" s="80">
        <v>1</v>
      </c>
      <c r="F36" s="79">
        <f t="shared" si="2"/>
        <v>6999</v>
      </c>
    </row>
    <row r="37" spans="1:6" x14ac:dyDescent="0.35">
      <c r="A37" s="154"/>
      <c r="B37" s="143" t="s">
        <v>9423</v>
      </c>
      <c r="C37" s="143"/>
      <c r="D37" s="144">
        <v>1450</v>
      </c>
      <c r="E37" s="145">
        <v>1</v>
      </c>
      <c r="F37" s="144">
        <f t="shared" si="2"/>
        <v>1450</v>
      </c>
    </row>
    <row r="38" spans="1:6" x14ac:dyDescent="0.35">
      <c r="A38" s="97" t="s">
        <v>9430</v>
      </c>
      <c r="B38" s="77" t="s">
        <v>46</v>
      </c>
      <c r="C38" s="77"/>
      <c r="D38" s="79">
        <v>354</v>
      </c>
      <c r="E38" s="80">
        <v>2</v>
      </c>
      <c r="F38" s="79">
        <f t="shared" si="2"/>
        <v>708</v>
      </c>
    </row>
    <row r="39" spans="1:6" x14ac:dyDescent="0.35">
      <c r="A39" s="154" t="s">
        <v>9431</v>
      </c>
      <c r="B39" s="143" t="s">
        <v>9432</v>
      </c>
      <c r="C39" s="143" t="s">
        <v>9433</v>
      </c>
      <c r="D39" s="144">
        <v>496</v>
      </c>
      <c r="E39" s="145">
        <v>1</v>
      </c>
      <c r="F39" s="144">
        <f t="shared" si="2"/>
        <v>496</v>
      </c>
    </row>
    <row r="40" spans="1:6" x14ac:dyDescent="0.35">
      <c r="A40" s="97" t="s">
        <v>9434</v>
      </c>
      <c r="B40" s="77" t="s">
        <v>9432</v>
      </c>
      <c r="C40" s="77" t="s">
        <v>9433</v>
      </c>
      <c r="D40" s="79">
        <v>953.4</v>
      </c>
      <c r="E40" s="80">
        <v>1</v>
      </c>
      <c r="F40" s="79">
        <f t="shared" si="2"/>
        <v>953.4</v>
      </c>
    </row>
    <row r="41" spans="1:6" x14ac:dyDescent="0.35">
      <c r="A41" s="154">
        <v>12572</v>
      </c>
      <c r="B41" s="143" t="s">
        <v>9435</v>
      </c>
      <c r="C41" s="143"/>
      <c r="D41" s="144">
        <v>45</v>
      </c>
      <c r="E41" s="145">
        <v>1</v>
      </c>
      <c r="F41" s="144">
        <f t="shared" si="2"/>
        <v>45</v>
      </c>
    </row>
    <row r="42" spans="1:6" x14ac:dyDescent="0.35">
      <c r="A42" s="97">
        <v>360408437</v>
      </c>
      <c r="B42" s="77" t="s">
        <v>9436</v>
      </c>
      <c r="C42" s="77" t="s">
        <v>9437</v>
      </c>
      <c r="D42" s="79">
        <v>2850</v>
      </c>
      <c r="E42" s="80">
        <v>1</v>
      </c>
      <c r="F42" s="79">
        <f t="shared" si="2"/>
        <v>2850</v>
      </c>
    </row>
    <row r="43" spans="1:6" x14ac:dyDescent="0.35">
      <c r="A43" s="154" t="s">
        <v>9438</v>
      </c>
      <c r="B43" s="143" t="s">
        <v>9439</v>
      </c>
      <c r="C43" s="143" t="s">
        <v>9440</v>
      </c>
      <c r="D43" s="144">
        <v>164</v>
      </c>
      <c r="E43" s="145">
        <v>1</v>
      </c>
      <c r="F43" s="144">
        <f t="shared" si="2"/>
        <v>164</v>
      </c>
    </row>
    <row r="44" spans="1:6" x14ac:dyDescent="0.35">
      <c r="A44" s="97"/>
      <c r="B44" s="263" t="s">
        <v>9441</v>
      </c>
      <c r="C44" s="77"/>
      <c r="D44" s="79">
        <v>2140</v>
      </c>
      <c r="E44" s="80">
        <v>1</v>
      </c>
      <c r="F44" s="79">
        <f t="shared" si="2"/>
        <v>2140</v>
      </c>
    </row>
    <row r="45" spans="1:6" x14ac:dyDescent="0.35">
      <c r="A45" s="154">
        <v>46685</v>
      </c>
      <c r="B45" s="143" t="s">
        <v>9442</v>
      </c>
      <c r="C45" s="143" t="s">
        <v>9443</v>
      </c>
      <c r="D45" s="144">
        <v>1200</v>
      </c>
      <c r="E45" s="145">
        <v>2</v>
      </c>
      <c r="F45" s="144">
        <f t="shared" si="2"/>
        <v>2400</v>
      </c>
    </row>
    <row r="46" spans="1:6" x14ac:dyDescent="0.35">
      <c r="A46" s="97" t="s">
        <v>9444</v>
      </c>
      <c r="B46" s="77" t="s">
        <v>9445</v>
      </c>
      <c r="C46" s="77" t="s">
        <v>9446</v>
      </c>
      <c r="D46" s="79">
        <v>336</v>
      </c>
      <c r="E46" s="80">
        <v>1</v>
      </c>
      <c r="F46" s="79">
        <f t="shared" si="2"/>
        <v>336</v>
      </c>
    </row>
    <row r="47" spans="1:6" x14ac:dyDescent="0.35">
      <c r="A47" s="154" t="s">
        <v>9447</v>
      </c>
      <c r="B47" s="143" t="s">
        <v>9448</v>
      </c>
      <c r="C47" s="143" t="s">
        <v>9449</v>
      </c>
      <c r="D47" s="144">
        <v>885</v>
      </c>
      <c r="E47" s="145">
        <v>1</v>
      </c>
      <c r="F47" s="144">
        <f t="shared" si="2"/>
        <v>885</v>
      </c>
    </row>
    <row r="48" spans="1:6" x14ac:dyDescent="0.35">
      <c r="A48" s="97" t="s">
        <v>9450</v>
      </c>
      <c r="B48" s="77" t="s">
        <v>9451</v>
      </c>
      <c r="C48" s="77" t="s">
        <v>9449</v>
      </c>
      <c r="D48" s="79">
        <v>787.5</v>
      </c>
      <c r="E48" s="80">
        <v>2</v>
      </c>
      <c r="F48" s="79">
        <f t="shared" si="2"/>
        <v>1575</v>
      </c>
    </row>
    <row r="49" spans="1:6" x14ac:dyDescent="0.35">
      <c r="A49" s="259" t="s">
        <v>9452</v>
      </c>
      <c r="B49" s="143" t="s">
        <v>9453</v>
      </c>
      <c r="C49" s="143" t="s">
        <v>9454</v>
      </c>
      <c r="D49" s="144">
        <v>125.6</v>
      </c>
      <c r="E49" s="145">
        <v>2</v>
      </c>
      <c r="F49" s="144">
        <f t="shared" si="2"/>
        <v>251.2</v>
      </c>
    </row>
    <row r="50" spans="1:6" x14ac:dyDescent="0.35">
      <c r="A50" s="97">
        <v>35030</v>
      </c>
      <c r="B50" s="77" t="s">
        <v>9455</v>
      </c>
      <c r="C50" s="77" t="s">
        <v>9454</v>
      </c>
      <c r="D50" s="79">
        <v>84</v>
      </c>
      <c r="E50" s="80">
        <v>2</v>
      </c>
      <c r="F50" s="79">
        <f t="shared" si="2"/>
        <v>168</v>
      </c>
    </row>
    <row r="51" spans="1:6" x14ac:dyDescent="0.35">
      <c r="A51" s="154" t="s">
        <v>9456</v>
      </c>
      <c r="B51" s="143" t="s">
        <v>9457</v>
      </c>
      <c r="C51" s="143" t="s">
        <v>9458</v>
      </c>
      <c r="D51" s="144">
        <v>152</v>
      </c>
      <c r="E51" s="145">
        <v>5</v>
      </c>
      <c r="F51" s="144">
        <f t="shared" si="2"/>
        <v>760</v>
      </c>
    </row>
    <row r="52" spans="1:6" x14ac:dyDescent="0.35">
      <c r="A52" s="264">
        <v>12481</v>
      </c>
      <c r="B52" s="254" t="s">
        <v>9459</v>
      </c>
      <c r="C52" s="254" t="s">
        <v>9458</v>
      </c>
      <c r="D52" s="258">
        <v>142</v>
      </c>
      <c r="E52" s="265">
        <v>4</v>
      </c>
      <c r="F52" s="258">
        <f t="shared" si="2"/>
        <v>568</v>
      </c>
    </row>
    <row r="53" spans="1:6" x14ac:dyDescent="0.35">
      <c r="A53" s="154" t="s">
        <v>9460</v>
      </c>
      <c r="B53" s="143" t="s">
        <v>9461</v>
      </c>
      <c r="C53" s="143" t="s">
        <v>9449</v>
      </c>
      <c r="D53" s="144">
        <v>231</v>
      </c>
      <c r="E53" s="145">
        <v>2</v>
      </c>
      <c r="F53" s="144">
        <f t="shared" si="2"/>
        <v>462</v>
      </c>
    </row>
    <row r="54" spans="1:6" x14ac:dyDescent="0.35">
      <c r="A54" s="97" t="s">
        <v>9462</v>
      </c>
      <c r="B54" s="77" t="s">
        <v>9463</v>
      </c>
      <c r="C54" s="254" t="s">
        <v>9449</v>
      </c>
      <c r="D54" s="79">
        <v>180</v>
      </c>
      <c r="E54" s="80">
        <v>1</v>
      </c>
      <c r="F54" s="79">
        <f t="shared" si="2"/>
        <v>180</v>
      </c>
    </row>
    <row r="55" spans="1:6" x14ac:dyDescent="0.35">
      <c r="A55" s="154" t="s">
        <v>9464</v>
      </c>
      <c r="B55" s="143" t="s">
        <v>310</v>
      </c>
      <c r="C55" s="143" t="s">
        <v>9454</v>
      </c>
      <c r="D55" s="144">
        <v>649</v>
      </c>
      <c r="E55" s="145">
        <v>2</v>
      </c>
      <c r="F55" s="144">
        <f t="shared" si="2"/>
        <v>1298</v>
      </c>
    </row>
    <row r="56" spans="1:6" x14ac:dyDescent="0.35">
      <c r="A56" s="97">
        <v>37776</v>
      </c>
      <c r="B56" s="77" t="s">
        <v>310</v>
      </c>
      <c r="C56" s="77" t="s">
        <v>9454</v>
      </c>
      <c r="D56" s="79">
        <v>1200</v>
      </c>
      <c r="E56" s="80">
        <v>1</v>
      </c>
      <c r="F56" s="79">
        <f t="shared" si="2"/>
        <v>1200</v>
      </c>
    </row>
    <row r="57" spans="1:6" x14ac:dyDescent="0.35">
      <c r="A57" s="154"/>
      <c r="B57" s="143" t="s">
        <v>9469</v>
      </c>
      <c r="C57" s="143"/>
      <c r="D57" s="144">
        <v>1064</v>
      </c>
      <c r="E57" s="145">
        <v>2</v>
      </c>
      <c r="F57" s="144">
        <f t="shared" si="2"/>
        <v>2128</v>
      </c>
    </row>
    <row r="58" spans="1:6" x14ac:dyDescent="0.35">
      <c r="A58" s="97"/>
      <c r="B58" s="254" t="s">
        <v>9471</v>
      </c>
      <c r="C58" s="77"/>
      <c r="D58" s="79">
        <v>665</v>
      </c>
      <c r="E58" s="80">
        <v>1</v>
      </c>
      <c r="F58" s="79">
        <f t="shared" si="2"/>
        <v>665</v>
      </c>
    </row>
    <row r="59" spans="1:6" x14ac:dyDescent="0.35">
      <c r="A59" s="154"/>
      <c r="B59" s="143" t="s">
        <v>9470</v>
      </c>
      <c r="C59" s="143"/>
      <c r="D59" s="144">
        <v>798</v>
      </c>
      <c r="E59" s="145">
        <v>2</v>
      </c>
      <c r="F59" s="144">
        <f t="shared" si="2"/>
        <v>1596</v>
      </c>
    </row>
    <row r="60" spans="1:6" x14ac:dyDescent="0.35">
      <c r="A60" s="97">
        <v>1323022100</v>
      </c>
      <c r="B60" s="284" t="s">
        <v>9473</v>
      </c>
      <c r="C60" s="77"/>
      <c r="D60" s="79">
        <v>340</v>
      </c>
      <c r="E60" s="80">
        <v>1</v>
      </c>
      <c r="F60" s="79">
        <f t="shared" si="2"/>
        <v>340</v>
      </c>
    </row>
    <row r="61" spans="1:6" x14ac:dyDescent="0.35">
      <c r="A61" s="97"/>
      <c r="B61" s="77"/>
      <c r="C61" s="77"/>
      <c r="D61" s="79"/>
      <c r="E61" s="80"/>
      <c r="F61" s="79"/>
    </row>
  </sheetData>
  <autoFilter ref="A1:F1" xr:uid="{9F722EA6-50BC-43C7-9C44-D502A9428E7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CBF1-9112-43BF-B539-570A9A2B9F5F}">
  <dimension ref="A1:I41"/>
  <sheetViews>
    <sheetView workbookViewId="0">
      <selection activeCell="E17" sqref="E17"/>
    </sheetView>
  </sheetViews>
  <sheetFormatPr defaultRowHeight="14.5" x14ac:dyDescent="0.35"/>
  <cols>
    <col min="1" max="1" width="16.1796875" style="37" bestFit="1" customWidth="1"/>
    <col min="2" max="2" width="40.453125" style="37" customWidth="1"/>
    <col min="3" max="3" width="8.1796875" style="37" customWidth="1"/>
    <col min="4" max="4" width="11.453125" style="74" customWidth="1"/>
    <col min="5" max="5" width="7.54296875" customWidth="1"/>
    <col min="6" max="6" width="15.1796875" customWidth="1"/>
    <col min="9" max="9" width="14.54296875" customWidth="1"/>
  </cols>
  <sheetData>
    <row r="1" spans="1:9" x14ac:dyDescent="0.35">
      <c r="A1" s="76" t="s">
        <v>0</v>
      </c>
      <c r="B1" s="76" t="s">
        <v>1</v>
      </c>
      <c r="C1" s="76" t="s">
        <v>3</v>
      </c>
      <c r="D1" s="133" t="s">
        <v>5</v>
      </c>
      <c r="E1" s="77" t="s">
        <v>752</v>
      </c>
      <c r="F1" s="146" t="s">
        <v>1016</v>
      </c>
    </row>
    <row r="2" spans="1:9" hidden="1" x14ac:dyDescent="0.35">
      <c r="A2" s="76" t="s">
        <v>8760</v>
      </c>
      <c r="B2" s="76" t="s">
        <v>8761</v>
      </c>
      <c r="C2" s="76" t="s">
        <v>8762</v>
      </c>
      <c r="D2" s="133">
        <v>857.35</v>
      </c>
      <c r="E2" s="77"/>
      <c r="F2" s="149">
        <f t="shared" ref="F2:F31" si="0">D2*E2</f>
        <v>0</v>
      </c>
    </row>
    <row r="3" spans="1:9" hidden="1" x14ac:dyDescent="0.35">
      <c r="A3" s="76" t="s">
        <v>8763</v>
      </c>
      <c r="B3" s="76" t="s">
        <v>8764</v>
      </c>
      <c r="C3" s="76" t="s">
        <v>8762</v>
      </c>
      <c r="D3" s="133">
        <v>594</v>
      </c>
      <c r="E3" s="77"/>
      <c r="F3" s="133">
        <f t="shared" si="0"/>
        <v>0</v>
      </c>
      <c r="I3" s="2"/>
    </row>
    <row r="4" spans="1:9" hidden="1" x14ac:dyDescent="0.35">
      <c r="A4" s="76" t="s">
        <v>8765</v>
      </c>
      <c r="B4" s="76" t="s">
        <v>8766</v>
      </c>
      <c r="C4" s="76" t="s">
        <v>8762</v>
      </c>
      <c r="D4" s="133">
        <v>317.2</v>
      </c>
      <c r="E4" s="77"/>
      <c r="F4" s="133">
        <f t="shared" si="0"/>
        <v>0</v>
      </c>
    </row>
    <row r="5" spans="1:9" hidden="1" x14ac:dyDescent="0.35">
      <c r="A5" s="76" t="s">
        <v>8767</v>
      </c>
      <c r="B5" s="76" t="s">
        <v>8768</v>
      </c>
      <c r="C5" s="76" t="s">
        <v>8762</v>
      </c>
      <c r="D5" s="133">
        <v>218.4</v>
      </c>
      <c r="E5" s="77"/>
      <c r="F5" s="133">
        <f t="shared" si="0"/>
        <v>0</v>
      </c>
    </row>
    <row r="6" spans="1:9" hidden="1" x14ac:dyDescent="0.35">
      <c r="A6" s="76" t="s">
        <v>8769</v>
      </c>
      <c r="B6" s="76" t="s">
        <v>8770</v>
      </c>
      <c r="C6" s="76" t="s">
        <v>8762</v>
      </c>
      <c r="D6" s="133">
        <v>9363.9</v>
      </c>
      <c r="E6" s="77"/>
      <c r="F6" s="133">
        <f t="shared" si="0"/>
        <v>0</v>
      </c>
    </row>
    <row r="7" spans="1:9" hidden="1" x14ac:dyDescent="0.35">
      <c r="A7" s="76" t="s">
        <v>8771</v>
      </c>
      <c r="B7" s="76" t="s">
        <v>8772</v>
      </c>
      <c r="C7" s="76" t="s">
        <v>8762</v>
      </c>
      <c r="D7" s="133">
        <v>6244.55</v>
      </c>
      <c r="E7" s="77"/>
      <c r="F7" s="133">
        <f t="shared" si="0"/>
        <v>0</v>
      </c>
    </row>
    <row r="8" spans="1:9" hidden="1" x14ac:dyDescent="0.35">
      <c r="A8" s="76" t="s">
        <v>8773</v>
      </c>
      <c r="B8" s="76" t="s">
        <v>8774</v>
      </c>
      <c r="C8" s="76" t="s">
        <v>8762</v>
      </c>
      <c r="D8" s="133">
        <v>5937.75</v>
      </c>
      <c r="E8" s="77"/>
      <c r="F8" s="133">
        <f t="shared" si="0"/>
        <v>0</v>
      </c>
    </row>
    <row r="9" spans="1:9" hidden="1" x14ac:dyDescent="0.35">
      <c r="A9" s="76" t="s">
        <v>8775</v>
      </c>
      <c r="B9" s="76" t="s">
        <v>8776</v>
      </c>
      <c r="C9" s="76" t="s">
        <v>8762</v>
      </c>
      <c r="D9" s="133">
        <v>56</v>
      </c>
      <c r="E9" s="77"/>
      <c r="F9" s="133">
        <f t="shared" si="0"/>
        <v>0</v>
      </c>
    </row>
    <row r="10" spans="1:9" x14ac:dyDescent="0.35">
      <c r="A10" s="76" t="s">
        <v>8777</v>
      </c>
      <c r="B10" s="76" t="s">
        <v>8778</v>
      </c>
      <c r="C10" s="76" t="s">
        <v>8762</v>
      </c>
      <c r="D10" s="133">
        <v>1414</v>
      </c>
      <c r="E10" s="77">
        <v>3</v>
      </c>
      <c r="F10" s="133">
        <f t="shared" si="0"/>
        <v>4242</v>
      </c>
      <c r="H10" t="s">
        <v>790</v>
      </c>
      <c r="I10" s="2">
        <f>SUM(F2:F20)</f>
        <v>10832.8</v>
      </c>
    </row>
    <row r="11" spans="1:9" hidden="1" x14ac:dyDescent="0.35">
      <c r="A11" s="76" t="s">
        <v>8779</v>
      </c>
      <c r="B11" s="76" t="s">
        <v>8780</v>
      </c>
      <c r="C11" s="76" t="s">
        <v>8762</v>
      </c>
      <c r="D11" s="133">
        <v>1533</v>
      </c>
      <c r="E11" s="77"/>
      <c r="F11" s="133">
        <f t="shared" si="0"/>
        <v>0</v>
      </c>
    </row>
    <row r="12" spans="1:9" hidden="1" x14ac:dyDescent="0.35">
      <c r="A12" s="76" t="s">
        <v>8781</v>
      </c>
      <c r="B12" s="76" t="s">
        <v>8782</v>
      </c>
      <c r="C12" s="76" t="s">
        <v>8762</v>
      </c>
      <c r="D12" s="133">
        <v>94.5</v>
      </c>
      <c r="E12" s="77"/>
      <c r="F12" s="133">
        <f t="shared" si="0"/>
        <v>0</v>
      </c>
    </row>
    <row r="13" spans="1:9" hidden="1" x14ac:dyDescent="0.35">
      <c r="A13" s="76" t="s">
        <v>8783</v>
      </c>
      <c r="B13" s="76" t="s">
        <v>8784</v>
      </c>
      <c r="C13" s="76" t="s">
        <v>8762</v>
      </c>
      <c r="D13" s="133">
        <v>1519</v>
      </c>
      <c r="E13" s="77"/>
      <c r="F13" s="133">
        <f t="shared" si="0"/>
        <v>0</v>
      </c>
    </row>
    <row r="14" spans="1:9" hidden="1" x14ac:dyDescent="0.35">
      <c r="A14" s="76" t="s">
        <v>8785</v>
      </c>
      <c r="B14" s="76" t="s">
        <v>8786</v>
      </c>
      <c r="C14" s="76" t="s">
        <v>8762</v>
      </c>
      <c r="D14" s="133">
        <v>2394</v>
      </c>
      <c r="E14" s="77"/>
      <c r="F14" s="133">
        <f t="shared" si="0"/>
        <v>0</v>
      </c>
    </row>
    <row r="15" spans="1:9" x14ac:dyDescent="0.35">
      <c r="A15" s="76" t="s">
        <v>8787</v>
      </c>
      <c r="B15" s="76" t="s">
        <v>8788</v>
      </c>
      <c r="C15" s="76" t="s">
        <v>8762</v>
      </c>
      <c r="D15" s="133">
        <v>1253</v>
      </c>
      <c r="E15" s="77">
        <v>2</v>
      </c>
      <c r="F15" s="133">
        <f t="shared" si="0"/>
        <v>2506</v>
      </c>
    </row>
    <row r="16" spans="1:9" hidden="1" x14ac:dyDescent="0.35">
      <c r="A16" s="76" t="s">
        <v>8789</v>
      </c>
      <c r="B16" s="76" t="s">
        <v>8790</v>
      </c>
      <c r="C16" s="76" t="s">
        <v>8762</v>
      </c>
      <c r="D16" s="133">
        <v>399</v>
      </c>
      <c r="E16" s="77"/>
      <c r="F16" s="133">
        <f t="shared" si="0"/>
        <v>0</v>
      </c>
    </row>
    <row r="17" spans="1:6" x14ac:dyDescent="0.35">
      <c r="A17" s="76" t="s">
        <v>8791</v>
      </c>
      <c r="B17" s="76" t="s">
        <v>8792</v>
      </c>
      <c r="C17" s="76" t="s">
        <v>8762</v>
      </c>
      <c r="D17" s="133">
        <v>627.20000000000005</v>
      </c>
      <c r="E17" s="77">
        <v>1</v>
      </c>
      <c r="F17" s="133">
        <f t="shared" si="0"/>
        <v>627.20000000000005</v>
      </c>
    </row>
    <row r="18" spans="1:6" x14ac:dyDescent="0.35">
      <c r="A18" s="76" t="s">
        <v>8793</v>
      </c>
      <c r="B18" s="76" t="s">
        <v>8794</v>
      </c>
      <c r="C18" s="76" t="s">
        <v>8762</v>
      </c>
      <c r="D18" s="133">
        <v>604.1</v>
      </c>
      <c r="E18" s="77">
        <v>1</v>
      </c>
      <c r="F18" s="133">
        <f t="shared" si="0"/>
        <v>604.1</v>
      </c>
    </row>
    <row r="19" spans="1:6" x14ac:dyDescent="0.35">
      <c r="A19" s="76" t="s">
        <v>8795</v>
      </c>
      <c r="B19" s="76" t="s">
        <v>8796</v>
      </c>
      <c r="C19" s="76" t="s">
        <v>8762</v>
      </c>
      <c r="D19" s="133">
        <v>542.75</v>
      </c>
      <c r="E19" s="77">
        <v>1</v>
      </c>
      <c r="F19" s="133">
        <f t="shared" si="0"/>
        <v>542.75</v>
      </c>
    </row>
    <row r="20" spans="1:6" x14ac:dyDescent="0.35">
      <c r="A20" s="76" t="s">
        <v>8797</v>
      </c>
      <c r="B20" s="76" t="s">
        <v>8798</v>
      </c>
      <c r="C20" s="76" t="s">
        <v>8762</v>
      </c>
      <c r="D20" s="133">
        <v>2310.75</v>
      </c>
      <c r="E20" s="77">
        <v>1</v>
      </c>
      <c r="F20" s="133">
        <f t="shared" si="0"/>
        <v>2310.75</v>
      </c>
    </row>
    <row r="21" spans="1:6" hidden="1" x14ac:dyDescent="0.35">
      <c r="A21" s="76" t="s">
        <v>8799</v>
      </c>
      <c r="B21" s="76" t="s">
        <v>8800</v>
      </c>
      <c r="C21" s="76" t="s">
        <v>8762</v>
      </c>
      <c r="D21" s="133">
        <v>3435.25</v>
      </c>
      <c r="E21" s="77"/>
      <c r="F21" s="133">
        <f t="shared" si="0"/>
        <v>0</v>
      </c>
    </row>
    <row r="22" spans="1:6" hidden="1" x14ac:dyDescent="0.35">
      <c r="A22" s="76" t="s">
        <v>8801</v>
      </c>
      <c r="B22" s="76" t="s">
        <v>8802</v>
      </c>
      <c r="C22" s="76" t="s">
        <v>8762</v>
      </c>
      <c r="D22" s="133">
        <v>24.05</v>
      </c>
      <c r="E22" s="77"/>
      <c r="F22" s="133">
        <f t="shared" si="0"/>
        <v>0</v>
      </c>
    </row>
    <row r="23" spans="1:6" hidden="1" x14ac:dyDescent="0.35">
      <c r="A23" s="76" t="s">
        <v>8803</v>
      </c>
      <c r="B23" s="76" t="s">
        <v>8804</v>
      </c>
      <c r="C23" s="76" t="s">
        <v>8762</v>
      </c>
      <c r="D23" s="133">
        <v>24.05</v>
      </c>
      <c r="E23" s="77"/>
      <c r="F23" s="133">
        <f t="shared" si="0"/>
        <v>0</v>
      </c>
    </row>
    <row r="24" spans="1:6" hidden="1" x14ac:dyDescent="0.35">
      <c r="A24" s="76" t="s">
        <v>8805</v>
      </c>
      <c r="B24" s="76" t="s">
        <v>8806</v>
      </c>
      <c r="C24" s="76" t="s">
        <v>8762</v>
      </c>
      <c r="D24" s="133">
        <v>46.8</v>
      </c>
      <c r="E24" s="77"/>
      <c r="F24" s="133">
        <f t="shared" si="0"/>
        <v>0</v>
      </c>
    </row>
    <row r="25" spans="1:6" hidden="1" x14ac:dyDescent="0.35">
      <c r="A25" s="76" t="s">
        <v>8807</v>
      </c>
      <c r="B25" s="76" t="s">
        <v>8808</v>
      </c>
      <c r="C25" s="76" t="s">
        <v>8762</v>
      </c>
      <c r="D25" s="133">
        <v>86.1</v>
      </c>
      <c r="E25" s="77"/>
      <c r="F25" s="133">
        <f t="shared" si="0"/>
        <v>0</v>
      </c>
    </row>
    <row r="26" spans="1:6" hidden="1" x14ac:dyDescent="0.35">
      <c r="A26" s="76" t="s">
        <v>8809</v>
      </c>
      <c r="B26" s="76" t="s">
        <v>8810</v>
      </c>
      <c r="C26" s="76" t="s">
        <v>8762</v>
      </c>
      <c r="D26" s="133">
        <v>259</v>
      </c>
      <c r="E26" s="77"/>
      <c r="F26" s="133">
        <f t="shared" si="0"/>
        <v>0</v>
      </c>
    </row>
    <row r="27" spans="1:6" hidden="1" x14ac:dyDescent="0.35">
      <c r="A27" s="76" t="s">
        <v>8811</v>
      </c>
      <c r="B27" s="76" t="s">
        <v>8812</v>
      </c>
      <c r="C27" s="76" t="s">
        <v>8762</v>
      </c>
      <c r="D27" s="133">
        <v>58.5</v>
      </c>
      <c r="E27" s="77"/>
      <c r="F27" s="133">
        <f t="shared" si="0"/>
        <v>0</v>
      </c>
    </row>
    <row r="28" spans="1:6" hidden="1" x14ac:dyDescent="0.35">
      <c r="A28" s="76" t="s">
        <v>8813</v>
      </c>
      <c r="B28" s="76" t="s">
        <v>8814</v>
      </c>
      <c r="C28" s="76" t="s">
        <v>8762</v>
      </c>
      <c r="D28" s="133">
        <v>233.35</v>
      </c>
      <c r="E28" s="77"/>
      <c r="F28" s="133">
        <f t="shared" si="0"/>
        <v>0</v>
      </c>
    </row>
    <row r="29" spans="1:6" hidden="1" x14ac:dyDescent="0.35">
      <c r="A29" s="76" t="s">
        <v>8815</v>
      </c>
      <c r="B29" s="76" t="s">
        <v>8816</v>
      </c>
      <c r="C29" s="76" t="s">
        <v>8762</v>
      </c>
      <c r="D29" s="133">
        <v>121.55</v>
      </c>
      <c r="E29" s="77"/>
      <c r="F29" s="133">
        <f t="shared" si="0"/>
        <v>0</v>
      </c>
    </row>
    <row r="30" spans="1:6" hidden="1" x14ac:dyDescent="0.35">
      <c r="A30" s="76" t="s">
        <v>8817</v>
      </c>
      <c r="B30" s="76" t="s">
        <v>8818</v>
      </c>
      <c r="C30" s="76" t="s">
        <v>8762</v>
      </c>
      <c r="D30" s="133">
        <v>708.5</v>
      </c>
      <c r="E30" s="77"/>
      <c r="F30" s="133">
        <f t="shared" si="0"/>
        <v>0</v>
      </c>
    </row>
    <row r="31" spans="1:6" hidden="1" x14ac:dyDescent="0.35">
      <c r="A31" s="76" t="s">
        <v>8819</v>
      </c>
      <c r="B31" s="76" t="s">
        <v>8820</v>
      </c>
      <c r="C31" s="76" t="s">
        <v>8762</v>
      </c>
      <c r="D31" s="133">
        <v>7137</v>
      </c>
      <c r="E31" s="77"/>
      <c r="F31" s="150">
        <f t="shared" si="0"/>
        <v>0</v>
      </c>
    </row>
    <row r="32" spans="1:6" hidden="1" x14ac:dyDescent="0.35">
      <c r="A32" s="126"/>
      <c r="B32" s="76"/>
      <c r="C32" s="76"/>
      <c r="D32" s="133"/>
      <c r="E32" s="86"/>
      <c r="F32" s="133"/>
    </row>
    <row r="33" spans="1:6" hidden="1" x14ac:dyDescent="0.35">
      <c r="A33" s="126"/>
      <c r="B33" s="76"/>
      <c r="C33" s="76"/>
      <c r="D33" s="133"/>
      <c r="E33" s="86"/>
      <c r="F33" s="133"/>
    </row>
    <row r="34" spans="1:6" hidden="1" x14ac:dyDescent="0.35">
      <c r="A34" s="126"/>
      <c r="B34" s="76"/>
      <c r="C34" s="76"/>
      <c r="D34" s="133"/>
      <c r="E34" s="86"/>
      <c r="F34" s="133"/>
    </row>
    <row r="35" spans="1:6" hidden="1" x14ac:dyDescent="0.35">
      <c r="A35" s="126"/>
      <c r="B35" s="76"/>
      <c r="C35" s="76"/>
      <c r="D35" s="133"/>
      <c r="E35" s="86"/>
      <c r="F35" s="133"/>
    </row>
    <row r="36" spans="1:6" hidden="1" x14ac:dyDescent="0.35">
      <c r="A36" s="126"/>
      <c r="B36" s="76"/>
      <c r="C36" s="76"/>
      <c r="D36" s="133"/>
      <c r="E36" s="86"/>
      <c r="F36" s="133"/>
    </row>
    <row r="37" spans="1:6" hidden="1" x14ac:dyDescent="0.35">
      <c r="A37" s="126"/>
      <c r="B37" s="76"/>
      <c r="C37" s="76"/>
      <c r="D37" s="133"/>
      <c r="E37" s="86"/>
      <c r="F37" s="133"/>
    </row>
    <row r="38" spans="1:6" hidden="1" x14ac:dyDescent="0.35">
      <c r="A38" s="126"/>
      <c r="B38" s="76"/>
      <c r="C38" s="76"/>
      <c r="D38" s="133"/>
      <c r="E38" s="86"/>
      <c r="F38" s="133"/>
    </row>
    <row r="39" spans="1:6" hidden="1" x14ac:dyDescent="0.35">
      <c r="A39" s="126"/>
      <c r="B39" s="76"/>
      <c r="C39" s="76"/>
      <c r="D39" s="133"/>
      <c r="E39" s="86"/>
      <c r="F39" s="133"/>
    </row>
    <row r="40" spans="1:6" hidden="1" x14ac:dyDescent="0.35">
      <c r="A40" s="126"/>
      <c r="B40" s="76"/>
      <c r="C40" s="76"/>
      <c r="D40" s="133"/>
      <c r="E40" s="86"/>
      <c r="F40" s="133"/>
    </row>
    <row r="41" spans="1:6" hidden="1" x14ac:dyDescent="0.35">
      <c r="A41" s="126"/>
      <c r="B41" s="76"/>
      <c r="C41" s="76"/>
      <c r="D41" s="133"/>
      <c r="E41" s="86"/>
      <c r="F41" s="13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1C33-AB90-4CE5-BEE4-BEDA4507928D}">
  <dimension ref="A1:I30"/>
  <sheetViews>
    <sheetView workbookViewId="0">
      <selection activeCell="C46" sqref="C46"/>
    </sheetView>
  </sheetViews>
  <sheetFormatPr defaultRowHeight="14.5" x14ac:dyDescent="0.35"/>
  <cols>
    <col min="1" max="1" width="9.453125" style="37" customWidth="1"/>
    <col min="2" max="2" width="47.54296875" style="37" customWidth="1"/>
    <col min="3" max="3" width="18.08984375" style="75" bestFit="1" customWidth="1"/>
    <col min="4" max="4" width="15.26953125" style="74" bestFit="1" customWidth="1"/>
    <col min="5" max="5" width="11.08984375" style="1" customWidth="1"/>
    <col min="6" max="6" width="10.7265625" customWidth="1"/>
    <col min="9" max="9" width="9.6328125" bestFit="1" customWidth="1"/>
  </cols>
  <sheetData>
    <row r="1" spans="1:9" x14ac:dyDescent="0.35">
      <c r="A1" s="156" t="s">
        <v>0</v>
      </c>
      <c r="B1" s="84" t="s">
        <v>1</v>
      </c>
      <c r="C1" s="85" t="s">
        <v>3</v>
      </c>
      <c r="D1" s="149" t="s">
        <v>5</v>
      </c>
      <c r="E1" s="158" t="s">
        <v>752</v>
      </c>
      <c r="F1" s="151" t="s">
        <v>1016</v>
      </c>
    </row>
    <row r="2" spans="1:9" x14ac:dyDescent="0.35">
      <c r="A2" s="126" t="s">
        <v>9345</v>
      </c>
      <c r="B2" s="76" t="s">
        <v>9346</v>
      </c>
      <c r="C2" s="78" t="s">
        <v>9347</v>
      </c>
      <c r="D2" s="133">
        <v>867</v>
      </c>
      <c r="E2" s="80">
        <v>2</v>
      </c>
      <c r="F2" s="117">
        <f>D2*E2</f>
        <v>1734</v>
      </c>
      <c r="H2" t="s">
        <v>8583</v>
      </c>
      <c r="I2" s="2">
        <f>SUM(F2:F13)</f>
        <v>3830.5</v>
      </c>
    </row>
    <row r="3" spans="1:9" hidden="1" x14ac:dyDescent="0.35">
      <c r="A3" s="126" t="s">
        <v>9348</v>
      </c>
      <c r="B3" s="76" t="s">
        <v>9349</v>
      </c>
      <c r="C3" s="78" t="s">
        <v>9347</v>
      </c>
      <c r="D3" s="133">
        <v>829.5</v>
      </c>
      <c r="E3" s="80"/>
      <c r="F3" s="86">
        <f>D3*E3</f>
        <v>0</v>
      </c>
    </row>
    <row r="4" spans="1:9" hidden="1" x14ac:dyDescent="0.35">
      <c r="A4" s="126" t="s">
        <v>9350</v>
      </c>
      <c r="B4" s="76" t="s">
        <v>9351</v>
      </c>
      <c r="C4" s="78" t="s">
        <v>9347</v>
      </c>
      <c r="D4" s="133">
        <v>2167.9</v>
      </c>
      <c r="E4" s="80"/>
      <c r="F4" s="86">
        <f>D4*E4</f>
        <v>0</v>
      </c>
    </row>
    <row r="5" spans="1:9" hidden="1" x14ac:dyDescent="0.35">
      <c r="A5" s="126" t="s">
        <v>9352</v>
      </c>
      <c r="B5" s="76" t="s">
        <v>9353</v>
      </c>
      <c r="C5" s="78" t="s">
        <v>9347</v>
      </c>
      <c r="D5" s="133">
        <v>11.2</v>
      </c>
      <c r="E5" s="80"/>
      <c r="F5" s="86">
        <f>D5*E5</f>
        <v>0</v>
      </c>
    </row>
    <row r="6" spans="1:9" hidden="1" x14ac:dyDescent="0.35">
      <c r="A6" s="126" t="s">
        <v>9354</v>
      </c>
      <c r="B6" s="76" t="s">
        <v>9355</v>
      </c>
      <c r="C6" s="78" t="s">
        <v>9347</v>
      </c>
      <c r="D6" s="133">
        <v>21</v>
      </c>
      <c r="E6" s="80"/>
      <c r="F6" s="86">
        <f>D6*E6</f>
        <v>0</v>
      </c>
    </row>
    <row r="7" spans="1:9" hidden="1" x14ac:dyDescent="0.35">
      <c r="A7" s="126" t="s">
        <v>9356</v>
      </c>
      <c r="B7" s="76" t="s">
        <v>9357</v>
      </c>
      <c r="C7" s="78" t="s">
        <v>9347</v>
      </c>
      <c r="D7" s="133">
        <v>2279.9</v>
      </c>
      <c r="E7" s="80"/>
      <c r="F7" s="86">
        <f>D7*E7</f>
        <v>0</v>
      </c>
    </row>
    <row r="8" spans="1:9" hidden="1" x14ac:dyDescent="0.35">
      <c r="A8" s="126" t="s">
        <v>9358</v>
      </c>
      <c r="B8" s="76" t="s">
        <v>9359</v>
      </c>
      <c r="C8" s="78" t="s">
        <v>9347</v>
      </c>
      <c r="D8" s="133">
        <v>7570.5</v>
      </c>
      <c r="E8" s="80"/>
      <c r="F8" s="86">
        <f>D8*E8</f>
        <v>0</v>
      </c>
    </row>
    <row r="9" spans="1:9" hidden="1" x14ac:dyDescent="0.35">
      <c r="A9" s="126" t="s">
        <v>9360</v>
      </c>
      <c r="B9" s="76" t="s">
        <v>9361</v>
      </c>
      <c r="C9" s="78" t="s">
        <v>9347</v>
      </c>
      <c r="D9" s="133">
        <v>5498.5</v>
      </c>
      <c r="E9" s="80"/>
      <c r="F9" s="86">
        <f>D9*E9</f>
        <v>0</v>
      </c>
    </row>
    <row r="10" spans="1:9" hidden="1" x14ac:dyDescent="0.35">
      <c r="A10" s="126" t="s">
        <v>9362</v>
      </c>
      <c r="B10" s="76" t="s">
        <v>9363</v>
      </c>
      <c r="C10" s="78" t="s">
        <v>9347</v>
      </c>
      <c r="D10" s="133">
        <v>2902.2</v>
      </c>
      <c r="E10" s="80"/>
      <c r="F10" s="86">
        <f>D10*E10</f>
        <v>0</v>
      </c>
    </row>
    <row r="11" spans="1:9" hidden="1" x14ac:dyDescent="0.35">
      <c r="A11" s="126" t="s">
        <v>9364</v>
      </c>
      <c r="B11" s="76" t="s">
        <v>9365</v>
      </c>
      <c r="C11" s="78" t="s">
        <v>9347</v>
      </c>
      <c r="D11" s="133">
        <v>4099.2</v>
      </c>
      <c r="E11" s="80"/>
      <c r="F11" s="86">
        <f>D11*E11</f>
        <v>0</v>
      </c>
    </row>
    <row r="12" spans="1:9" x14ac:dyDescent="0.35">
      <c r="A12" s="126" t="s">
        <v>9366</v>
      </c>
      <c r="B12" s="76" t="s">
        <v>9367</v>
      </c>
      <c r="C12" s="78" t="s">
        <v>9347</v>
      </c>
      <c r="D12" s="133">
        <v>654.5</v>
      </c>
      <c r="E12" s="80">
        <v>2</v>
      </c>
      <c r="F12" s="86">
        <f>D12*E12</f>
        <v>1309</v>
      </c>
    </row>
    <row r="13" spans="1:9" x14ac:dyDescent="0.35">
      <c r="A13" s="126" t="s">
        <v>9368</v>
      </c>
      <c r="B13" s="76" t="s">
        <v>9369</v>
      </c>
      <c r="C13" s="78" t="s">
        <v>9347</v>
      </c>
      <c r="D13" s="133">
        <v>393.75</v>
      </c>
      <c r="E13" s="80">
        <v>2</v>
      </c>
      <c r="F13" s="86">
        <f>D13*E13</f>
        <v>787.5</v>
      </c>
    </row>
    <row r="14" spans="1:9" hidden="1" x14ac:dyDescent="0.35">
      <c r="A14" s="126" t="s">
        <v>9370</v>
      </c>
      <c r="B14" s="76" t="s">
        <v>9371</v>
      </c>
      <c r="C14" s="78" t="s">
        <v>9347</v>
      </c>
      <c r="D14" s="133">
        <v>2901.25</v>
      </c>
      <c r="E14" s="80"/>
      <c r="F14" s="86">
        <f>D14*E14</f>
        <v>0</v>
      </c>
    </row>
    <row r="15" spans="1:9" hidden="1" x14ac:dyDescent="0.35">
      <c r="A15" s="126" t="s">
        <v>9372</v>
      </c>
      <c r="B15" s="76" t="s">
        <v>9373</v>
      </c>
      <c r="C15" s="78" t="s">
        <v>9347</v>
      </c>
      <c r="D15" s="133">
        <v>730</v>
      </c>
      <c r="E15" s="80"/>
      <c r="F15" s="86">
        <f>D15*E15</f>
        <v>0</v>
      </c>
    </row>
    <row r="16" spans="1:9" hidden="1" x14ac:dyDescent="0.35">
      <c r="A16" s="126" t="s">
        <v>9374</v>
      </c>
      <c r="B16" s="76" t="s">
        <v>9375</v>
      </c>
      <c r="C16" s="78" t="s">
        <v>9347</v>
      </c>
      <c r="D16" s="133">
        <v>710</v>
      </c>
      <c r="E16" s="80"/>
      <c r="F16" s="86">
        <f>D16*E16</f>
        <v>0</v>
      </c>
    </row>
    <row r="17" spans="1:6" hidden="1" x14ac:dyDescent="0.35">
      <c r="A17" s="126" t="s">
        <v>9376</v>
      </c>
      <c r="B17" s="76" t="s">
        <v>9377</v>
      </c>
      <c r="C17" s="78" t="s">
        <v>9347</v>
      </c>
      <c r="D17" s="133">
        <v>106.4</v>
      </c>
      <c r="E17" s="80"/>
      <c r="F17" s="86">
        <f>D17*E17</f>
        <v>0</v>
      </c>
    </row>
    <row r="18" spans="1:6" hidden="1" x14ac:dyDescent="0.35">
      <c r="A18" s="126" t="s">
        <v>9378</v>
      </c>
      <c r="B18" s="76" t="s">
        <v>9379</v>
      </c>
      <c r="C18" s="78" t="s">
        <v>9347</v>
      </c>
      <c r="D18" s="133">
        <v>128.80000000000001</v>
      </c>
      <c r="E18" s="80"/>
      <c r="F18" s="86">
        <f>D18*E18</f>
        <v>0</v>
      </c>
    </row>
    <row r="19" spans="1:6" hidden="1" x14ac:dyDescent="0.35">
      <c r="A19" s="126" t="s">
        <v>9380</v>
      </c>
      <c r="B19" s="76" t="s">
        <v>9381</v>
      </c>
      <c r="C19" s="78" t="s">
        <v>9347</v>
      </c>
      <c r="D19" s="133">
        <v>147</v>
      </c>
      <c r="E19" s="80"/>
      <c r="F19" s="86">
        <f>D19*E19</f>
        <v>0</v>
      </c>
    </row>
    <row r="20" spans="1:6" hidden="1" x14ac:dyDescent="0.35">
      <c r="A20" s="126" t="s">
        <v>9382</v>
      </c>
      <c r="B20" s="76" t="s">
        <v>9383</v>
      </c>
      <c r="C20" s="78" t="s">
        <v>9347</v>
      </c>
      <c r="D20" s="133">
        <v>212.8</v>
      </c>
      <c r="E20" s="80"/>
      <c r="F20" s="86">
        <f>D20*E20</f>
        <v>0</v>
      </c>
    </row>
    <row r="21" spans="1:6" hidden="1" x14ac:dyDescent="0.35">
      <c r="A21" s="126"/>
      <c r="B21" s="76"/>
      <c r="C21" s="78"/>
      <c r="D21" s="133"/>
      <c r="E21" s="80"/>
      <c r="F21" s="86">
        <f>D21*E21</f>
        <v>0</v>
      </c>
    </row>
    <row r="22" spans="1:6" hidden="1" x14ac:dyDescent="0.35">
      <c r="A22" s="126"/>
      <c r="B22" s="76"/>
      <c r="C22" s="78"/>
      <c r="D22" s="133"/>
      <c r="E22" s="80"/>
      <c r="F22" s="86">
        <f>D22*E22</f>
        <v>0</v>
      </c>
    </row>
    <row r="23" spans="1:6" hidden="1" x14ac:dyDescent="0.35">
      <c r="A23" s="126"/>
      <c r="B23" s="76"/>
      <c r="C23" s="78"/>
      <c r="D23" s="133"/>
      <c r="E23" s="80"/>
      <c r="F23" s="86">
        <f>D23*E23</f>
        <v>0</v>
      </c>
    </row>
    <row r="24" spans="1:6" hidden="1" x14ac:dyDescent="0.35">
      <c r="A24" s="126"/>
      <c r="B24" s="76"/>
      <c r="C24" s="78"/>
      <c r="D24" s="133"/>
      <c r="E24" s="80"/>
      <c r="F24" s="86">
        <f>D24*E24</f>
        <v>0</v>
      </c>
    </row>
    <row r="25" spans="1:6" hidden="1" x14ac:dyDescent="0.35">
      <c r="A25" s="126"/>
      <c r="B25" s="76"/>
      <c r="C25" s="78"/>
      <c r="D25" s="133"/>
      <c r="E25" s="80"/>
      <c r="F25" s="86">
        <f>D25*E25</f>
        <v>0</v>
      </c>
    </row>
    <row r="26" spans="1:6" hidden="1" x14ac:dyDescent="0.35">
      <c r="A26" s="126"/>
      <c r="B26" s="76"/>
      <c r="C26" s="78"/>
      <c r="D26" s="133"/>
      <c r="E26" s="80"/>
      <c r="F26" s="86">
        <f>D26*E26</f>
        <v>0</v>
      </c>
    </row>
    <row r="27" spans="1:6" hidden="1" x14ac:dyDescent="0.35">
      <c r="A27" s="126"/>
      <c r="B27" s="76"/>
      <c r="C27" s="78"/>
      <c r="D27" s="133"/>
      <c r="E27" s="80"/>
      <c r="F27" s="86">
        <f>D27*E27</f>
        <v>0</v>
      </c>
    </row>
    <row r="28" spans="1:6" hidden="1" x14ac:dyDescent="0.35">
      <c r="A28" s="126"/>
      <c r="B28" s="76"/>
      <c r="C28" s="78"/>
      <c r="D28" s="133"/>
      <c r="E28" s="80"/>
      <c r="F28" s="86">
        <f>D28*E28</f>
        <v>0</v>
      </c>
    </row>
    <row r="29" spans="1:6" hidden="1" x14ac:dyDescent="0.35">
      <c r="A29" s="126"/>
      <c r="B29" s="76"/>
      <c r="C29" s="78"/>
      <c r="D29" s="133"/>
      <c r="E29" s="80"/>
      <c r="F29" s="86">
        <f>D29*E29</f>
        <v>0</v>
      </c>
    </row>
    <row r="30" spans="1:6" hidden="1" x14ac:dyDescent="0.35">
      <c r="A30" s="127"/>
      <c r="B30" s="95"/>
      <c r="C30" s="128"/>
      <c r="D30" s="150"/>
      <c r="E30" s="93"/>
      <c r="F30" s="253">
        <f>D30*E30</f>
        <v>0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BC96-4FAD-4F2B-BC9C-33388BF98967}">
  <dimension ref="A1:K986"/>
  <sheetViews>
    <sheetView workbookViewId="0">
      <selection activeCell="J24" sqref="J24"/>
    </sheetView>
  </sheetViews>
  <sheetFormatPr defaultRowHeight="14.5" x14ac:dyDescent="0.35"/>
  <cols>
    <col min="1" max="1" width="16.81640625" bestFit="1" customWidth="1"/>
    <col min="2" max="2" width="41.81640625" customWidth="1"/>
    <col min="3" max="3" width="26.1796875" bestFit="1" customWidth="1"/>
    <col min="4" max="4" width="15.81640625" style="2" bestFit="1" customWidth="1"/>
    <col min="5" max="5" width="11.54296875" style="1" customWidth="1"/>
    <col min="6" max="6" width="13.54296875" style="2" customWidth="1"/>
    <col min="10" max="10" width="26.453125" customWidth="1"/>
  </cols>
  <sheetData>
    <row r="1" spans="1:11" x14ac:dyDescent="0.35">
      <c r="A1" t="s">
        <v>0</v>
      </c>
      <c r="B1" t="s">
        <v>1</v>
      </c>
      <c r="C1" t="s">
        <v>2</v>
      </c>
      <c r="D1" s="2" t="s">
        <v>5</v>
      </c>
      <c r="E1" s="1" t="s">
        <v>752</v>
      </c>
      <c r="F1" s="2" t="s">
        <v>1016</v>
      </c>
    </row>
    <row r="2" spans="1:11" ht="21" x14ac:dyDescent="0.5">
      <c r="A2" t="s">
        <v>1995</v>
      </c>
      <c r="B2" t="s">
        <v>1996</v>
      </c>
      <c r="C2" t="s">
        <v>1997</v>
      </c>
      <c r="D2" s="2">
        <v>1800</v>
      </c>
      <c r="E2" s="1">
        <v>1</v>
      </c>
      <c r="F2" s="2">
        <f t="shared" ref="F2:F65" si="0">D2*E2</f>
        <v>1800</v>
      </c>
      <c r="I2" s="9"/>
      <c r="J2" s="9"/>
      <c r="K2" s="9"/>
    </row>
    <row r="3" spans="1:11" ht="21" x14ac:dyDescent="0.5">
      <c r="A3" t="s">
        <v>1998</v>
      </c>
      <c r="B3" t="s">
        <v>1999</v>
      </c>
      <c r="C3" t="s">
        <v>1997</v>
      </c>
      <c r="D3" s="2">
        <v>1800</v>
      </c>
      <c r="E3" s="1">
        <v>1</v>
      </c>
      <c r="F3" s="2">
        <f t="shared" si="0"/>
        <v>1800</v>
      </c>
      <c r="I3" s="9" t="s">
        <v>790</v>
      </c>
      <c r="J3" s="2">
        <f>SUM(F2:F990)</f>
        <v>945964.33999999939</v>
      </c>
      <c r="K3" s="9"/>
    </row>
    <row r="4" spans="1:11" ht="21" x14ac:dyDescent="0.5">
      <c r="A4" t="s">
        <v>2000</v>
      </c>
      <c r="B4" t="s">
        <v>2001</v>
      </c>
      <c r="C4" t="s">
        <v>1997</v>
      </c>
      <c r="D4" s="2">
        <v>63.95</v>
      </c>
      <c r="E4" s="1">
        <v>0</v>
      </c>
      <c r="F4" s="2">
        <f t="shared" si="0"/>
        <v>0</v>
      </c>
      <c r="I4" s="9"/>
      <c r="J4" s="9"/>
      <c r="K4" s="9"/>
    </row>
    <row r="5" spans="1:11" x14ac:dyDescent="0.35">
      <c r="A5" t="s">
        <v>2002</v>
      </c>
      <c r="B5" t="s">
        <v>2003</v>
      </c>
      <c r="C5" t="s">
        <v>1997</v>
      </c>
      <c r="D5" s="2">
        <v>0</v>
      </c>
      <c r="E5" s="1">
        <v>0</v>
      </c>
      <c r="F5" s="2">
        <f t="shared" si="0"/>
        <v>0</v>
      </c>
    </row>
    <row r="6" spans="1:11" x14ac:dyDescent="0.35">
      <c r="A6" t="s">
        <v>2004</v>
      </c>
      <c r="B6" t="s">
        <v>2005</v>
      </c>
      <c r="C6" t="s">
        <v>1997</v>
      </c>
      <c r="D6" s="2">
        <v>0</v>
      </c>
      <c r="E6" s="1">
        <v>0</v>
      </c>
      <c r="F6" s="2">
        <f t="shared" si="0"/>
        <v>0</v>
      </c>
    </row>
    <row r="7" spans="1:11" x14ac:dyDescent="0.35">
      <c r="A7" t="s">
        <v>2006</v>
      </c>
      <c r="B7" t="s">
        <v>2007</v>
      </c>
      <c r="C7" t="s">
        <v>1997</v>
      </c>
      <c r="D7" s="2">
        <v>886</v>
      </c>
      <c r="E7" s="1">
        <v>2</v>
      </c>
      <c r="F7" s="2">
        <f t="shared" si="0"/>
        <v>1772</v>
      </c>
    </row>
    <row r="8" spans="1:11" x14ac:dyDescent="0.35">
      <c r="A8" t="s">
        <v>2008</v>
      </c>
      <c r="B8" t="s">
        <v>2009</v>
      </c>
      <c r="C8" t="s">
        <v>1997</v>
      </c>
      <c r="D8" s="2">
        <v>1000</v>
      </c>
      <c r="E8" s="1">
        <v>0</v>
      </c>
      <c r="F8" s="2">
        <f t="shared" si="0"/>
        <v>0</v>
      </c>
    </row>
    <row r="9" spans="1:11" x14ac:dyDescent="0.35">
      <c r="A9" t="s">
        <v>2010</v>
      </c>
      <c r="B9" t="s">
        <v>2011</v>
      </c>
      <c r="C9" t="s">
        <v>1997</v>
      </c>
      <c r="D9" s="2">
        <v>1000</v>
      </c>
      <c r="E9" s="1">
        <v>0</v>
      </c>
      <c r="F9" s="2">
        <f t="shared" si="0"/>
        <v>0</v>
      </c>
    </row>
    <row r="10" spans="1:11" x14ac:dyDescent="0.35">
      <c r="A10" t="s">
        <v>2012</v>
      </c>
      <c r="B10" t="s">
        <v>2013</v>
      </c>
      <c r="C10" t="s">
        <v>1997</v>
      </c>
      <c r="D10" s="2">
        <v>1000</v>
      </c>
      <c r="E10" s="1">
        <v>2.5</v>
      </c>
      <c r="F10" s="2">
        <f t="shared" si="0"/>
        <v>2500</v>
      </c>
    </row>
    <row r="11" spans="1:11" x14ac:dyDescent="0.35">
      <c r="A11" t="s">
        <v>2014</v>
      </c>
      <c r="B11" t="s">
        <v>2015</v>
      </c>
      <c r="C11" t="s">
        <v>1997</v>
      </c>
      <c r="D11" s="2">
        <v>1200</v>
      </c>
      <c r="E11" s="1">
        <v>5</v>
      </c>
      <c r="F11" s="2">
        <f t="shared" si="0"/>
        <v>6000</v>
      </c>
    </row>
    <row r="12" spans="1:11" x14ac:dyDescent="0.35">
      <c r="A12" t="s">
        <v>2016</v>
      </c>
      <c r="B12" t="s">
        <v>2017</v>
      </c>
      <c r="C12" t="s">
        <v>1997</v>
      </c>
      <c r="D12" s="2">
        <v>850</v>
      </c>
      <c r="E12" s="1">
        <v>0</v>
      </c>
      <c r="F12" s="2">
        <f t="shared" si="0"/>
        <v>0</v>
      </c>
    </row>
    <row r="13" spans="1:11" x14ac:dyDescent="0.35">
      <c r="A13" t="s">
        <v>2018</v>
      </c>
      <c r="B13" t="s">
        <v>2019</v>
      </c>
      <c r="C13" t="s">
        <v>1997</v>
      </c>
      <c r="D13" s="2">
        <v>1000</v>
      </c>
      <c r="E13" s="1">
        <v>0</v>
      </c>
      <c r="F13" s="2">
        <f t="shared" si="0"/>
        <v>0</v>
      </c>
    </row>
    <row r="14" spans="1:11" x14ac:dyDescent="0.35">
      <c r="A14" t="s">
        <v>2020</v>
      </c>
      <c r="B14" t="s">
        <v>2021</v>
      </c>
      <c r="C14" t="s">
        <v>1997</v>
      </c>
      <c r="D14" s="2">
        <v>1110</v>
      </c>
      <c r="E14" s="1">
        <v>5</v>
      </c>
      <c r="F14" s="2">
        <f t="shared" si="0"/>
        <v>5550</v>
      </c>
    </row>
    <row r="15" spans="1:11" x14ac:dyDescent="0.35">
      <c r="A15" t="s">
        <v>2022</v>
      </c>
      <c r="B15" t="s">
        <v>2023</v>
      </c>
      <c r="C15" t="s">
        <v>1997</v>
      </c>
      <c r="D15" s="2">
        <v>0</v>
      </c>
      <c r="E15" s="1">
        <v>0</v>
      </c>
      <c r="F15" s="2">
        <f t="shared" si="0"/>
        <v>0</v>
      </c>
    </row>
    <row r="16" spans="1:11" x14ac:dyDescent="0.35">
      <c r="A16" t="s">
        <v>2024</v>
      </c>
      <c r="B16" t="s">
        <v>2025</v>
      </c>
      <c r="C16" t="s">
        <v>1997</v>
      </c>
      <c r="D16" s="2">
        <v>0</v>
      </c>
      <c r="E16" s="1">
        <v>0</v>
      </c>
      <c r="F16" s="2">
        <f t="shared" si="0"/>
        <v>0</v>
      </c>
    </row>
    <row r="17" spans="1:6" x14ac:dyDescent="0.35">
      <c r="A17" t="s">
        <v>2026</v>
      </c>
      <c r="B17" t="s">
        <v>763</v>
      </c>
      <c r="C17" t="s">
        <v>1997</v>
      </c>
      <c r="D17" s="2">
        <v>0</v>
      </c>
      <c r="E17" s="1">
        <v>0</v>
      </c>
      <c r="F17" s="2">
        <f t="shared" si="0"/>
        <v>0</v>
      </c>
    </row>
    <row r="18" spans="1:6" x14ac:dyDescent="0.35">
      <c r="A18" t="s">
        <v>2027</v>
      </c>
      <c r="B18" t="s">
        <v>2028</v>
      </c>
      <c r="C18" t="s">
        <v>1997</v>
      </c>
      <c r="D18" s="2">
        <v>0</v>
      </c>
      <c r="E18" s="1">
        <v>0</v>
      </c>
      <c r="F18" s="2">
        <f t="shared" si="0"/>
        <v>0</v>
      </c>
    </row>
    <row r="19" spans="1:6" x14ac:dyDescent="0.35">
      <c r="A19" t="s">
        <v>2029</v>
      </c>
      <c r="B19" t="s">
        <v>2030</v>
      </c>
      <c r="C19" t="s">
        <v>1997</v>
      </c>
      <c r="D19" s="2">
        <v>0</v>
      </c>
      <c r="E19" s="1">
        <v>0</v>
      </c>
      <c r="F19" s="2">
        <f t="shared" si="0"/>
        <v>0</v>
      </c>
    </row>
    <row r="20" spans="1:6" x14ac:dyDescent="0.35">
      <c r="A20" t="s">
        <v>2031</v>
      </c>
      <c r="B20" t="s">
        <v>2032</v>
      </c>
      <c r="C20" t="s">
        <v>1997</v>
      </c>
      <c r="D20" s="2">
        <v>25</v>
      </c>
      <c r="E20" s="1">
        <v>15</v>
      </c>
      <c r="F20" s="2">
        <f t="shared" si="0"/>
        <v>375</v>
      </c>
    </row>
    <row r="21" spans="1:6" x14ac:dyDescent="0.35">
      <c r="A21" t="s">
        <v>2033</v>
      </c>
      <c r="B21" t="s">
        <v>2034</v>
      </c>
      <c r="C21" t="s">
        <v>1997</v>
      </c>
      <c r="D21" s="2">
        <v>0</v>
      </c>
      <c r="E21" s="1">
        <v>0</v>
      </c>
      <c r="F21" s="2">
        <f t="shared" si="0"/>
        <v>0</v>
      </c>
    </row>
    <row r="22" spans="1:6" x14ac:dyDescent="0.35">
      <c r="A22" t="s">
        <v>2035</v>
      </c>
      <c r="B22" t="s">
        <v>2036</v>
      </c>
      <c r="C22" t="s">
        <v>1997</v>
      </c>
      <c r="D22" s="2">
        <v>0</v>
      </c>
      <c r="E22" s="1">
        <v>0</v>
      </c>
      <c r="F22" s="2">
        <f t="shared" si="0"/>
        <v>0</v>
      </c>
    </row>
    <row r="23" spans="1:6" x14ac:dyDescent="0.35">
      <c r="A23" t="s">
        <v>2037</v>
      </c>
      <c r="B23" t="s">
        <v>2038</v>
      </c>
      <c r="C23" t="s">
        <v>1997</v>
      </c>
      <c r="D23" s="2">
        <v>0</v>
      </c>
      <c r="E23" s="1">
        <v>0</v>
      </c>
      <c r="F23" s="2">
        <f t="shared" si="0"/>
        <v>0</v>
      </c>
    </row>
    <row r="24" spans="1:6" x14ac:dyDescent="0.35">
      <c r="A24" t="s">
        <v>2039</v>
      </c>
      <c r="B24" t="s">
        <v>2040</v>
      </c>
      <c r="C24" t="s">
        <v>1997</v>
      </c>
      <c r="D24" s="2">
        <v>40</v>
      </c>
      <c r="E24" s="1">
        <v>4</v>
      </c>
      <c r="F24" s="2">
        <f t="shared" si="0"/>
        <v>160</v>
      </c>
    </row>
    <row r="25" spans="1:6" x14ac:dyDescent="0.35">
      <c r="A25" t="s">
        <v>2041</v>
      </c>
      <c r="B25" t="s">
        <v>2042</v>
      </c>
      <c r="C25" t="s">
        <v>1997</v>
      </c>
      <c r="D25" s="2">
        <v>0</v>
      </c>
      <c r="E25" s="1">
        <v>0</v>
      </c>
      <c r="F25" s="2">
        <f t="shared" si="0"/>
        <v>0</v>
      </c>
    </row>
    <row r="26" spans="1:6" x14ac:dyDescent="0.35">
      <c r="A26" t="s">
        <v>2043</v>
      </c>
      <c r="B26" t="s">
        <v>2044</v>
      </c>
      <c r="C26" t="s">
        <v>1997</v>
      </c>
      <c r="D26" s="2">
        <v>0</v>
      </c>
      <c r="E26" s="1">
        <v>0</v>
      </c>
      <c r="F26" s="2">
        <f t="shared" si="0"/>
        <v>0</v>
      </c>
    </row>
    <row r="27" spans="1:6" x14ac:dyDescent="0.35">
      <c r="A27" t="s">
        <v>2045</v>
      </c>
      <c r="B27" t="s">
        <v>2046</v>
      </c>
      <c r="C27" t="s">
        <v>1997</v>
      </c>
      <c r="D27" s="2">
        <v>0</v>
      </c>
      <c r="E27" s="1">
        <v>0</v>
      </c>
      <c r="F27" s="2">
        <f t="shared" si="0"/>
        <v>0</v>
      </c>
    </row>
    <row r="28" spans="1:6" x14ac:dyDescent="0.35">
      <c r="A28" t="s">
        <v>2047</v>
      </c>
      <c r="B28" t="s">
        <v>2048</v>
      </c>
      <c r="C28" t="s">
        <v>1997</v>
      </c>
      <c r="D28" s="2">
        <v>3751.32</v>
      </c>
      <c r="E28" s="1">
        <v>1</v>
      </c>
      <c r="F28" s="2">
        <f t="shared" si="0"/>
        <v>3751.32</v>
      </c>
    </row>
    <row r="29" spans="1:6" x14ac:dyDescent="0.35">
      <c r="A29" t="s">
        <v>2049</v>
      </c>
      <c r="B29" t="s">
        <v>2050</v>
      </c>
      <c r="C29" t="s">
        <v>1997</v>
      </c>
      <c r="D29" s="2">
        <v>1467.6</v>
      </c>
      <c r="E29" s="1">
        <v>0</v>
      </c>
      <c r="F29" s="2">
        <f t="shared" si="0"/>
        <v>0</v>
      </c>
    </row>
    <row r="30" spans="1:6" x14ac:dyDescent="0.35">
      <c r="A30" t="s">
        <v>2051</v>
      </c>
      <c r="B30" t="s">
        <v>2052</v>
      </c>
      <c r="C30" t="s">
        <v>1997</v>
      </c>
      <c r="D30" s="2">
        <v>1116.3900000000001</v>
      </c>
      <c r="E30" s="1">
        <v>5</v>
      </c>
      <c r="F30" s="2">
        <f t="shared" si="0"/>
        <v>5581.9500000000007</v>
      </c>
    </row>
    <row r="31" spans="1:6" x14ac:dyDescent="0.35">
      <c r="A31" t="s">
        <v>2053</v>
      </c>
      <c r="B31" t="s">
        <v>2054</v>
      </c>
      <c r="C31" t="s">
        <v>1997</v>
      </c>
      <c r="D31" s="2">
        <v>2174.12</v>
      </c>
      <c r="E31" s="1">
        <v>4</v>
      </c>
      <c r="F31" s="2">
        <f t="shared" si="0"/>
        <v>8696.48</v>
      </c>
    </row>
    <row r="32" spans="1:6" x14ac:dyDescent="0.35">
      <c r="A32" t="s">
        <v>2055</v>
      </c>
      <c r="B32" t="s">
        <v>2056</v>
      </c>
      <c r="C32" t="s">
        <v>1997</v>
      </c>
      <c r="D32" s="2">
        <v>109.6</v>
      </c>
      <c r="E32" s="1">
        <v>1</v>
      </c>
      <c r="F32" s="2">
        <f t="shared" si="0"/>
        <v>109.6</v>
      </c>
    </row>
    <row r="33" spans="1:6" x14ac:dyDescent="0.35">
      <c r="A33" t="s">
        <v>2057</v>
      </c>
      <c r="B33" t="s">
        <v>2058</v>
      </c>
      <c r="C33" t="s">
        <v>1997</v>
      </c>
      <c r="D33" s="2">
        <v>2554.23</v>
      </c>
      <c r="E33" s="1">
        <v>0</v>
      </c>
      <c r="F33" s="2">
        <f t="shared" si="0"/>
        <v>0</v>
      </c>
    </row>
    <row r="34" spans="1:6" x14ac:dyDescent="0.35">
      <c r="A34" t="s">
        <v>2059</v>
      </c>
      <c r="B34" t="s">
        <v>2060</v>
      </c>
      <c r="C34" t="s">
        <v>1997</v>
      </c>
      <c r="D34" s="2">
        <v>0</v>
      </c>
      <c r="E34" s="1">
        <v>0</v>
      </c>
      <c r="F34" s="2">
        <f t="shared" si="0"/>
        <v>0</v>
      </c>
    </row>
    <row r="35" spans="1:6" x14ac:dyDescent="0.35">
      <c r="A35" t="s">
        <v>2061</v>
      </c>
      <c r="B35" t="s">
        <v>2062</v>
      </c>
      <c r="C35" t="s">
        <v>1997</v>
      </c>
      <c r="D35" s="2">
        <v>1187.9100000000001</v>
      </c>
      <c r="E35" s="1">
        <v>2</v>
      </c>
      <c r="F35" s="2">
        <f t="shared" si="0"/>
        <v>2375.8200000000002</v>
      </c>
    </row>
    <row r="36" spans="1:6" x14ac:dyDescent="0.35">
      <c r="A36" t="s">
        <v>2063</v>
      </c>
      <c r="B36" t="s">
        <v>2064</v>
      </c>
      <c r="C36" t="s">
        <v>1997</v>
      </c>
      <c r="D36" s="2">
        <v>1781.34</v>
      </c>
      <c r="E36" s="1">
        <v>0</v>
      </c>
      <c r="F36" s="2">
        <f t="shared" si="0"/>
        <v>0</v>
      </c>
    </row>
    <row r="37" spans="1:6" x14ac:dyDescent="0.35">
      <c r="A37" t="s">
        <v>2065</v>
      </c>
      <c r="B37" t="s">
        <v>2066</v>
      </c>
      <c r="C37" t="s">
        <v>1997</v>
      </c>
      <c r="D37" s="2">
        <v>1845.38</v>
      </c>
      <c r="E37" s="1">
        <v>4</v>
      </c>
      <c r="F37" s="2">
        <f t="shared" si="0"/>
        <v>7381.52</v>
      </c>
    </row>
    <row r="38" spans="1:6" x14ac:dyDescent="0.35">
      <c r="A38" t="s">
        <v>2067</v>
      </c>
      <c r="B38" t="s">
        <v>2068</v>
      </c>
      <c r="C38" t="s">
        <v>1997</v>
      </c>
      <c r="D38" s="2">
        <v>198.66</v>
      </c>
      <c r="E38" s="1">
        <v>0</v>
      </c>
      <c r="F38" s="2">
        <f t="shared" si="0"/>
        <v>0</v>
      </c>
    </row>
    <row r="39" spans="1:6" x14ac:dyDescent="0.35">
      <c r="A39" t="s">
        <v>2069</v>
      </c>
      <c r="B39" t="s">
        <v>640</v>
      </c>
      <c r="C39" t="s">
        <v>1997</v>
      </c>
      <c r="D39" s="2">
        <v>256.02999999999997</v>
      </c>
      <c r="E39" s="1">
        <v>0</v>
      </c>
      <c r="F39" s="2">
        <f t="shared" si="0"/>
        <v>0</v>
      </c>
    </row>
    <row r="40" spans="1:6" x14ac:dyDescent="0.35">
      <c r="A40" t="s">
        <v>2070</v>
      </c>
      <c r="B40" t="s">
        <v>2071</v>
      </c>
      <c r="C40" t="s">
        <v>1997</v>
      </c>
      <c r="D40" s="2">
        <v>1414.61</v>
      </c>
      <c r="E40" s="1">
        <v>0</v>
      </c>
      <c r="F40" s="2">
        <f t="shared" si="0"/>
        <v>0</v>
      </c>
    </row>
    <row r="41" spans="1:6" x14ac:dyDescent="0.35">
      <c r="A41" t="s">
        <v>2072</v>
      </c>
      <c r="B41" t="s">
        <v>2073</v>
      </c>
      <c r="C41" t="s">
        <v>1997</v>
      </c>
      <c r="D41" s="2">
        <v>2843.57</v>
      </c>
      <c r="E41" s="1">
        <v>0</v>
      </c>
      <c r="F41" s="2">
        <f t="shared" si="0"/>
        <v>0</v>
      </c>
    </row>
    <row r="42" spans="1:6" x14ac:dyDescent="0.35">
      <c r="A42" t="s">
        <v>2074</v>
      </c>
      <c r="B42" t="s">
        <v>2075</v>
      </c>
      <c r="C42" t="s">
        <v>1997</v>
      </c>
      <c r="D42" s="2">
        <v>476.35</v>
      </c>
      <c r="E42" s="1">
        <v>2</v>
      </c>
      <c r="F42" s="2">
        <f t="shared" si="0"/>
        <v>952.7</v>
      </c>
    </row>
    <row r="43" spans="1:6" x14ac:dyDescent="0.35">
      <c r="A43" t="s">
        <v>2076</v>
      </c>
      <c r="B43" t="s">
        <v>2075</v>
      </c>
      <c r="C43" t="s">
        <v>1997</v>
      </c>
      <c r="D43" s="2">
        <v>255</v>
      </c>
      <c r="E43" s="1">
        <v>2</v>
      </c>
      <c r="F43" s="2">
        <f t="shared" si="0"/>
        <v>510</v>
      </c>
    </row>
    <row r="44" spans="1:6" x14ac:dyDescent="0.35">
      <c r="A44" t="s">
        <v>2077</v>
      </c>
      <c r="B44" t="s">
        <v>2075</v>
      </c>
      <c r="C44" t="s">
        <v>1997</v>
      </c>
      <c r="D44" s="2">
        <v>170.41</v>
      </c>
      <c r="E44" s="1">
        <v>1</v>
      </c>
      <c r="F44" s="2">
        <f t="shared" si="0"/>
        <v>170.41</v>
      </c>
    </row>
    <row r="45" spans="1:6" x14ac:dyDescent="0.35">
      <c r="A45" t="s">
        <v>2078</v>
      </c>
      <c r="B45" t="s">
        <v>2079</v>
      </c>
      <c r="C45" t="s">
        <v>1997</v>
      </c>
      <c r="D45" s="2">
        <v>168.71</v>
      </c>
      <c r="E45" s="1">
        <v>1</v>
      </c>
      <c r="F45" s="2">
        <f t="shared" si="0"/>
        <v>168.71</v>
      </c>
    </row>
    <row r="46" spans="1:6" x14ac:dyDescent="0.35">
      <c r="A46" t="s">
        <v>2080</v>
      </c>
      <c r="B46" t="s">
        <v>2081</v>
      </c>
      <c r="C46" t="s">
        <v>1997</v>
      </c>
      <c r="D46" s="2">
        <v>0</v>
      </c>
      <c r="E46" s="1">
        <v>0</v>
      </c>
      <c r="F46" s="2">
        <f t="shared" si="0"/>
        <v>0</v>
      </c>
    </row>
    <row r="47" spans="1:6" x14ac:dyDescent="0.35">
      <c r="A47" t="s">
        <v>2082</v>
      </c>
      <c r="B47" t="s">
        <v>2083</v>
      </c>
      <c r="C47" t="s">
        <v>1997</v>
      </c>
      <c r="D47" s="2">
        <v>15887.27</v>
      </c>
      <c r="E47" s="1">
        <v>0</v>
      </c>
      <c r="F47" s="2">
        <f t="shared" si="0"/>
        <v>0</v>
      </c>
    </row>
    <row r="48" spans="1:6" x14ac:dyDescent="0.35">
      <c r="A48" t="s">
        <v>2084</v>
      </c>
      <c r="B48" t="s">
        <v>2085</v>
      </c>
      <c r="C48" t="s">
        <v>1997</v>
      </c>
      <c r="D48" s="2">
        <v>842.17</v>
      </c>
      <c r="E48" s="1">
        <v>37</v>
      </c>
      <c r="F48" s="2">
        <f t="shared" si="0"/>
        <v>31160.289999999997</v>
      </c>
    </row>
    <row r="49" spans="1:6" x14ac:dyDescent="0.35">
      <c r="A49" t="s">
        <v>2086</v>
      </c>
      <c r="B49" t="s">
        <v>2085</v>
      </c>
      <c r="C49" t="s">
        <v>1997</v>
      </c>
      <c r="D49" s="2">
        <v>1633.68</v>
      </c>
      <c r="E49" s="1">
        <v>44</v>
      </c>
      <c r="F49" s="2">
        <f t="shared" si="0"/>
        <v>71881.919999999998</v>
      </c>
    </row>
    <row r="50" spans="1:6" x14ac:dyDescent="0.35">
      <c r="A50" t="s">
        <v>2087</v>
      </c>
      <c r="B50" t="s">
        <v>2088</v>
      </c>
      <c r="C50" t="s">
        <v>1997</v>
      </c>
      <c r="D50" s="2">
        <v>1463.56</v>
      </c>
      <c r="E50" s="1">
        <v>0</v>
      </c>
      <c r="F50" s="2">
        <f t="shared" si="0"/>
        <v>0</v>
      </c>
    </row>
    <row r="51" spans="1:6" x14ac:dyDescent="0.35">
      <c r="A51" t="s">
        <v>2089</v>
      </c>
      <c r="B51" t="s">
        <v>2090</v>
      </c>
      <c r="C51" t="s">
        <v>1997</v>
      </c>
      <c r="D51" s="2">
        <v>2425.02</v>
      </c>
      <c r="E51" s="1">
        <v>1</v>
      </c>
      <c r="F51" s="2">
        <f t="shared" si="0"/>
        <v>2425.02</v>
      </c>
    </row>
    <row r="52" spans="1:6" x14ac:dyDescent="0.35">
      <c r="A52" t="s">
        <v>2091</v>
      </c>
      <c r="B52" t="s">
        <v>2092</v>
      </c>
      <c r="C52" t="s">
        <v>1997</v>
      </c>
      <c r="D52" s="2">
        <v>818.76</v>
      </c>
      <c r="E52" s="1">
        <v>0</v>
      </c>
      <c r="F52" s="2">
        <f t="shared" si="0"/>
        <v>0</v>
      </c>
    </row>
    <row r="53" spans="1:6" x14ac:dyDescent="0.35">
      <c r="A53" t="s">
        <v>2093</v>
      </c>
      <c r="B53" t="s">
        <v>2094</v>
      </c>
      <c r="C53" t="s">
        <v>1997</v>
      </c>
      <c r="D53" s="2">
        <v>537.91999999999996</v>
      </c>
      <c r="E53" s="1">
        <v>6</v>
      </c>
      <c r="F53" s="2">
        <f t="shared" si="0"/>
        <v>3227.5199999999995</v>
      </c>
    </row>
    <row r="54" spans="1:6" x14ac:dyDescent="0.35">
      <c r="A54" t="s">
        <v>2095</v>
      </c>
      <c r="B54" t="s">
        <v>2096</v>
      </c>
      <c r="C54" t="s">
        <v>1997</v>
      </c>
      <c r="D54" s="2">
        <v>480.59</v>
      </c>
      <c r="E54" s="1">
        <v>2</v>
      </c>
      <c r="F54" s="2">
        <f t="shared" si="0"/>
        <v>961.18</v>
      </c>
    </row>
    <row r="55" spans="1:6" x14ac:dyDescent="0.35">
      <c r="A55" t="s">
        <v>2097</v>
      </c>
      <c r="B55" t="s">
        <v>2098</v>
      </c>
      <c r="C55" t="s">
        <v>1997</v>
      </c>
      <c r="D55" s="2">
        <v>495</v>
      </c>
      <c r="E55" s="1">
        <v>1</v>
      </c>
      <c r="F55" s="2">
        <f t="shared" si="0"/>
        <v>495</v>
      </c>
    </row>
    <row r="56" spans="1:6" x14ac:dyDescent="0.35">
      <c r="A56" t="s">
        <v>2099</v>
      </c>
      <c r="B56" t="s">
        <v>2100</v>
      </c>
      <c r="C56" t="s">
        <v>1997</v>
      </c>
      <c r="D56" s="2">
        <v>898.54</v>
      </c>
      <c r="E56" s="1">
        <v>0</v>
      </c>
      <c r="F56" s="2">
        <f t="shared" si="0"/>
        <v>0</v>
      </c>
    </row>
    <row r="57" spans="1:6" x14ac:dyDescent="0.35">
      <c r="A57" t="s">
        <v>2101</v>
      </c>
      <c r="B57" t="s">
        <v>2102</v>
      </c>
      <c r="C57" t="s">
        <v>1997</v>
      </c>
      <c r="D57" s="2">
        <v>0</v>
      </c>
      <c r="E57" s="1">
        <v>0</v>
      </c>
      <c r="F57" s="2">
        <f t="shared" si="0"/>
        <v>0</v>
      </c>
    </row>
    <row r="58" spans="1:6" x14ac:dyDescent="0.35">
      <c r="A58" t="s">
        <v>2103</v>
      </c>
      <c r="B58" t="s">
        <v>2104</v>
      </c>
      <c r="C58" t="s">
        <v>1997</v>
      </c>
      <c r="D58" s="2">
        <v>1667.9</v>
      </c>
      <c r="E58" s="1">
        <v>0</v>
      </c>
      <c r="F58" s="2">
        <f t="shared" si="0"/>
        <v>0</v>
      </c>
    </row>
    <row r="59" spans="1:6" x14ac:dyDescent="0.35">
      <c r="A59" t="s">
        <v>2105</v>
      </c>
      <c r="B59" t="s">
        <v>2106</v>
      </c>
      <c r="C59" t="s">
        <v>1997</v>
      </c>
      <c r="D59" s="2">
        <v>566.16</v>
      </c>
      <c r="E59" s="1">
        <v>0</v>
      </c>
      <c r="F59" s="2">
        <f t="shared" si="0"/>
        <v>0</v>
      </c>
    </row>
    <row r="60" spans="1:6" x14ac:dyDescent="0.35">
      <c r="A60" t="s">
        <v>2107</v>
      </c>
      <c r="B60" t="s">
        <v>400</v>
      </c>
      <c r="C60" t="s">
        <v>1997</v>
      </c>
      <c r="D60" s="2">
        <v>118.07</v>
      </c>
      <c r="E60" s="1">
        <v>0</v>
      </c>
      <c r="F60" s="2">
        <f t="shared" si="0"/>
        <v>0</v>
      </c>
    </row>
    <row r="61" spans="1:6" x14ac:dyDescent="0.35">
      <c r="A61" t="s">
        <v>2108</v>
      </c>
      <c r="B61" t="s">
        <v>2109</v>
      </c>
      <c r="C61" t="s">
        <v>1997</v>
      </c>
      <c r="D61" s="2">
        <v>3819</v>
      </c>
      <c r="E61" s="1">
        <v>0</v>
      </c>
      <c r="F61" s="2">
        <f t="shared" si="0"/>
        <v>0</v>
      </c>
    </row>
    <row r="62" spans="1:6" x14ac:dyDescent="0.35">
      <c r="A62" t="s">
        <v>2110</v>
      </c>
      <c r="B62" t="s">
        <v>2111</v>
      </c>
      <c r="C62" t="s">
        <v>1997</v>
      </c>
      <c r="D62" s="2">
        <v>947.38</v>
      </c>
      <c r="E62" s="1">
        <v>0</v>
      </c>
      <c r="F62" s="2">
        <f t="shared" si="0"/>
        <v>0</v>
      </c>
    </row>
    <row r="63" spans="1:6" x14ac:dyDescent="0.35">
      <c r="A63" t="s">
        <v>2112</v>
      </c>
      <c r="B63" t="s">
        <v>2113</v>
      </c>
      <c r="C63" t="s">
        <v>1997</v>
      </c>
      <c r="D63" s="2">
        <v>14.37</v>
      </c>
      <c r="E63" s="1">
        <v>49</v>
      </c>
      <c r="F63" s="2">
        <f t="shared" si="0"/>
        <v>704.13</v>
      </c>
    </row>
    <row r="64" spans="1:6" x14ac:dyDescent="0.35">
      <c r="A64" t="s">
        <v>2114</v>
      </c>
      <c r="B64" t="s">
        <v>2115</v>
      </c>
      <c r="C64" t="s">
        <v>1997</v>
      </c>
      <c r="D64" s="2">
        <v>620.78</v>
      </c>
      <c r="E64" s="1">
        <v>18</v>
      </c>
      <c r="F64" s="2">
        <f t="shared" si="0"/>
        <v>11174.039999999999</v>
      </c>
    </row>
    <row r="65" spans="1:6" x14ac:dyDescent="0.35">
      <c r="A65" t="s">
        <v>2116</v>
      </c>
      <c r="B65" t="s">
        <v>2117</v>
      </c>
      <c r="C65" t="s">
        <v>1997</v>
      </c>
      <c r="D65" s="2">
        <v>557.34</v>
      </c>
      <c r="E65" s="1">
        <v>10</v>
      </c>
      <c r="F65" s="2">
        <f t="shared" si="0"/>
        <v>5573.4000000000005</v>
      </c>
    </row>
    <row r="66" spans="1:6" x14ac:dyDescent="0.35">
      <c r="A66" t="s">
        <v>2118</v>
      </c>
      <c r="B66" t="s">
        <v>2119</v>
      </c>
      <c r="C66" t="s">
        <v>1997</v>
      </c>
      <c r="D66" s="2">
        <v>137.65</v>
      </c>
      <c r="E66" s="1">
        <v>99</v>
      </c>
      <c r="F66" s="2">
        <f t="shared" ref="F66:F129" si="1">D66*E66</f>
        <v>13627.35</v>
      </c>
    </row>
    <row r="67" spans="1:6" x14ac:dyDescent="0.35">
      <c r="A67" t="s">
        <v>2120</v>
      </c>
      <c r="B67" t="s">
        <v>2121</v>
      </c>
      <c r="C67" t="s">
        <v>1997</v>
      </c>
      <c r="D67" s="2">
        <v>906.28</v>
      </c>
      <c r="E67" s="1">
        <v>15</v>
      </c>
      <c r="F67" s="2">
        <f t="shared" si="1"/>
        <v>13594.199999999999</v>
      </c>
    </row>
    <row r="68" spans="1:6" x14ac:dyDescent="0.35">
      <c r="A68" t="s">
        <v>2122</v>
      </c>
      <c r="B68" t="s">
        <v>2123</v>
      </c>
      <c r="C68" t="s">
        <v>1997</v>
      </c>
      <c r="D68" s="2">
        <v>596.79999999999995</v>
      </c>
      <c r="E68" s="1">
        <v>1</v>
      </c>
      <c r="F68" s="2">
        <f t="shared" si="1"/>
        <v>596.79999999999995</v>
      </c>
    </row>
    <row r="69" spans="1:6" x14ac:dyDescent="0.35">
      <c r="A69" t="s">
        <v>2124</v>
      </c>
      <c r="B69" t="s">
        <v>2115</v>
      </c>
      <c r="C69" t="s">
        <v>1997</v>
      </c>
      <c r="D69" s="2">
        <v>810.18</v>
      </c>
      <c r="E69" s="1">
        <v>15</v>
      </c>
      <c r="F69" s="2">
        <f t="shared" si="1"/>
        <v>12152.699999999999</v>
      </c>
    </row>
    <row r="70" spans="1:6" x14ac:dyDescent="0.35">
      <c r="A70" t="s">
        <v>2125</v>
      </c>
      <c r="B70" t="s">
        <v>2121</v>
      </c>
      <c r="C70" t="s">
        <v>1997</v>
      </c>
      <c r="D70" s="2">
        <v>734.11</v>
      </c>
      <c r="E70" s="1">
        <v>0</v>
      </c>
      <c r="F70" s="2">
        <f t="shared" si="1"/>
        <v>0</v>
      </c>
    </row>
    <row r="71" spans="1:6" x14ac:dyDescent="0.35">
      <c r="A71" t="s">
        <v>2126</v>
      </c>
      <c r="B71" t="s">
        <v>2127</v>
      </c>
      <c r="C71" t="s">
        <v>1997</v>
      </c>
      <c r="D71" s="2">
        <v>633.69000000000005</v>
      </c>
      <c r="E71" s="1">
        <v>1</v>
      </c>
      <c r="F71" s="2">
        <f t="shared" si="1"/>
        <v>633.69000000000005</v>
      </c>
    </row>
    <row r="72" spans="1:6" x14ac:dyDescent="0.35">
      <c r="A72" t="s">
        <v>2128</v>
      </c>
      <c r="B72" t="s">
        <v>2127</v>
      </c>
      <c r="C72" t="s">
        <v>1997</v>
      </c>
      <c r="D72" s="2">
        <v>612.62</v>
      </c>
      <c r="E72" s="1">
        <v>2</v>
      </c>
      <c r="F72" s="2">
        <f t="shared" si="1"/>
        <v>1225.24</v>
      </c>
    </row>
    <row r="73" spans="1:6" x14ac:dyDescent="0.35">
      <c r="A73" t="s">
        <v>2129</v>
      </c>
      <c r="B73" t="s">
        <v>1739</v>
      </c>
      <c r="C73" t="s">
        <v>1997</v>
      </c>
      <c r="D73" s="2">
        <v>162.6</v>
      </c>
      <c r="E73" s="1">
        <v>0</v>
      </c>
      <c r="F73" s="2">
        <f t="shared" si="1"/>
        <v>0</v>
      </c>
    </row>
    <row r="74" spans="1:6" x14ac:dyDescent="0.35">
      <c r="A74" t="s">
        <v>2130</v>
      </c>
      <c r="B74" t="s">
        <v>937</v>
      </c>
      <c r="C74" t="s">
        <v>1997</v>
      </c>
      <c r="D74" s="2">
        <v>22.89</v>
      </c>
      <c r="E74" s="1">
        <v>2</v>
      </c>
      <c r="F74" s="2">
        <f t="shared" si="1"/>
        <v>45.78</v>
      </c>
    </row>
    <row r="75" spans="1:6" x14ac:dyDescent="0.35">
      <c r="A75" t="s">
        <v>2131</v>
      </c>
      <c r="B75" t="s">
        <v>2132</v>
      </c>
      <c r="C75" t="s">
        <v>1997</v>
      </c>
      <c r="D75" s="2">
        <v>6501.72</v>
      </c>
      <c r="E75" s="1">
        <v>0</v>
      </c>
      <c r="F75" s="2">
        <f t="shared" si="1"/>
        <v>0</v>
      </c>
    </row>
    <row r="76" spans="1:6" x14ac:dyDescent="0.35">
      <c r="A76" t="s">
        <v>2133</v>
      </c>
      <c r="B76" t="s">
        <v>2134</v>
      </c>
      <c r="C76" t="s">
        <v>1997</v>
      </c>
      <c r="D76" s="2">
        <v>365.33</v>
      </c>
      <c r="E76" s="1">
        <v>0</v>
      </c>
      <c r="F76" s="2">
        <f t="shared" si="1"/>
        <v>0</v>
      </c>
    </row>
    <row r="77" spans="1:6" x14ac:dyDescent="0.35">
      <c r="A77" t="s">
        <v>2135</v>
      </c>
      <c r="B77" t="s">
        <v>2136</v>
      </c>
      <c r="C77" t="s">
        <v>1997</v>
      </c>
      <c r="D77" s="2">
        <v>249.88</v>
      </c>
      <c r="E77" s="1">
        <v>0</v>
      </c>
      <c r="F77" s="2">
        <f t="shared" si="1"/>
        <v>0</v>
      </c>
    </row>
    <row r="78" spans="1:6" x14ac:dyDescent="0.35">
      <c r="A78" t="s">
        <v>2137</v>
      </c>
      <c r="B78" t="s">
        <v>2138</v>
      </c>
      <c r="C78" t="s">
        <v>1997</v>
      </c>
      <c r="D78" s="2">
        <v>119.97</v>
      </c>
      <c r="E78" s="1">
        <v>0</v>
      </c>
      <c r="F78" s="2">
        <f t="shared" si="1"/>
        <v>0</v>
      </c>
    </row>
    <row r="79" spans="1:6" x14ac:dyDescent="0.35">
      <c r="A79" t="s">
        <v>2139</v>
      </c>
      <c r="B79" t="s">
        <v>451</v>
      </c>
      <c r="C79" t="s">
        <v>1997</v>
      </c>
      <c r="D79" s="2">
        <v>45.74</v>
      </c>
      <c r="E79" s="1">
        <v>2</v>
      </c>
      <c r="F79" s="2">
        <f t="shared" si="1"/>
        <v>91.48</v>
      </c>
    </row>
    <row r="80" spans="1:6" x14ac:dyDescent="0.35">
      <c r="A80" t="s">
        <v>2140</v>
      </c>
      <c r="B80" t="s">
        <v>2141</v>
      </c>
      <c r="C80" t="s">
        <v>1997</v>
      </c>
      <c r="D80" s="2">
        <v>0</v>
      </c>
      <c r="E80" s="1">
        <v>0</v>
      </c>
      <c r="F80" s="2">
        <f t="shared" si="1"/>
        <v>0</v>
      </c>
    </row>
    <row r="81" spans="1:6" x14ac:dyDescent="0.35">
      <c r="A81" t="s">
        <v>2142</v>
      </c>
      <c r="B81" t="s">
        <v>515</v>
      </c>
      <c r="C81" t="s">
        <v>1997</v>
      </c>
      <c r="D81" s="2">
        <v>357.87</v>
      </c>
      <c r="E81" s="1">
        <v>0</v>
      </c>
      <c r="F81" s="2">
        <f t="shared" si="1"/>
        <v>0</v>
      </c>
    </row>
    <row r="82" spans="1:6" x14ac:dyDescent="0.35">
      <c r="A82" t="s">
        <v>2143</v>
      </c>
      <c r="B82" t="s">
        <v>2144</v>
      </c>
      <c r="C82" t="s">
        <v>1997</v>
      </c>
      <c r="D82" s="2">
        <v>29.51</v>
      </c>
      <c r="E82" s="1">
        <v>0</v>
      </c>
      <c r="F82" s="2">
        <f t="shared" si="1"/>
        <v>0</v>
      </c>
    </row>
    <row r="83" spans="1:6" x14ac:dyDescent="0.35">
      <c r="A83" t="s">
        <v>2145</v>
      </c>
      <c r="B83" t="s">
        <v>2146</v>
      </c>
      <c r="C83" t="s">
        <v>1997</v>
      </c>
      <c r="D83" s="2">
        <v>25114.1</v>
      </c>
      <c r="E83" s="1">
        <v>0</v>
      </c>
      <c r="F83" s="2">
        <f t="shared" si="1"/>
        <v>0</v>
      </c>
    </row>
    <row r="84" spans="1:6" x14ac:dyDescent="0.35">
      <c r="A84" t="s">
        <v>2147</v>
      </c>
      <c r="B84" t="s">
        <v>2148</v>
      </c>
      <c r="C84" t="s">
        <v>1997</v>
      </c>
      <c r="D84" s="2">
        <v>0</v>
      </c>
      <c r="E84" s="1">
        <v>0</v>
      </c>
      <c r="F84" s="2">
        <f t="shared" si="1"/>
        <v>0</v>
      </c>
    </row>
    <row r="85" spans="1:6" x14ac:dyDescent="0.35">
      <c r="A85" t="s">
        <v>2149</v>
      </c>
      <c r="B85" t="s">
        <v>2150</v>
      </c>
      <c r="C85" t="s">
        <v>1997</v>
      </c>
      <c r="D85" s="2">
        <v>1134.33</v>
      </c>
      <c r="E85" s="1">
        <v>0</v>
      </c>
      <c r="F85" s="2">
        <f t="shared" si="1"/>
        <v>0</v>
      </c>
    </row>
    <row r="86" spans="1:6" x14ac:dyDescent="0.35">
      <c r="A86" t="s">
        <v>2151</v>
      </c>
      <c r="B86" t="s">
        <v>68</v>
      </c>
      <c r="C86" t="s">
        <v>1997</v>
      </c>
      <c r="D86" s="2">
        <v>10.07</v>
      </c>
      <c r="E86" s="1">
        <v>10</v>
      </c>
      <c r="F86" s="2">
        <f t="shared" si="1"/>
        <v>100.7</v>
      </c>
    </row>
    <row r="87" spans="1:6" x14ac:dyDescent="0.35">
      <c r="A87" t="s">
        <v>2152</v>
      </c>
      <c r="B87" t="s">
        <v>2153</v>
      </c>
      <c r="C87" t="s">
        <v>1997</v>
      </c>
      <c r="D87" s="2">
        <v>51.56</v>
      </c>
      <c r="E87" s="1">
        <v>1</v>
      </c>
      <c r="F87" s="2">
        <f t="shared" si="1"/>
        <v>51.56</v>
      </c>
    </row>
    <row r="88" spans="1:6" x14ac:dyDescent="0.35">
      <c r="A88" t="s">
        <v>2154</v>
      </c>
      <c r="B88" t="s">
        <v>2155</v>
      </c>
      <c r="C88" t="s">
        <v>1997</v>
      </c>
      <c r="D88" s="2">
        <v>156.76</v>
      </c>
      <c r="E88" s="1">
        <v>0</v>
      </c>
      <c r="F88" s="2">
        <f t="shared" si="1"/>
        <v>0</v>
      </c>
    </row>
    <row r="89" spans="1:6" x14ac:dyDescent="0.35">
      <c r="A89" t="s">
        <v>2156</v>
      </c>
      <c r="B89" t="s">
        <v>937</v>
      </c>
      <c r="C89" t="s">
        <v>1997</v>
      </c>
      <c r="D89" s="2">
        <v>14.97</v>
      </c>
      <c r="E89" s="1">
        <v>2</v>
      </c>
      <c r="F89" s="2">
        <f t="shared" si="1"/>
        <v>29.94</v>
      </c>
    </row>
    <row r="90" spans="1:6" x14ac:dyDescent="0.35">
      <c r="A90" t="s">
        <v>2157</v>
      </c>
      <c r="B90" t="s">
        <v>2158</v>
      </c>
      <c r="C90" t="s">
        <v>1997</v>
      </c>
      <c r="D90" s="2">
        <v>14.97</v>
      </c>
      <c r="E90" s="1">
        <v>0</v>
      </c>
      <c r="F90" s="2">
        <f t="shared" si="1"/>
        <v>0</v>
      </c>
    </row>
    <row r="91" spans="1:6" x14ac:dyDescent="0.35">
      <c r="A91" t="s">
        <v>2159</v>
      </c>
      <c r="B91" t="s">
        <v>2160</v>
      </c>
      <c r="C91" t="s">
        <v>1997</v>
      </c>
      <c r="D91" s="2">
        <v>0</v>
      </c>
      <c r="E91" s="1">
        <v>0</v>
      </c>
      <c r="F91" s="2">
        <f t="shared" si="1"/>
        <v>0</v>
      </c>
    </row>
    <row r="92" spans="1:6" x14ac:dyDescent="0.35">
      <c r="A92" t="s">
        <v>2161</v>
      </c>
      <c r="B92" t="s">
        <v>937</v>
      </c>
      <c r="C92" t="s">
        <v>1997</v>
      </c>
      <c r="D92" s="2">
        <v>0</v>
      </c>
      <c r="E92" s="1">
        <v>0</v>
      </c>
      <c r="F92" s="2">
        <f t="shared" si="1"/>
        <v>0</v>
      </c>
    </row>
    <row r="93" spans="1:6" x14ac:dyDescent="0.35">
      <c r="A93" t="s">
        <v>2162</v>
      </c>
      <c r="B93" t="s">
        <v>937</v>
      </c>
      <c r="C93" t="s">
        <v>1997</v>
      </c>
      <c r="D93" s="2">
        <v>14.97</v>
      </c>
      <c r="E93" s="1">
        <v>11</v>
      </c>
      <c r="F93" s="2">
        <f t="shared" si="1"/>
        <v>164.67000000000002</v>
      </c>
    </row>
    <row r="94" spans="1:6" x14ac:dyDescent="0.35">
      <c r="A94" t="s">
        <v>2163</v>
      </c>
      <c r="B94" t="s">
        <v>2164</v>
      </c>
      <c r="C94" t="s">
        <v>1997</v>
      </c>
      <c r="D94" s="2">
        <v>9.84</v>
      </c>
      <c r="E94" s="1">
        <v>12</v>
      </c>
      <c r="F94" s="2">
        <f t="shared" si="1"/>
        <v>118.08</v>
      </c>
    </row>
    <row r="95" spans="1:6" x14ac:dyDescent="0.35">
      <c r="A95" t="s">
        <v>2165</v>
      </c>
      <c r="B95" t="s">
        <v>2166</v>
      </c>
      <c r="C95" t="s">
        <v>1997</v>
      </c>
      <c r="D95" s="2">
        <v>335</v>
      </c>
      <c r="E95" s="1">
        <v>1</v>
      </c>
      <c r="F95" s="2">
        <f t="shared" si="1"/>
        <v>335</v>
      </c>
    </row>
    <row r="96" spans="1:6" x14ac:dyDescent="0.35">
      <c r="A96" t="s">
        <v>2167</v>
      </c>
      <c r="B96" t="s">
        <v>2166</v>
      </c>
      <c r="C96" t="s">
        <v>1997</v>
      </c>
      <c r="D96" s="2">
        <v>217.57</v>
      </c>
      <c r="E96" s="1">
        <v>0</v>
      </c>
      <c r="F96" s="2">
        <f t="shared" si="1"/>
        <v>0</v>
      </c>
    </row>
    <row r="97" spans="1:6" x14ac:dyDescent="0.35">
      <c r="A97" t="s">
        <v>2168</v>
      </c>
      <c r="B97" t="s">
        <v>2169</v>
      </c>
      <c r="C97" t="s">
        <v>1997</v>
      </c>
      <c r="D97" s="2">
        <v>37.69</v>
      </c>
      <c r="E97" s="1">
        <v>1</v>
      </c>
      <c r="F97" s="2">
        <f t="shared" si="1"/>
        <v>37.69</v>
      </c>
    </row>
    <row r="98" spans="1:6" x14ac:dyDescent="0.35">
      <c r="A98" t="s">
        <v>2170</v>
      </c>
      <c r="B98" t="s">
        <v>2171</v>
      </c>
      <c r="C98" t="s">
        <v>1997</v>
      </c>
      <c r="D98" s="2">
        <v>257.92</v>
      </c>
      <c r="E98" s="1">
        <v>0</v>
      </c>
      <c r="F98" s="2">
        <f t="shared" si="1"/>
        <v>0</v>
      </c>
    </row>
    <row r="99" spans="1:6" x14ac:dyDescent="0.35">
      <c r="A99" t="s">
        <v>2172</v>
      </c>
      <c r="B99" t="s">
        <v>2173</v>
      </c>
      <c r="C99" t="s">
        <v>1997</v>
      </c>
      <c r="D99" s="2">
        <v>24.14</v>
      </c>
      <c r="E99" s="1">
        <v>4</v>
      </c>
      <c r="F99" s="2">
        <f t="shared" si="1"/>
        <v>96.56</v>
      </c>
    </row>
    <row r="100" spans="1:6" x14ac:dyDescent="0.35">
      <c r="A100" t="s">
        <v>2174</v>
      </c>
      <c r="B100" t="s">
        <v>2173</v>
      </c>
      <c r="C100" t="s">
        <v>1997</v>
      </c>
      <c r="D100" s="2">
        <v>10.07</v>
      </c>
      <c r="E100" s="1">
        <v>0</v>
      </c>
      <c r="F100" s="2">
        <f t="shared" si="1"/>
        <v>0</v>
      </c>
    </row>
    <row r="101" spans="1:6" x14ac:dyDescent="0.35">
      <c r="A101" t="s">
        <v>2175</v>
      </c>
      <c r="B101" t="s">
        <v>2169</v>
      </c>
      <c r="C101" t="s">
        <v>1997</v>
      </c>
      <c r="D101" s="2">
        <v>24.46</v>
      </c>
      <c r="E101" s="1">
        <v>1</v>
      </c>
      <c r="F101" s="2">
        <f t="shared" si="1"/>
        <v>24.46</v>
      </c>
    </row>
    <row r="102" spans="1:6" x14ac:dyDescent="0.35">
      <c r="A102" t="s">
        <v>2176</v>
      </c>
      <c r="B102" t="s">
        <v>937</v>
      </c>
      <c r="C102" t="s">
        <v>1997</v>
      </c>
      <c r="D102" s="2">
        <v>11.09</v>
      </c>
      <c r="E102" s="1">
        <v>4</v>
      </c>
      <c r="F102" s="2">
        <f t="shared" si="1"/>
        <v>44.36</v>
      </c>
    </row>
    <row r="103" spans="1:6" x14ac:dyDescent="0.35">
      <c r="A103" t="s">
        <v>2177</v>
      </c>
      <c r="B103" t="s">
        <v>1072</v>
      </c>
      <c r="C103" t="s">
        <v>1997</v>
      </c>
      <c r="D103" s="2">
        <v>21.38</v>
      </c>
      <c r="E103" s="1">
        <v>0</v>
      </c>
      <c r="F103" s="2">
        <f t="shared" si="1"/>
        <v>0</v>
      </c>
    </row>
    <row r="104" spans="1:6" x14ac:dyDescent="0.35">
      <c r="A104" t="s">
        <v>2178</v>
      </c>
      <c r="B104" t="s">
        <v>2164</v>
      </c>
      <c r="C104" t="s">
        <v>1997</v>
      </c>
      <c r="D104" s="2">
        <v>22.65</v>
      </c>
      <c r="E104" s="1">
        <v>2</v>
      </c>
      <c r="F104" s="2">
        <f t="shared" si="1"/>
        <v>45.3</v>
      </c>
    </row>
    <row r="105" spans="1:6" x14ac:dyDescent="0.35">
      <c r="A105" t="s">
        <v>2179</v>
      </c>
      <c r="B105" t="s">
        <v>2180</v>
      </c>
      <c r="C105" t="s">
        <v>1997</v>
      </c>
      <c r="D105" s="2">
        <v>14.97</v>
      </c>
      <c r="E105" s="1">
        <v>5</v>
      </c>
      <c r="F105" s="2">
        <f t="shared" si="1"/>
        <v>74.850000000000009</v>
      </c>
    </row>
    <row r="106" spans="1:6" x14ac:dyDescent="0.35">
      <c r="A106" t="s">
        <v>2181</v>
      </c>
      <c r="B106" t="s">
        <v>2182</v>
      </c>
      <c r="C106" t="s">
        <v>1997</v>
      </c>
      <c r="D106" s="2">
        <v>9.84</v>
      </c>
      <c r="E106" s="1">
        <v>8</v>
      </c>
      <c r="F106" s="2">
        <f t="shared" si="1"/>
        <v>78.72</v>
      </c>
    </row>
    <row r="107" spans="1:6" x14ac:dyDescent="0.35">
      <c r="A107" t="s">
        <v>2183</v>
      </c>
      <c r="B107" t="s">
        <v>2166</v>
      </c>
      <c r="C107" t="s">
        <v>1997</v>
      </c>
      <c r="D107" s="2">
        <v>9.84</v>
      </c>
      <c r="E107" s="1">
        <v>4</v>
      </c>
      <c r="F107" s="2">
        <f t="shared" si="1"/>
        <v>39.36</v>
      </c>
    </row>
    <row r="108" spans="1:6" x14ac:dyDescent="0.35">
      <c r="A108" t="s">
        <v>2184</v>
      </c>
      <c r="B108" t="s">
        <v>2155</v>
      </c>
      <c r="C108" t="s">
        <v>1997</v>
      </c>
      <c r="D108" s="2">
        <v>9.39</v>
      </c>
      <c r="E108" s="1">
        <v>4</v>
      </c>
      <c r="F108" s="2">
        <f t="shared" si="1"/>
        <v>37.56</v>
      </c>
    </row>
    <row r="109" spans="1:6" x14ac:dyDescent="0.35">
      <c r="A109" t="s">
        <v>2185</v>
      </c>
      <c r="B109" t="s">
        <v>2164</v>
      </c>
      <c r="C109" t="s">
        <v>1997</v>
      </c>
      <c r="D109" s="2">
        <v>9.7799999999999994</v>
      </c>
      <c r="E109" s="1">
        <v>0</v>
      </c>
      <c r="F109" s="2">
        <f t="shared" si="1"/>
        <v>0</v>
      </c>
    </row>
    <row r="110" spans="1:6" x14ac:dyDescent="0.35">
      <c r="A110" t="s">
        <v>2186</v>
      </c>
      <c r="B110" t="s">
        <v>2187</v>
      </c>
      <c r="C110" t="s">
        <v>1997</v>
      </c>
      <c r="D110" s="2">
        <v>9.84</v>
      </c>
      <c r="E110" s="1">
        <v>0</v>
      </c>
      <c r="F110" s="2">
        <f t="shared" si="1"/>
        <v>0</v>
      </c>
    </row>
    <row r="111" spans="1:6" x14ac:dyDescent="0.35">
      <c r="A111" t="s">
        <v>2188</v>
      </c>
      <c r="B111" t="s">
        <v>2166</v>
      </c>
      <c r="C111" t="s">
        <v>1997</v>
      </c>
      <c r="D111" s="2">
        <v>14.97</v>
      </c>
      <c r="E111" s="1">
        <v>4</v>
      </c>
      <c r="F111" s="2">
        <f t="shared" si="1"/>
        <v>59.88</v>
      </c>
    </row>
    <row r="112" spans="1:6" x14ac:dyDescent="0.35">
      <c r="A112" t="s">
        <v>2189</v>
      </c>
      <c r="B112" t="s">
        <v>2190</v>
      </c>
      <c r="C112" t="s">
        <v>1997</v>
      </c>
      <c r="D112" s="2">
        <v>9.84</v>
      </c>
      <c r="E112" s="1">
        <v>20</v>
      </c>
      <c r="F112" s="2">
        <f t="shared" si="1"/>
        <v>196.8</v>
      </c>
    </row>
    <row r="113" spans="1:6" x14ac:dyDescent="0.35">
      <c r="A113" t="s">
        <v>2191</v>
      </c>
      <c r="B113" t="s">
        <v>2192</v>
      </c>
      <c r="C113" t="s">
        <v>1997</v>
      </c>
      <c r="D113" s="2">
        <v>10.07</v>
      </c>
      <c r="E113" s="1">
        <v>2</v>
      </c>
      <c r="F113" s="2">
        <f t="shared" si="1"/>
        <v>20.14</v>
      </c>
    </row>
    <row r="114" spans="1:6" x14ac:dyDescent="0.35">
      <c r="A114" t="s">
        <v>2193</v>
      </c>
      <c r="B114" t="s">
        <v>657</v>
      </c>
      <c r="C114" t="s">
        <v>1997</v>
      </c>
      <c r="D114" s="2">
        <v>43.99</v>
      </c>
      <c r="E114" s="1">
        <v>0</v>
      </c>
      <c r="F114" s="2">
        <f t="shared" si="1"/>
        <v>0</v>
      </c>
    </row>
    <row r="115" spans="1:6" x14ac:dyDescent="0.35">
      <c r="A115" t="s">
        <v>2194</v>
      </c>
      <c r="B115" t="s">
        <v>2195</v>
      </c>
      <c r="C115" t="s">
        <v>1997</v>
      </c>
      <c r="D115" s="2">
        <v>9.84</v>
      </c>
      <c r="E115" s="1">
        <v>20</v>
      </c>
      <c r="F115" s="2">
        <f t="shared" si="1"/>
        <v>196.8</v>
      </c>
    </row>
    <row r="116" spans="1:6" x14ac:dyDescent="0.35">
      <c r="A116" t="s">
        <v>2196</v>
      </c>
      <c r="B116" t="s">
        <v>2197</v>
      </c>
      <c r="C116" t="s">
        <v>1997</v>
      </c>
      <c r="D116" s="2">
        <v>11.55</v>
      </c>
      <c r="E116" s="1">
        <v>3</v>
      </c>
      <c r="F116" s="2">
        <f t="shared" si="1"/>
        <v>34.650000000000006</v>
      </c>
    </row>
    <row r="117" spans="1:6" x14ac:dyDescent="0.35">
      <c r="A117" t="s">
        <v>2198</v>
      </c>
      <c r="B117" t="s">
        <v>2199</v>
      </c>
      <c r="C117" t="s">
        <v>1997</v>
      </c>
      <c r="D117" s="2">
        <v>13.7</v>
      </c>
      <c r="E117" s="1">
        <v>4</v>
      </c>
      <c r="F117" s="2">
        <f t="shared" si="1"/>
        <v>54.8</v>
      </c>
    </row>
    <row r="118" spans="1:6" x14ac:dyDescent="0.35">
      <c r="A118" t="s">
        <v>2200</v>
      </c>
      <c r="B118" t="s">
        <v>2201</v>
      </c>
      <c r="C118" t="s">
        <v>1997</v>
      </c>
      <c r="D118" s="2">
        <v>0</v>
      </c>
      <c r="E118" s="1">
        <v>0</v>
      </c>
      <c r="F118" s="2">
        <f t="shared" si="1"/>
        <v>0</v>
      </c>
    </row>
    <row r="119" spans="1:6" x14ac:dyDescent="0.35">
      <c r="A119" t="s">
        <v>2202</v>
      </c>
      <c r="B119" t="s">
        <v>2155</v>
      </c>
      <c r="C119" t="s">
        <v>1997</v>
      </c>
      <c r="D119" s="2">
        <v>9.39</v>
      </c>
      <c r="E119" s="1">
        <v>8</v>
      </c>
      <c r="F119" s="2">
        <f t="shared" si="1"/>
        <v>75.12</v>
      </c>
    </row>
    <row r="120" spans="1:6" x14ac:dyDescent="0.35">
      <c r="A120" t="s">
        <v>2203</v>
      </c>
      <c r="B120" t="s">
        <v>435</v>
      </c>
      <c r="C120" t="s">
        <v>1997</v>
      </c>
      <c r="D120" s="2">
        <v>0</v>
      </c>
      <c r="E120" s="1">
        <v>0</v>
      </c>
      <c r="F120" s="2">
        <f t="shared" si="1"/>
        <v>0</v>
      </c>
    </row>
    <row r="121" spans="1:6" x14ac:dyDescent="0.35">
      <c r="A121" t="s">
        <v>2204</v>
      </c>
      <c r="B121" t="s">
        <v>437</v>
      </c>
      <c r="C121" t="s">
        <v>1997</v>
      </c>
      <c r="D121" s="2">
        <v>8.6</v>
      </c>
      <c r="E121" s="1">
        <v>0</v>
      </c>
      <c r="F121" s="2">
        <f t="shared" si="1"/>
        <v>0</v>
      </c>
    </row>
    <row r="122" spans="1:6" x14ac:dyDescent="0.35">
      <c r="A122" t="s">
        <v>2205</v>
      </c>
      <c r="B122" t="s">
        <v>2206</v>
      </c>
      <c r="C122" t="s">
        <v>1997</v>
      </c>
      <c r="D122" s="2">
        <v>8.59</v>
      </c>
      <c r="E122" s="1">
        <v>0</v>
      </c>
      <c r="F122" s="2">
        <f t="shared" si="1"/>
        <v>0</v>
      </c>
    </row>
    <row r="123" spans="1:6" x14ac:dyDescent="0.35">
      <c r="A123" t="s">
        <v>2207</v>
      </c>
      <c r="B123" t="s">
        <v>2208</v>
      </c>
      <c r="C123" t="s">
        <v>1997</v>
      </c>
      <c r="D123" s="2">
        <v>16.45</v>
      </c>
      <c r="E123" s="1">
        <v>0</v>
      </c>
      <c r="F123" s="2">
        <f t="shared" si="1"/>
        <v>0</v>
      </c>
    </row>
    <row r="124" spans="1:6" x14ac:dyDescent="0.35">
      <c r="A124" t="s">
        <v>2209</v>
      </c>
      <c r="B124" t="s">
        <v>808</v>
      </c>
      <c r="C124" t="s">
        <v>1997</v>
      </c>
      <c r="D124" s="2">
        <v>10.07</v>
      </c>
      <c r="E124" s="1">
        <v>0</v>
      </c>
      <c r="F124" s="2">
        <f t="shared" si="1"/>
        <v>0</v>
      </c>
    </row>
    <row r="125" spans="1:6" x14ac:dyDescent="0.35">
      <c r="A125" t="s">
        <v>2210</v>
      </c>
      <c r="B125" t="s">
        <v>2211</v>
      </c>
      <c r="C125" t="s">
        <v>1997</v>
      </c>
      <c r="D125" s="2">
        <v>10.07</v>
      </c>
      <c r="E125" s="1">
        <v>0</v>
      </c>
      <c r="F125" s="2">
        <f t="shared" si="1"/>
        <v>0</v>
      </c>
    </row>
    <row r="126" spans="1:6" x14ac:dyDescent="0.35">
      <c r="A126" t="s">
        <v>2212</v>
      </c>
      <c r="B126" t="s">
        <v>2213</v>
      </c>
      <c r="C126" t="s">
        <v>1997</v>
      </c>
      <c r="D126" s="2">
        <v>46.61</v>
      </c>
      <c r="E126" s="1">
        <v>5</v>
      </c>
      <c r="F126" s="2">
        <f t="shared" si="1"/>
        <v>233.05</v>
      </c>
    </row>
    <row r="127" spans="1:6" x14ac:dyDescent="0.35">
      <c r="A127" t="s">
        <v>2214</v>
      </c>
      <c r="B127" t="s">
        <v>1072</v>
      </c>
      <c r="C127" t="s">
        <v>1997</v>
      </c>
      <c r="D127" s="2">
        <v>0</v>
      </c>
      <c r="E127" s="1">
        <v>0</v>
      </c>
      <c r="F127" s="2">
        <f t="shared" si="1"/>
        <v>0</v>
      </c>
    </row>
    <row r="128" spans="1:6" x14ac:dyDescent="0.35">
      <c r="A128" t="s">
        <v>2215</v>
      </c>
      <c r="B128" t="s">
        <v>2216</v>
      </c>
      <c r="C128" t="s">
        <v>1997</v>
      </c>
      <c r="D128" s="2">
        <v>49.5</v>
      </c>
      <c r="E128" s="1">
        <v>2</v>
      </c>
      <c r="F128" s="2">
        <f t="shared" si="1"/>
        <v>99</v>
      </c>
    </row>
    <row r="129" spans="1:6" x14ac:dyDescent="0.35">
      <c r="A129" t="s">
        <v>2217</v>
      </c>
      <c r="B129" t="s">
        <v>2216</v>
      </c>
      <c r="C129" t="s">
        <v>1997</v>
      </c>
      <c r="D129" s="2">
        <v>0</v>
      </c>
      <c r="E129" s="1">
        <v>0</v>
      </c>
      <c r="F129" s="2">
        <f t="shared" si="1"/>
        <v>0</v>
      </c>
    </row>
    <row r="130" spans="1:6" x14ac:dyDescent="0.35">
      <c r="A130" t="s">
        <v>2218</v>
      </c>
      <c r="B130" t="s">
        <v>2216</v>
      </c>
      <c r="C130" t="s">
        <v>1997</v>
      </c>
      <c r="D130" s="2">
        <v>49.5</v>
      </c>
      <c r="E130" s="1">
        <v>2</v>
      </c>
      <c r="F130" s="2">
        <f t="shared" ref="F130:F193" si="2">D130*E130</f>
        <v>99</v>
      </c>
    </row>
    <row r="131" spans="1:6" x14ac:dyDescent="0.35">
      <c r="A131" t="s">
        <v>2219</v>
      </c>
      <c r="B131" t="s">
        <v>2216</v>
      </c>
      <c r="C131" t="s">
        <v>1997</v>
      </c>
      <c r="D131" s="2">
        <v>49.5</v>
      </c>
      <c r="E131" s="1">
        <v>2</v>
      </c>
      <c r="F131" s="2">
        <f t="shared" si="2"/>
        <v>99</v>
      </c>
    </row>
    <row r="132" spans="1:6" x14ac:dyDescent="0.35">
      <c r="A132" t="s">
        <v>2220</v>
      </c>
      <c r="B132" t="s">
        <v>2221</v>
      </c>
      <c r="C132" t="s">
        <v>1997</v>
      </c>
      <c r="D132" s="2">
        <v>24.89</v>
      </c>
      <c r="E132" s="1">
        <v>2</v>
      </c>
      <c r="F132" s="2">
        <f t="shared" si="2"/>
        <v>49.78</v>
      </c>
    </row>
    <row r="133" spans="1:6" x14ac:dyDescent="0.35">
      <c r="A133" t="s">
        <v>2222</v>
      </c>
      <c r="B133" t="s">
        <v>2216</v>
      </c>
      <c r="C133" t="s">
        <v>1997</v>
      </c>
      <c r="D133" s="2">
        <v>24.89</v>
      </c>
      <c r="E133" s="1">
        <v>0</v>
      </c>
      <c r="F133" s="2">
        <f t="shared" si="2"/>
        <v>0</v>
      </c>
    </row>
    <row r="134" spans="1:6" x14ac:dyDescent="0.35">
      <c r="A134" t="s">
        <v>2223</v>
      </c>
      <c r="B134" t="s">
        <v>2221</v>
      </c>
      <c r="C134" t="s">
        <v>1997</v>
      </c>
      <c r="D134" s="2">
        <v>14.97</v>
      </c>
      <c r="E134" s="1">
        <v>2</v>
      </c>
      <c r="F134" s="2">
        <f t="shared" si="2"/>
        <v>29.94</v>
      </c>
    </row>
    <row r="135" spans="1:6" x14ac:dyDescent="0.35">
      <c r="A135" t="s">
        <v>2224</v>
      </c>
      <c r="B135" t="s">
        <v>2225</v>
      </c>
      <c r="C135" t="s">
        <v>1997</v>
      </c>
      <c r="D135" s="2">
        <v>12.42</v>
      </c>
      <c r="E135" s="1">
        <v>0</v>
      </c>
      <c r="F135" s="2">
        <f t="shared" si="2"/>
        <v>0</v>
      </c>
    </row>
    <row r="136" spans="1:6" x14ac:dyDescent="0.35">
      <c r="A136" t="s">
        <v>2226</v>
      </c>
      <c r="B136" t="s">
        <v>2216</v>
      </c>
      <c r="C136" t="s">
        <v>1997</v>
      </c>
      <c r="D136" s="2">
        <v>14.97</v>
      </c>
      <c r="E136" s="1">
        <v>8</v>
      </c>
      <c r="F136" s="2">
        <f t="shared" si="2"/>
        <v>119.76</v>
      </c>
    </row>
    <row r="137" spans="1:6" x14ac:dyDescent="0.35">
      <c r="A137" t="s">
        <v>2227</v>
      </c>
      <c r="B137" t="s">
        <v>2221</v>
      </c>
      <c r="C137" t="s">
        <v>1997</v>
      </c>
      <c r="D137" s="2">
        <v>14.97</v>
      </c>
      <c r="E137" s="1">
        <v>4</v>
      </c>
      <c r="F137" s="2">
        <f t="shared" si="2"/>
        <v>59.88</v>
      </c>
    </row>
    <row r="138" spans="1:6" x14ac:dyDescent="0.35">
      <c r="A138" t="s">
        <v>2228</v>
      </c>
      <c r="B138" t="s">
        <v>2216</v>
      </c>
      <c r="C138" t="s">
        <v>1997</v>
      </c>
      <c r="D138" s="2">
        <v>0</v>
      </c>
      <c r="E138" s="1">
        <v>0</v>
      </c>
      <c r="F138" s="2">
        <f t="shared" si="2"/>
        <v>0</v>
      </c>
    </row>
    <row r="139" spans="1:6" x14ac:dyDescent="0.35">
      <c r="A139" t="s">
        <v>2229</v>
      </c>
      <c r="B139" t="s">
        <v>2216</v>
      </c>
      <c r="C139" t="s">
        <v>1997</v>
      </c>
      <c r="D139" s="2">
        <v>12.42</v>
      </c>
      <c r="E139" s="1">
        <v>0</v>
      </c>
      <c r="F139" s="2">
        <f t="shared" si="2"/>
        <v>0</v>
      </c>
    </row>
    <row r="140" spans="1:6" x14ac:dyDescent="0.35">
      <c r="A140" t="s">
        <v>2230</v>
      </c>
      <c r="B140" t="s">
        <v>2231</v>
      </c>
      <c r="C140" t="s">
        <v>1997</v>
      </c>
      <c r="D140" s="2">
        <v>14.97</v>
      </c>
      <c r="E140" s="1">
        <v>20</v>
      </c>
      <c r="F140" s="2">
        <f t="shared" si="2"/>
        <v>299.40000000000003</v>
      </c>
    </row>
    <row r="141" spans="1:6" x14ac:dyDescent="0.35">
      <c r="A141" t="s">
        <v>2232</v>
      </c>
      <c r="B141" t="s">
        <v>2216</v>
      </c>
      <c r="C141" t="s">
        <v>1997</v>
      </c>
      <c r="D141" s="2">
        <v>14.97</v>
      </c>
      <c r="E141" s="1">
        <v>3</v>
      </c>
      <c r="F141" s="2">
        <f t="shared" si="2"/>
        <v>44.910000000000004</v>
      </c>
    </row>
    <row r="142" spans="1:6" x14ac:dyDescent="0.35">
      <c r="A142" t="s">
        <v>2233</v>
      </c>
      <c r="B142" t="s">
        <v>2225</v>
      </c>
      <c r="C142" t="s">
        <v>1997</v>
      </c>
      <c r="D142" s="2">
        <v>14.97</v>
      </c>
      <c r="E142" s="1">
        <v>2</v>
      </c>
      <c r="F142" s="2">
        <f t="shared" si="2"/>
        <v>29.94</v>
      </c>
    </row>
    <row r="143" spans="1:6" x14ac:dyDescent="0.35">
      <c r="A143" t="s">
        <v>2234</v>
      </c>
      <c r="B143" t="s">
        <v>1072</v>
      </c>
      <c r="C143" t="s">
        <v>1997</v>
      </c>
      <c r="D143" s="2">
        <v>20.65</v>
      </c>
      <c r="E143" s="1">
        <v>0</v>
      </c>
      <c r="F143" s="2">
        <f t="shared" si="2"/>
        <v>0</v>
      </c>
    </row>
    <row r="144" spans="1:6" x14ac:dyDescent="0.35">
      <c r="A144" t="s">
        <v>2235</v>
      </c>
      <c r="B144" t="s">
        <v>1072</v>
      </c>
      <c r="C144" t="s">
        <v>1997</v>
      </c>
      <c r="D144" s="2">
        <v>0</v>
      </c>
      <c r="E144" s="1">
        <v>0</v>
      </c>
      <c r="F144" s="2">
        <f t="shared" si="2"/>
        <v>0</v>
      </c>
    </row>
    <row r="145" spans="1:6" x14ac:dyDescent="0.35">
      <c r="A145" t="s">
        <v>2236</v>
      </c>
      <c r="B145" t="s">
        <v>2237</v>
      </c>
      <c r="C145" t="s">
        <v>1997</v>
      </c>
      <c r="D145" s="2">
        <v>0</v>
      </c>
      <c r="E145" s="1">
        <v>0</v>
      </c>
      <c r="F145" s="2">
        <f t="shared" si="2"/>
        <v>0</v>
      </c>
    </row>
    <row r="146" spans="1:6" x14ac:dyDescent="0.35">
      <c r="A146" t="s">
        <v>2238</v>
      </c>
      <c r="B146" t="s">
        <v>937</v>
      </c>
      <c r="C146" t="s">
        <v>1997</v>
      </c>
      <c r="D146" s="2">
        <v>49.5</v>
      </c>
      <c r="E146" s="1">
        <v>4</v>
      </c>
      <c r="F146" s="2">
        <f t="shared" si="2"/>
        <v>198</v>
      </c>
    </row>
    <row r="147" spans="1:6" x14ac:dyDescent="0.35">
      <c r="A147" t="s">
        <v>2239</v>
      </c>
      <c r="B147" t="s">
        <v>68</v>
      </c>
      <c r="C147" t="s">
        <v>1997</v>
      </c>
      <c r="D147" s="2">
        <v>49.5</v>
      </c>
      <c r="E147" s="1">
        <v>8</v>
      </c>
      <c r="F147" s="2">
        <f t="shared" si="2"/>
        <v>396</v>
      </c>
    </row>
    <row r="148" spans="1:6" x14ac:dyDescent="0.35">
      <c r="A148" t="s">
        <v>2240</v>
      </c>
      <c r="B148" t="s">
        <v>2173</v>
      </c>
      <c r="C148" t="s">
        <v>1997</v>
      </c>
      <c r="D148" s="2">
        <v>49.5</v>
      </c>
      <c r="E148" s="1">
        <v>1</v>
      </c>
      <c r="F148" s="2">
        <f t="shared" si="2"/>
        <v>49.5</v>
      </c>
    </row>
    <row r="149" spans="1:6" x14ac:dyDescent="0.35">
      <c r="A149" t="s">
        <v>2241</v>
      </c>
      <c r="B149" t="s">
        <v>937</v>
      </c>
      <c r="C149" t="s">
        <v>1997</v>
      </c>
      <c r="D149" s="2">
        <v>24.89</v>
      </c>
      <c r="E149" s="1">
        <v>3</v>
      </c>
      <c r="F149" s="2">
        <f t="shared" si="2"/>
        <v>74.67</v>
      </c>
    </row>
    <row r="150" spans="1:6" x14ac:dyDescent="0.35">
      <c r="A150" t="s">
        <v>2242</v>
      </c>
      <c r="B150" t="s">
        <v>2243</v>
      </c>
      <c r="C150" t="s">
        <v>1997</v>
      </c>
      <c r="D150" s="2">
        <v>24.89</v>
      </c>
      <c r="E150" s="1">
        <v>38</v>
      </c>
      <c r="F150" s="2">
        <f t="shared" si="2"/>
        <v>945.82</v>
      </c>
    </row>
    <row r="151" spans="1:6" x14ac:dyDescent="0.35">
      <c r="A151" t="s">
        <v>2244</v>
      </c>
      <c r="B151" t="s">
        <v>937</v>
      </c>
      <c r="C151" t="s">
        <v>1997</v>
      </c>
      <c r="D151" s="2">
        <v>24.89</v>
      </c>
      <c r="E151" s="1">
        <v>4</v>
      </c>
      <c r="F151" s="2">
        <f t="shared" si="2"/>
        <v>99.56</v>
      </c>
    </row>
    <row r="152" spans="1:6" x14ac:dyDescent="0.35">
      <c r="A152" t="s">
        <v>2245</v>
      </c>
      <c r="B152" t="s">
        <v>1072</v>
      </c>
      <c r="C152" t="s">
        <v>1997</v>
      </c>
      <c r="D152" s="2">
        <v>24.89</v>
      </c>
      <c r="E152" s="1">
        <v>1</v>
      </c>
      <c r="F152" s="2">
        <f t="shared" si="2"/>
        <v>24.89</v>
      </c>
    </row>
    <row r="153" spans="1:6" x14ac:dyDescent="0.35">
      <c r="A153" t="s">
        <v>2246</v>
      </c>
      <c r="B153" t="s">
        <v>66</v>
      </c>
      <c r="C153" t="s">
        <v>1997</v>
      </c>
      <c r="D153" s="2">
        <v>27.59</v>
      </c>
      <c r="E153" s="1">
        <v>4</v>
      </c>
      <c r="F153" s="2">
        <f t="shared" si="2"/>
        <v>110.36</v>
      </c>
    </row>
    <row r="154" spans="1:6" x14ac:dyDescent="0.35">
      <c r="A154" t="s">
        <v>2247</v>
      </c>
      <c r="B154" t="s">
        <v>937</v>
      </c>
      <c r="C154" t="s">
        <v>1997</v>
      </c>
      <c r="D154" s="2">
        <v>24.89</v>
      </c>
      <c r="E154" s="1">
        <v>15</v>
      </c>
      <c r="F154" s="2">
        <f t="shared" si="2"/>
        <v>373.35</v>
      </c>
    </row>
    <row r="155" spans="1:6" x14ac:dyDescent="0.35">
      <c r="A155" t="s">
        <v>2248</v>
      </c>
      <c r="B155" t="s">
        <v>1072</v>
      </c>
      <c r="C155" t="s">
        <v>1997</v>
      </c>
      <c r="D155" s="2">
        <v>13.04</v>
      </c>
      <c r="E155" s="1">
        <v>0</v>
      </c>
      <c r="F155" s="2">
        <f t="shared" si="2"/>
        <v>0</v>
      </c>
    </row>
    <row r="156" spans="1:6" x14ac:dyDescent="0.35">
      <c r="A156" t="s">
        <v>2249</v>
      </c>
      <c r="B156" t="s">
        <v>81</v>
      </c>
      <c r="C156" t="s">
        <v>1997</v>
      </c>
      <c r="D156" s="2">
        <v>14.97</v>
      </c>
      <c r="E156" s="1">
        <v>0</v>
      </c>
      <c r="F156" s="2">
        <f t="shared" si="2"/>
        <v>0</v>
      </c>
    </row>
    <row r="157" spans="1:6" x14ac:dyDescent="0.35">
      <c r="A157" t="s">
        <v>2250</v>
      </c>
      <c r="B157" t="s">
        <v>2251</v>
      </c>
      <c r="C157" t="s">
        <v>1997</v>
      </c>
      <c r="D157" s="2">
        <v>17.87</v>
      </c>
      <c r="E157" s="1">
        <v>8</v>
      </c>
      <c r="F157" s="2">
        <f t="shared" si="2"/>
        <v>142.96</v>
      </c>
    </row>
    <row r="158" spans="1:6" x14ac:dyDescent="0.35">
      <c r="A158" t="s">
        <v>2252</v>
      </c>
      <c r="B158" t="s">
        <v>2253</v>
      </c>
      <c r="C158" t="s">
        <v>1997</v>
      </c>
      <c r="D158" s="2">
        <v>15.7</v>
      </c>
      <c r="E158" s="1">
        <v>0</v>
      </c>
      <c r="F158" s="2">
        <f t="shared" si="2"/>
        <v>0</v>
      </c>
    </row>
    <row r="159" spans="1:6" x14ac:dyDescent="0.35">
      <c r="A159" t="s">
        <v>2254</v>
      </c>
      <c r="B159" t="s">
        <v>1667</v>
      </c>
      <c r="C159" t="s">
        <v>1997</v>
      </c>
      <c r="D159" s="2">
        <v>29.67</v>
      </c>
      <c r="E159" s="1">
        <v>0</v>
      </c>
      <c r="F159" s="2">
        <f t="shared" si="2"/>
        <v>0</v>
      </c>
    </row>
    <row r="160" spans="1:6" x14ac:dyDescent="0.35">
      <c r="A160" t="s">
        <v>2255</v>
      </c>
      <c r="B160" t="s">
        <v>2166</v>
      </c>
      <c r="C160" t="s">
        <v>1997</v>
      </c>
      <c r="D160" s="2">
        <v>8.17</v>
      </c>
      <c r="E160" s="1">
        <v>0</v>
      </c>
      <c r="F160" s="2">
        <f t="shared" si="2"/>
        <v>0</v>
      </c>
    </row>
    <row r="161" spans="1:6" x14ac:dyDescent="0.35">
      <c r="A161" t="s">
        <v>2256</v>
      </c>
      <c r="B161" t="s">
        <v>2190</v>
      </c>
      <c r="C161" t="s">
        <v>1997</v>
      </c>
      <c r="D161" s="2">
        <v>9.84</v>
      </c>
      <c r="E161" s="1">
        <v>17</v>
      </c>
      <c r="F161" s="2">
        <f t="shared" si="2"/>
        <v>167.28</v>
      </c>
    </row>
    <row r="162" spans="1:6" x14ac:dyDescent="0.35">
      <c r="A162" t="s">
        <v>2257</v>
      </c>
      <c r="B162" t="s">
        <v>2190</v>
      </c>
      <c r="C162" t="s">
        <v>1997</v>
      </c>
      <c r="D162" s="2">
        <v>10.07</v>
      </c>
      <c r="E162" s="1">
        <v>19</v>
      </c>
      <c r="F162" s="2">
        <f t="shared" si="2"/>
        <v>191.33</v>
      </c>
    </row>
    <row r="163" spans="1:6" x14ac:dyDescent="0.35">
      <c r="A163" t="s">
        <v>2258</v>
      </c>
      <c r="B163" t="s">
        <v>2259</v>
      </c>
      <c r="C163" t="s">
        <v>1997</v>
      </c>
      <c r="D163" s="2">
        <v>16.510000000000002</v>
      </c>
      <c r="E163" s="1">
        <v>0</v>
      </c>
      <c r="F163" s="2">
        <f t="shared" si="2"/>
        <v>0</v>
      </c>
    </row>
    <row r="164" spans="1:6" x14ac:dyDescent="0.35">
      <c r="A164" t="s">
        <v>2260</v>
      </c>
      <c r="B164" t="s">
        <v>2221</v>
      </c>
      <c r="C164" t="s">
        <v>1997</v>
      </c>
      <c r="D164" s="2">
        <v>24.89</v>
      </c>
      <c r="E164" s="1">
        <v>1</v>
      </c>
      <c r="F164" s="2">
        <f t="shared" si="2"/>
        <v>24.89</v>
      </c>
    </row>
    <row r="165" spans="1:6" x14ac:dyDescent="0.35">
      <c r="A165" t="s">
        <v>2261</v>
      </c>
      <c r="B165" t="s">
        <v>68</v>
      </c>
      <c r="C165" t="s">
        <v>1997</v>
      </c>
      <c r="D165" s="2">
        <v>14.97</v>
      </c>
      <c r="E165" s="1">
        <v>1</v>
      </c>
      <c r="F165" s="2">
        <f t="shared" si="2"/>
        <v>14.97</v>
      </c>
    </row>
    <row r="166" spans="1:6" x14ac:dyDescent="0.35">
      <c r="A166" t="s">
        <v>2262</v>
      </c>
      <c r="B166" t="s">
        <v>2263</v>
      </c>
      <c r="C166" t="s">
        <v>1997</v>
      </c>
      <c r="D166" s="2">
        <v>14.97</v>
      </c>
      <c r="E166" s="1">
        <v>38</v>
      </c>
      <c r="F166" s="2">
        <f t="shared" si="2"/>
        <v>568.86</v>
      </c>
    </row>
    <row r="167" spans="1:6" x14ac:dyDescent="0.35">
      <c r="A167" t="s">
        <v>2264</v>
      </c>
      <c r="B167" t="s">
        <v>2190</v>
      </c>
      <c r="C167" t="s">
        <v>1997</v>
      </c>
      <c r="D167" s="2">
        <v>16.510000000000002</v>
      </c>
      <c r="E167" s="1">
        <v>3</v>
      </c>
      <c r="F167" s="2">
        <f t="shared" si="2"/>
        <v>49.53</v>
      </c>
    </row>
    <row r="168" spans="1:6" x14ac:dyDescent="0.35">
      <c r="A168" t="s">
        <v>2265</v>
      </c>
      <c r="B168" t="s">
        <v>2197</v>
      </c>
      <c r="C168" t="s">
        <v>1997</v>
      </c>
      <c r="D168" s="2">
        <v>11.04</v>
      </c>
      <c r="E168" s="1">
        <v>0</v>
      </c>
      <c r="F168" s="2">
        <f t="shared" si="2"/>
        <v>0</v>
      </c>
    </row>
    <row r="169" spans="1:6" x14ac:dyDescent="0.35">
      <c r="A169" t="s">
        <v>2266</v>
      </c>
      <c r="B169" t="s">
        <v>437</v>
      </c>
      <c r="C169" t="s">
        <v>1997</v>
      </c>
      <c r="D169" s="2">
        <v>51.81</v>
      </c>
      <c r="E169" s="1">
        <v>1</v>
      </c>
      <c r="F169" s="2">
        <f t="shared" si="2"/>
        <v>51.81</v>
      </c>
    </row>
    <row r="170" spans="1:6" x14ac:dyDescent="0.35">
      <c r="A170" t="s">
        <v>2267</v>
      </c>
      <c r="B170" t="s">
        <v>2190</v>
      </c>
      <c r="C170" t="s">
        <v>1997</v>
      </c>
      <c r="D170" s="2">
        <v>10.07</v>
      </c>
      <c r="E170" s="1">
        <v>1</v>
      </c>
      <c r="F170" s="2">
        <f t="shared" si="2"/>
        <v>10.07</v>
      </c>
    </row>
    <row r="171" spans="1:6" x14ac:dyDescent="0.35">
      <c r="A171" t="s">
        <v>2268</v>
      </c>
      <c r="B171" t="s">
        <v>1072</v>
      </c>
      <c r="C171" t="s">
        <v>1997</v>
      </c>
      <c r="D171" s="2">
        <v>12.42</v>
      </c>
      <c r="E171" s="1">
        <v>0</v>
      </c>
      <c r="F171" s="2">
        <f t="shared" si="2"/>
        <v>0</v>
      </c>
    </row>
    <row r="172" spans="1:6" x14ac:dyDescent="0.35">
      <c r="A172" t="s">
        <v>2269</v>
      </c>
      <c r="B172" t="s">
        <v>437</v>
      </c>
      <c r="C172" t="s">
        <v>1997</v>
      </c>
      <c r="D172" s="2">
        <v>7.14</v>
      </c>
      <c r="E172" s="1">
        <v>0</v>
      </c>
      <c r="F172" s="2">
        <f t="shared" si="2"/>
        <v>0</v>
      </c>
    </row>
    <row r="173" spans="1:6" x14ac:dyDescent="0.35">
      <c r="A173" t="s">
        <v>2270</v>
      </c>
      <c r="B173" t="s">
        <v>2190</v>
      </c>
      <c r="C173" t="s">
        <v>1997</v>
      </c>
      <c r="D173" s="2">
        <v>7.61</v>
      </c>
      <c r="E173" s="1">
        <v>69</v>
      </c>
      <c r="F173" s="2">
        <f t="shared" si="2"/>
        <v>525.09</v>
      </c>
    </row>
    <row r="174" spans="1:6" x14ac:dyDescent="0.35">
      <c r="A174" t="s">
        <v>2271</v>
      </c>
      <c r="B174" t="s">
        <v>2190</v>
      </c>
      <c r="C174" t="s">
        <v>1997</v>
      </c>
      <c r="D174" s="2">
        <v>8.6</v>
      </c>
      <c r="E174" s="1">
        <v>10</v>
      </c>
      <c r="F174" s="2">
        <f t="shared" si="2"/>
        <v>86</v>
      </c>
    </row>
    <row r="175" spans="1:6" x14ac:dyDescent="0.35">
      <c r="A175" t="s">
        <v>2272</v>
      </c>
      <c r="B175" t="s">
        <v>2221</v>
      </c>
      <c r="C175" t="s">
        <v>1997</v>
      </c>
      <c r="D175" s="2">
        <v>0</v>
      </c>
      <c r="E175" s="1">
        <v>0</v>
      </c>
      <c r="F175" s="2">
        <f t="shared" si="2"/>
        <v>0</v>
      </c>
    </row>
    <row r="176" spans="1:6" x14ac:dyDescent="0.35">
      <c r="A176" t="s">
        <v>2273</v>
      </c>
      <c r="B176" t="s">
        <v>2216</v>
      </c>
      <c r="C176" t="s">
        <v>1997</v>
      </c>
      <c r="D176" s="2">
        <v>24.89</v>
      </c>
      <c r="E176" s="1">
        <v>4</v>
      </c>
      <c r="F176" s="2">
        <f t="shared" si="2"/>
        <v>99.56</v>
      </c>
    </row>
    <row r="177" spans="1:6" x14ac:dyDescent="0.35">
      <c r="A177" t="s">
        <v>2274</v>
      </c>
      <c r="B177" t="s">
        <v>2216</v>
      </c>
      <c r="C177" t="s">
        <v>1997</v>
      </c>
      <c r="D177" s="2">
        <v>0</v>
      </c>
      <c r="E177" s="1">
        <v>0</v>
      </c>
      <c r="F177" s="2">
        <f t="shared" si="2"/>
        <v>0</v>
      </c>
    </row>
    <row r="178" spans="1:6" x14ac:dyDescent="0.35">
      <c r="A178" t="s">
        <v>2275</v>
      </c>
      <c r="B178" t="s">
        <v>2216</v>
      </c>
      <c r="C178" t="s">
        <v>1997</v>
      </c>
      <c r="D178" s="2">
        <v>12.42</v>
      </c>
      <c r="E178" s="1">
        <v>0</v>
      </c>
      <c r="F178" s="2">
        <f t="shared" si="2"/>
        <v>0</v>
      </c>
    </row>
    <row r="179" spans="1:6" x14ac:dyDescent="0.35">
      <c r="A179" t="s">
        <v>2276</v>
      </c>
      <c r="B179" t="s">
        <v>2216</v>
      </c>
      <c r="C179" t="s">
        <v>1997</v>
      </c>
      <c r="D179" s="2">
        <v>14.97</v>
      </c>
      <c r="E179" s="1">
        <v>3</v>
      </c>
      <c r="F179" s="2">
        <f t="shared" si="2"/>
        <v>44.910000000000004</v>
      </c>
    </row>
    <row r="180" spans="1:6" x14ac:dyDescent="0.35">
      <c r="A180" t="s">
        <v>2277</v>
      </c>
      <c r="B180" t="s">
        <v>1072</v>
      </c>
      <c r="C180" t="s">
        <v>1997</v>
      </c>
      <c r="D180" s="2">
        <v>9.84</v>
      </c>
      <c r="E180" s="1">
        <v>2</v>
      </c>
      <c r="F180" s="2">
        <f t="shared" si="2"/>
        <v>19.68</v>
      </c>
    </row>
    <row r="181" spans="1:6" x14ac:dyDescent="0.35">
      <c r="A181" t="s">
        <v>2278</v>
      </c>
      <c r="B181" t="s">
        <v>2216</v>
      </c>
      <c r="C181" t="s">
        <v>1997</v>
      </c>
      <c r="D181" s="2">
        <v>12.42</v>
      </c>
      <c r="E181" s="1">
        <v>0</v>
      </c>
      <c r="F181" s="2">
        <f t="shared" si="2"/>
        <v>0</v>
      </c>
    </row>
    <row r="182" spans="1:6" x14ac:dyDescent="0.35">
      <c r="A182" t="s">
        <v>2279</v>
      </c>
      <c r="B182" t="s">
        <v>2216</v>
      </c>
      <c r="C182" t="s">
        <v>1997</v>
      </c>
      <c r="D182" s="2">
        <v>14.97</v>
      </c>
      <c r="E182" s="1">
        <v>2</v>
      </c>
      <c r="F182" s="2">
        <f t="shared" si="2"/>
        <v>29.94</v>
      </c>
    </row>
    <row r="183" spans="1:6" x14ac:dyDescent="0.35">
      <c r="A183" t="s">
        <v>2280</v>
      </c>
      <c r="B183" t="s">
        <v>2216</v>
      </c>
      <c r="C183" t="s">
        <v>1997</v>
      </c>
      <c r="D183" s="2">
        <v>14.54</v>
      </c>
      <c r="E183" s="1">
        <v>8</v>
      </c>
      <c r="F183" s="2">
        <f t="shared" si="2"/>
        <v>116.32</v>
      </c>
    </row>
    <row r="184" spans="1:6" x14ac:dyDescent="0.35">
      <c r="A184" t="s">
        <v>2281</v>
      </c>
      <c r="B184" t="s">
        <v>2221</v>
      </c>
      <c r="C184" t="s">
        <v>1997</v>
      </c>
      <c r="D184" s="2">
        <v>14.25</v>
      </c>
      <c r="E184" s="1">
        <v>0</v>
      </c>
      <c r="F184" s="2">
        <f t="shared" si="2"/>
        <v>0</v>
      </c>
    </row>
    <row r="185" spans="1:6" x14ac:dyDescent="0.35">
      <c r="A185" t="s">
        <v>2282</v>
      </c>
      <c r="B185" t="s">
        <v>2283</v>
      </c>
      <c r="C185" t="s">
        <v>1997</v>
      </c>
      <c r="D185" s="2">
        <v>14.25</v>
      </c>
      <c r="E185" s="1">
        <v>0</v>
      </c>
      <c r="F185" s="2">
        <f t="shared" si="2"/>
        <v>0</v>
      </c>
    </row>
    <row r="186" spans="1:6" x14ac:dyDescent="0.35">
      <c r="A186" t="s">
        <v>2284</v>
      </c>
      <c r="B186" t="s">
        <v>2283</v>
      </c>
      <c r="C186" t="s">
        <v>1997</v>
      </c>
      <c r="D186" s="2">
        <v>9.3699999999999992</v>
      </c>
      <c r="E186" s="1">
        <v>19</v>
      </c>
      <c r="F186" s="2">
        <f t="shared" si="2"/>
        <v>178.02999999999997</v>
      </c>
    </row>
    <row r="187" spans="1:6" x14ac:dyDescent="0.35">
      <c r="A187" t="s">
        <v>2285</v>
      </c>
      <c r="B187" t="s">
        <v>2286</v>
      </c>
      <c r="C187" t="s">
        <v>1997</v>
      </c>
      <c r="D187" s="2">
        <v>48.43</v>
      </c>
      <c r="E187" s="1">
        <v>5</v>
      </c>
      <c r="F187" s="2">
        <f t="shared" si="2"/>
        <v>242.15</v>
      </c>
    </row>
    <row r="188" spans="1:6" x14ac:dyDescent="0.35">
      <c r="A188" t="s">
        <v>2287</v>
      </c>
      <c r="B188" t="s">
        <v>2288</v>
      </c>
      <c r="C188" t="s">
        <v>1997</v>
      </c>
      <c r="D188" s="2">
        <v>0</v>
      </c>
      <c r="E188" s="1">
        <v>0</v>
      </c>
      <c r="F188" s="2">
        <f t="shared" si="2"/>
        <v>0</v>
      </c>
    </row>
    <row r="189" spans="1:6" x14ac:dyDescent="0.35">
      <c r="A189" t="s">
        <v>2289</v>
      </c>
      <c r="B189" t="s">
        <v>2290</v>
      </c>
      <c r="C189" t="s">
        <v>1997</v>
      </c>
      <c r="D189" s="2">
        <v>10505.8</v>
      </c>
      <c r="E189" s="1">
        <v>2</v>
      </c>
      <c r="F189" s="2">
        <f t="shared" si="2"/>
        <v>21011.599999999999</v>
      </c>
    </row>
    <row r="190" spans="1:6" x14ac:dyDescent="0.35">
      <c r="A190" t="s">
        <v>2291</v>
      </c>
      <c r="B190" t="s">
        <v>2292</v>
      </c>
      <c r="C190" t="s">
        <v>1997</v>
      </c>
      <c r="D190" s="2">
        <v>17.78</v>
      </c>
      <c r="E190" s="1">
        <v>12</v>
      </c>
      <c r="F190" s="2">
        <f t="shared" si="2"/>
        <v>213.36</v>
      </c>
    </row>
    <row r="191" spans="1:6" x14ac:dyDescent="0.35">
      <c r="A191" t="s">
        <v>2293</v>
      </c>
      <c r="B191" t="s">
        <v>2294</v>
      </c>
      <c r="C191" t="s">
        <v>1997</v>
      </c>
      <c r="D191" s="2">
        <v>712.85</v>
      </c>
      <c r="E191" s="1">
        <v>1</v>
      </c>
      <c r="F191" s="2">
        <f t="shared" si="2"/>
        <v>712.85</v>
      </c>
    </row>
    <row r="192" spans="1:6" x14ac:dyDescent="0.35">
      <c r="A192" t="s">
        <v>2295</v>
      </c>
      <c r="B192" t="s">
        <v>2296</v>
      </c>
      <c r="C192" t="s">
        <v>1997</v>
      </c>
      <c r="D192" s="2">
        <v>0</v>
      </c>
      <c r="E192" s="1">
        <v>0</v>
      </c>
      <c r="F192" s="2">
        <f t="shared" si="2"/>
        <v>0</v>
      </c>
    </row>
    <row r="193" spans="1:6" x14ac:dyDescent="0.35">
      <c r="A193" t="s">
        <v>2297</v>
      </c>
      <c r="B193" t="s">
        <v>2298</v>
      </c>
      <c r="C193" t="s">
        <v>1997</v>
      </c>
      <c r="D193" s="2">
        <v>0</v>
      </c>
      <c r="E193" s="1">
        <v>0</v>
      </c>
      <c r="F193" s="2">
        <f t="shared" si="2"/>
        <v>0</v>
      </c>
    </row>
    <row r="194" spans="1:6" x14ac:dyDescent="0.35">
      <c r="A194" t="s">
        <v>2299</v>
      </c>
      <c r="B194" t="s">
        <v>2300</v>
      </c>
      <c r="C194" t="s">
        <v>1997</v>
      </c>
      <c r="D194" s="2">
        <v>18469.39</v>
      </c>
      <c r="E194" s="1">
        <v>0</v>
      </c>
      <c r="F194" s="2">
        <f t="shared" ref="F194:F257" si="3">D194*E194</f>
        <v>0</v>
      </c>
    </row>
    <row r="195" spans="1:6" x14ac:dyDescent="0.35">
      <c r="A195" t="s">
        <v>2301</v>
      </c>
      <c r="B195" t="s">
        <v>2302</v>
      </c>
      <c r="C195" t="s">
        <v>1997</v>
      </c>
      <c r="D195" s="2">
        <v>48952.47</v>
      </c>
      <c r="E195" s="1">
        <v>0</v>
      </c>
      <c r="F195" s="2">
        <f t="shared" si="3"/>
        <v>0</v>
      </c>
    </row>
    <row r="196" spans="1:6" x14ac:dyDescent="0.35">
      <c r="A196" t="s">
        <v>2303</v>
      </c>
      <c r="B196" t="s">
        <v>2304</v>
      </c>
      <c r="C196" t="s">
        <v>1997</v>
      </c>
      <c r="D196" s="2">
        <v>0</v>
      </c>
      <c r="E196" s="1">
        <v>0</v>
      </c>
      <c r="F196" s="2">
        <f t="shared" si="3"/>
        <v>0</v>
      </c>
    </row>
    <row r="197" spans="1:6" x14ac:dyDescent="0.35">
      <c r="A197" t="s">
        <v>2305</v>
      </c>
      <c r="B197" t="s">
        <v>2306</v>
      </c>
      <c r="C197" t="s">
        <v>1997</v>
      </c>
      <c r="D197" s="2">
        <v>2267.36</v>
      </c>
      <c r="E197" s="1">
        <v>0</v>
      </c>
      <c r="F197" s="2">
        <f t="shared" si="3"/>
        <v>0</v>
      </c>
    </row>
    <row r="198" spans="1:6" x14ac:dyDescent="0.35">
      <c r="A198" t="s">
        <v>2307</v>
      </c>
      <c r="B198" t="s">
        <v>2169</v>
      </c>
      <c r="C198" t="s">
        <v>1997</v>
      </c>
      <c r="D198" s="2">
        <v>30.11</v>
      </c>
      <c r="E198" s="1">
        <v>0</v>
      </c>
      <c r="F198" s="2">
        <f t="shared" si="3"/>
        <v>0</v>
      </c>
    </row>
    <row r="199" spans="1:6" x14ac:dyDescent="0.35">
      <c r="A199" t="s">
        <v>2308</v>
      </c>
      <c r="B199" t="s">
        <v>2309</v>
      </c>
      <c r="C199" t="s">
        <v>1997</v>
      </c>
      <c r="D199" s="2">
        <v>2563.17</v>
      </c>
      <c r="E199" s="1">
        <v>0</v>
      </c>
      <c r="F199" s="2">
        <f t="shared" si="3"/>
        <v>0</v>
      </c>
    </row>
    <row r="200" spans="1:6" x14ac:dyDescent="0.35">
      <c r="A200" t="s">
        <v>2310</v>
      </c>
      <c r="B200" t="s">
        <v>2311</v>
      </c>
      <c r="C200" t="s">
        <v>1997</v>
      </c>
      <c r="D200" s="2">
        <v>231.71</v>
      </c>
      <c r="E200" s="1">
        <v>1</v>
      </c>
      <c r="F200" s="2">
        <f t="shared" si="3"/>
        <v>231.71</v>
      </c>
    </row>
    <row r="201" spans="1:6" x14ac:dyDescent="0.35">
      <c r="A201" t="s">
        <v>2312</v>
      </c>
      <c r="B201" t="s">
        <v>2313</v>
      </c>
      <c r="C201" t="s">
        <v>1997</v>
      </c>
      <c r="D201" s="2">
        <v>211.76</v>
      </c>
      <c r="E201" s="1">
        <v>0</v>
      </c>
      <c r="F201" s="2">
        <f t="shared" si="3"/>
        <v>0</v>
      </c>
    </row>
    <row r="202" spans="1:6" x14ac:dyDescent="0.35">
      <c r="A202" t="s">
        <v>2314</v>
      </c>
      <c r="B202" t="s">
        <v>408</v>
      </c>
      <c r="C202" t="s">
        <v>1997</v>
      </c>
      <c r="D202" s="2">
        <v>0</v>
      </c>
      <c r="E202" s="1">
        <v>0</v>
      </c>
      <c r="F202" s="2">
        <f t="shared" si="3"/>
        <v>0</v>
      </c>
    </row>
    <row r="203" spans="1:6" x14ac:dyDescent="0.35">
      <c r="A203" t="s">
        <v>2315</v>
      </c>
      <c r="B203" t="s">
        <v>2316</v>
      </c>
      <c r="C203" t="s">
        <v>1997</v>
      </c>
      <c r="D203" s="2">
        <v>9.84</v>
      </c>
      <c r="E203" s="1">
        <v>5</v>
      </c>
      <c r="F203" s="2">
        <f t="shared" si="3"/>
        <v>49.2</v>
      </c>
    </row>
    <row r="204" spans="1:6" x14ac:dyDescent="0.35">
      <c r="A204" t="s">
        <v>2317</v>
      </c>
      <c r="B204" t="s">
        <v>1072</v>
      </c>
      <c r="C204" t="s">
        <v>1997</v>
      </c>
      <c r="D204" s="2">
        <v>0</v>
      </c>
      <c r="E204" s="1">
        <v>0</v>
      </c>
      <c r="F204" s="2">
        <f t="shared" si="3"/>
        <v>0</v>
      </c>
    </row>
    <row r="205" spans="1:6" x14ac:dyDescent="0.35">
      <c r="A205" t="s">
        <v>2318</v>
      </c>
      <c r="B205" t="s">
        <v>2319</v>
      </c>
      <c r="C205" t="s">
        <v>1997</v>
      </c>
      <c r="D205" s="2">
        <v>186.16</v>
      </c>
      <c r="E205" s="1">
        <v>0</v>
      </c>
      <c r="F205" s="2">
        <f t="shared" si="3"/>
        <v>0</v>
      </c>
    </row>
    <row r="206" spans="1:6" x14ac:dyDescent="0.35">
      <c r="A206" t="s">
        <v>2320</v>
      </c>
      <c r="B206" t="s">
        <v>2321</v>
      </c>
      <c r="C206" t="s">
        <v>1997</v>
      </c>
      <c r="D206" s="2">
        <v>361.4</v>
      </c>
      <c r="E206" s="1">
        <v>4</v>
      </c>
      <c r="F206" s="2">
        <f t="shared" si="3"/>
        <v>1445.6</v>
      </c>
    </row>
    <row r="207" spans="1:6" x14ac:dyDescent="0.35">
      <c r="A207" t="s">
        <v>2322</v>
      </c>
      <c r="B207" t="s">
        <v>2323</v>
      </c>
      <c r="C207" t="s">
        <v>1997</v>
      </c>
      <c r="D207" s="2">
        <v>69.33</v>
      </c>
      <c r="E207" s="1">
        <v>0</v>
      </c>
      <c r="F207" s="2">
        <f t="shared" si="3"/>
        <v>0</v>
      </c>
    </row>
    <row r="208" spans="1:6" x14ac:dyDescent="0.35">
      <c r="A208" t="s">
        <v>2324</v>
      </c>
      <c r="B208" t="s">
        <v>2325</v>
      </c>
      <c r="C208" t="s">
        <v>1997</v>
      </c>
      <c r="D208" s="2">
        <v>0</v>
      </c>
      <c r="E208" s="1">
        <v>0</v>
      </c>
      <c r="F208" s="2">
        <f t="shared" si="3"/>
        <v>0</v>
      </c>
    </row>
    <row r="209" spans="1:6" x14ac:dyDescent="0.35">
      <c r="A209" t="s">
        <v>2326</v>
      </c>
      <c r="B209" t="s">
        <v>2327</v>
      </c>
      <c r="C209" t="s">
        <v>1997</v>
      </c>
      <c r="D209" s="2">
        <v>2694.03</v>
      </c>
      <c r="E209" s="1">
        <v>1</v>
      </c>
      <c r="F209" s="2">
        <f t="shared" si="3"/>
        <v>2694.03</v>
      </c>
    </row>
    <row r="210" spans="1:6" x14ac:dyDescent="0.35">
      <c r="A210" t="s">
        <v>2328</v>
      </c>
      <c r="B210" t="s">
        <v>2329</v>
      </c>
      <c r="C210" t="s">
        <v>1997</v>
      </c>
      <c r="D210" s="2">
        <v>1352.77</v>
      </c>
      <c r="E210" s="1">
        <v>0</v>
      </c>
      <c r="F210" s="2">
        <f t="shared" si="3"/>
        <v>0</v>
      </c>
    </row>
    <row r="211" spans="1:6" x14ac:dyDescent="0.35">
      <c r="A211" t="s">
        <v>2330</v>
      </c>
      <c r="B211" t="s">
        <v>2331</v>
      </c>
      <c r="C211" t="s">
        <v>1997</v>
      </c>
      <c r="D211" s="2">
        <v>1234.7</v>
      </c>
      <c r="E211" s="1">
        <v>0</v>
      </c>
      <c r="F211" s="2">
        <f t="shared" si="3"/>
        <v>0</v>
      </c>
    </row>
    <row r="212" spans="1:6" x14ac:dyDescent="0.35">
      <c r="A212" t="s">
        <v>2332</v>
      </c>
      <c r="B212" t="s">
        <v>2333</v>
      </c>
      <c r="C212" t="s">
        <v>1997</v>
      </c>
      <c r="D212" s="2">
        <v>18.350000000000001</v>
      </c>
      <c r="E212" s="1">
        <v>5</v>
      </c>
      <c r="F212" s="2">
        <f t="shared" si="3"/>
        <v>91.75</v>
      </c>
    </row>
    <row r="213" spans="1:6" x14ac:dyDescent="0.35">
      <c r="A213" t="s">
        <v>2334</v>
      </c>
      <c r="B213" t="s">
        <v>81</v>
      </c>
      <c r="C213" t="s">
        <v>1997</v>
      </c>
      <c r="D213" s="2">
        <v>14.25</v>
      </c>
      <c r="E213" s="1">
        <v>0</v>
      </c>
      <c r="F213" s="2">
        <f t="shared" si="3"/>
        <v>0</v>
      </c>
    </row>
    <row r="214" spans="1:6" x14ac:dyDescent="0.35">
      <c r="A214" t="s">
        <v>2335</v>
      </c>
      <c r="B214" t="s">
        <v>2046</v>
      </c>
      <c r="C214" t="s">
        <v>1997</v>
      </c>
      <c r="D214" s="2">
        <v>0</v>
      </c>
      <c r="E214" s="1">
        <v>0</v>
      </c>
      <c r="F214" s="2">
        <f t="shared" si="3"/>
        <v>0</v>
      </c>
    </row>
    <row r="215" spans="1:6" x14ac:dyDescent="0.35">
      <c r="A215" t="s">
        <v>2336</v>
      </c>
      <c r="B215" t="s">
        <v>1440</v>
      </c>
      <c r="C215" t="s">
        <v>1997</v>
      </c>
      <c r="D215" s="2">
        <v>13904</v>
      </c>
      <c r="E215" s="1">
        <v>0</v>
      </c>
      <c r="F215" s="2">
        <f t="shared" si="3"/>
        <v>0</v>
      </c>
    </row>
    <row r="216" spans="1:6" x14ac:dyDescent="0.35">
      <c r="A216" t="s">
        <v>2337</v>
      </c>
      <c r="B216" t="s">
        <v>2338</v>
      </c>
      <c r="C216" t="s">
        <v>1997</v>
      </c>
      <c r="D216" s="2">
        <v>0</v>
      </c>
      <c r="E216" s="1">
        <v>1</v>
      </c>
      <c r="F216" s="2">
        <f t="shared" si="3"/>
        <v>0</v>
      </c>
    </row>
    <row r="217" spans="1:6" x14ac:dyDescent="0.35">
      <c r="A217" t="s">
        <v>2339</v>
      </c>
      <c r="B217" t="s">
        <v>2340</v>
      </c>
      <c r="C217" t="s">
        <v>1997</v>
      </c>
      <c r="D217" s="2">
        <v>97.23</v>
      </c>
      <c r="E217" s="1">
        <v>0</v>
      </c>
      <c r="F217" s="2">
        <f t="shared" si="3"/>
        <v>0</v>
      </c>
    </row>
    <row r="218" spans="1:6" x14ac:dyDescent="0.35">
      <c r="A218" t="s">
        <v>2341</v>
      </c>
      <c r="B218" t="s">
        <v>2311</v>
      </c>
      <c r="C218" t="s">
        <v>1997</v>
      </c>
      <c r="D218" s="2">
        <v>210.71</v>
      </c>
      <c r="E218" s="1">
        <v>4</v>
      </c>
      <c r="F218" s="2">
        <f t="shared" si="3"/>
        <v>842.84</v>
      </c>
    </row>
    <row r="219" spans="1:6" x14ac:dyDescent="0.35">
      <c r="A219" t="s">
        <v>2342</v>
      </c>
      <c r="B219" t="s">
        <v>2343</v>
      </c>
      <c r="C219" t="s">
        <v>1997</v>
      </c>
      <c r="D219" s="2">
        <v>66.680000000000007</v>
      </c>
      <c r="E219" s="1">
        <v>1</v>
      </c>
      <c r="F219" s="2">
        <f t="shared" si="3"/>
        <v>66.680000000000007</v>
      </c>
    </row>
    <row r="220" spans="1:6" x14ac:dyDescent="0.35">
      <c r="A220" t="s">
        <v>2344</v>
      </c>
      <c r="B220" t="s">
        <v>2298</v>
      </c>
      <c r="C220" t="s">
        <v>1997</v>
      </c>
      <c r="D220" s="2">
        <v>4881.09</v>
      </c>
      <c r="E220" s="1">
        <v>1</v>
      </c>
      <c r="F220" s="2">
        <f t="shared" si="3"/>
        <v>4881.09</v>
      </c>
    </row>
    <row r="221" spans="1:6" x14ac:dyDescent="0.35">
      <c r="A221" t="s">
        <v>2345</v>
      </c>
      <c r="B221" t="s">
        <v>2346</v>
      </c>
      <c r="C221" t="s">
        <v>1997</v>
      </c>
      <c r="D221" s="2">
        <v>2207.6999999999998</v>
      </c>
      <c r="E221" s="1">
        <v>0</v>
      </c>
      <c r="F221" s="2">
        <f t="shared" si="3"/>
        <v>0</v>
      </c>
    </row>
    <row r="222" spans="1:6" x14ac:dyDescent="0.35">
      <c r="A222" t="s">
        <v>2347</v>
      </c>
      <c r="B222" t="s">
        <v>2348</v>
      </c>
      <c r="C222" t="s">
        <v>1997</v>
      </c>
      <c r="D222" s="2">
        <v>707.34</v>
      </c>
      <c r="E222" s="1">
        <v>0</v>
      </c>
      <c r="F222" s="2">
        <f t="shared" si="3"/>
        <v>0</v>
      </c>
    </row>
    <row r="223" spans="1:6" x14ac:dyDescent="0.35">
      <c r="A223" t="s">
        <v>2349</v>
      </c>
      <c r="B223" t="s">
        <v>2350</v>
      </c>
      <c r="C223" t="s">
        <v>1997</v>
      </c>
      <c r="D223" s="2">
        <v>0</v>
      </c>
      <c r="E223" s="1">
        <v>0</v>
      </c>
      <c r="F223" s="2">
        <f t="shared" si="3"/>
        <v>0</v>
      </c>
    </row>
    <row r="224" spans="1:6" x14ac:dyDescent="0.35">
      <c r="A224" t="s">
        <v>2351</v>
      </c>
      <c r="B224" t="s">
        <v>117</v>
      </c>
      <c r="C224" t="s">
        <v>1997</v>
      </c>
      <c r="D224" s="2">
        <v>899.83</v>
      </c>
      <c r="E224" s="1">
        <v>0</v>
      </c>
      <c r="F224" s="2">
        <f t="shared" si="3"/>
        <v>0</v>
      </c>
    </row>
    <row r="225" spans="1:6" x14ac:dyDescent="0.35">
      <c r="A225" t="s">
        <v>2352</v>
      </c>
      <c r="B225" t="s">
        <v>2348</v>
      </c>
      <c r="C225" t="s">
        <v>1997</v>
      </c>
      <c r="D225" s="2">
        <v>773.39</v>
      </c>
      <c r="E225" s="1">
        <v>0</v>
      </c>
      <c r="F225" s="2">
        <f t="shared" si="3"/>
        <v>0</v>
      </c>
    </row>
    <row r="226" spans="1:6" x14ac:dyDescent="0.35">
      <c r="A226" t="s">
        <v>2353</v>
      </c>
      <c r="B226" t="s">
        <v>2354</v>
      </c>
      <c r="C226" t="s">
        <v>1997</v>
      </c>
      <c r="D226" s="2">
        <v>9315.0499999999993</v>
      </c>
      <c r="E226" s="1">
        <v>0</v>
      </c>
      <c r="F226" s="2">
        <f t="shared" si="3"/>
        <v>0</v>
      </c>
    </row>
    <row r="227" spans="1:6" x14ac:dyDescent="0.35">
      <c r="A227" t="s">
        <v>2355</v>
      </c>
      <c r="B227" t="s">
        <v>2356</v>
      </c>
      <c r="C227" t="s">
        <v>1997</v>
      </c>
      <c r="D227" s="2">
        <v>376.64</v>
      </c>
      <c r="E227" s="1">
        <v>1</v>
      </c>
      <c r="F227" s="2">
        <f t="shared" si="3"/>
        <v>376.64</v>
      </c>
    </row>
    <row r="228" spans="1:6" x14ac:dyDescent="0.35">
      <c r="A228" t="s">
        <v>2357</v>
      </c>
      <c r="B228" t="s">
        <v>2313</v>
      </c>
      <c r="C228" t="s">
        <v>1997</v>
      </c>
      <c r="D228" s="2">
        <v>213.8</v>
      </c>
      <c r="E228" s="1">
        <v>0</v>
      </c>
      <c r="F228" s="2">
        <f t="shared" si="3"/>
        <v>0</v>
      </c>
    </row>
    <row r="229" spans="1:6" x14ac:dyDescent="0.35">
      <c r="A229" t="s">
        <v>2358</v>
      </c>
      <c r="B229" t="s">
        <v>2313</v>
      </c>
      <c r="C229" t="s">
        <v>1997</v>
      </c>
      <c r="D229" s="2">
        <v>0</v>
      </c>
      <c r="E229" s="1">
        <v>0</v>
      </c>
      <c r="F229" s="2">
        <f t="shared" si="3"/>
        <v>0</v>
      </c>
    </row>
    <row r="230" spans="1:6" x14ac:dyDescent="0.35">
      <c r="A230" t="s">
        <v>2359</v>
      </c>
      <c r="B230" t="s">
        <v>2313</v>
      </c>
      <c r="C230" t="s">
        <v>1997</v>
      </c>
      <c r="D230" s="2">
        <v>127.46</v>
      </c>
      <c r="E230" s="1">
        <v>0</v>
      </c>
      <c r="F230" s="2">
        <f t="shared" si="3"/>
        <v>0</v>
      </c>
    </row>
    <row r="231" spans="1:6" x14ac:dyDescent="0.35">
      <c r="A231" t="s">
        <v>2360</v>
      </c>
      <c r="B231" t="s">
        <v>153</v>
      </c>
      <c r="C231" t="s">
        <v>1997</v>
      </c>
      <c r="D231" s="2">
        <v>13.73</v>
      </c>
      <c r="E231" s="1">
        <v>0</v>
      </c>
      <c r="F231" s="2">
        <f t="shared" si="3"/>
        <v>0</v>
      </c>
    </row>
    <row r="232" spans="1:6" x14ac:dyDescent="0.35">
      <c r="A232" t="s">
        <v>2361</v>
      </c>
      <c r="B232" t="s">
        <v>2362</v>
      </c>
      <c r="C232" t="s">
        <v>1997</v>
      </c>
      <c r="D232" s="2">
        <v>363.71</v>
      </c>
      <c r="E232" s="1">
        <v>1</v>
      </c>
      <c r="F232" s="2">
        <f t="shared" si="3"/>
        <v>363.71</v>
      </c>
    </row>
    <row r="233" spans="1:6" x14ac:dyDescent="0.35">
      <c r="A233" t="s">
        <v>2363</v>
      </c>
      <c r="B233" t="s">
        <v>2362</v>
      </c>
      <c r="C233" t="s">
        <v>1997</v>
      </c>
      <c r="D233" s="2">
        <v>756.04</v>
      </c>
      <c r="E233" s="1">
        <v>0</v>
      </c>
      <c r="F233" s="2">
        <f t="shared" si="3"/>
        <v>0</v>
      </c>
    </row>
    <row r="234" spans="1:6" x14ac:dyDescent="0.35">
      <c r="A234" t="s">
        <v>2364</v>
      </c>
      <c r="B234" t="s">
        <v>2365</v>
      </c>
      <c r="C234" t="s">
        <v>1997</v>
      </c>
      <c r="D234" s="2">
        <v>24.89</v>
      </c>
      <c r="E234" s="1">
        <v>0</v>
      </c>
      <c r="F234" s="2">
        <f t="shared" si="3"/>
        <v>0</v>
      </c>
    </row>
    <row r="235" spans="1:6" x14ac:dyDescent="0.35">
      <c r="A235" t="s">
        <v>2366</v>
      </c>
      <c r="B235" t="s">
        <v>2367</v>
      </c>
      <c r="C235" t="s">
        <v>1997</v>
      </c>
      <c r="D235" s="2">
        <v>0</v>
      </c>
      <c r="E235" s="1">
        <v>0</v>
      </c>
      <c r="F235" s="2">
        <f t="shared" si="3"/>
        <v>0</v>
      </c>
    </row>
    <row r="236" spans="1:6" x14ac:dyDescent="0.35">
      <c r="A236" t="s">
        <v>2368</v>
      </c>
      <c r="B236" t="s">
        <v>1726</v>
      </c>
      <c r="C236" t="s">
        <v>1997</v>
      </c>
      <c r="D236" s="2">
        <v>10.95</v>
      </c>
      <c r="E236" s="1">
        <v>0</v>
      </c>
      <c r="F236" s="2">
        <f t="shared" si="3"/>
        <v>0</v>
      </c>
    </row>
    <row r="237" spans="1:6" x14ac:dyDescent="0.35">
      <c r="A237" t="s">
        <v>2369</v>
      </c>
      <c r="B237" t="s">
        <v>2288</v>
      </c>
      <c r="C237" t="s">
        <v>1997</v>
      </c>
      <c r="D237" s="2">
        <v>31665.66</v>
      </c>
      <c r="E237" s="1">
        <v>1</v>
      </c>
      <c r="F237" s="2">
        <f t="shared" si="3"/>
        <v>31665.66</v>
      </c>
    </row>
    <row r="238" spans="1:6" x14ac:dyDescent="0.35">
      <c r="A238" t="s">
        <v>2370</v>
      </c>
      <c r="B238" t="s">
        <v>1739</v>
      </c>
      <c r="C238" t="s">
        <v>1997</v>
      </c>
      <c r="D238" s="2">
        <v>24.54</v>
      </c>
      <c r="E238" s="1">
        <v>6</v>
      </c>
      <c r="F238" s="2">
        <f t="shared" si="3"/>
        <v>147.24</v>
      </c>
    </row>
    <row r="239" spans="1:6" x14ac:dyDescent="0.35">
      <c r="A239" t="s">
        <v>2371</v>
      </c>
      <c r="B239" t="s">
        <v>2372</v>
      </c>
      <c r="C239" t="s">
        <v>1997</v>
      </c>
      <c r="D239" s="2">
        <v>0</v>
      </c>
      <c r="E239" s="1">
        <v>0</v>
      </c>
      <c r="F239" s="2">
        <f t="shared" si="3"/>
        <v>0</v>
      </c>
    </row>
    <row r="240" spans="1:6" x14ac:dyDescent="0.35">
      <c r="A240" t="s">
        <v>2373</v>
      </c>
      <c r="B240" t="s">
        <v>2374</v>
      </c>
      <c r="C240" t="s">
        <v>1997</v>
      </c>
      <c r="D240" s="2">
        <v>2295.81</v>
      </c>
      <c r="E240" s="1">
        <v>0</v>
      </c>
      <c r="F240" s="2">
        <f t="shared" si="3"/>
        <v>0</v>
      </c>
    </row>
    <row r="241" spans="1:6" x14ac:dyDescent="0.35">
      <c r="A241" t="s">
        <v>2375</v>
      </c>
      <c r="B241" t="s">
        <v>2376</v>
      </c>
      <c r="C241" t="s">
        <v>1997</v>
      </c>
      <c r="D241" s="2">
        <v>4305.0600000000004</v>
      </c>
      <c r="E241" s="1">
        <v>0</v>
      </c>
      <c r="F241" s="2">
        <f t="shared" si="3"/>
        <v>0</v>
      </c>
    </row>
    <row r="242" spans="1:6" x14ac:dyDescent="0.35">
      <c r="A242" t="s">
        <v>2377</v>
      </c>
      <c r="B242" t="s">
        <v>2378</v>
      </c>
      <c r="C242" t="s">
        <v>1997</v>
      </c>
      <c r="D242" s="2">
        <v>9772.8799999999992</v>
      </c>
      <c r="E242" s="1">
        <v>1</v>
      </c>
      <c r="F242" s="2">
        <f t="shared" si="3"/>
        <v>9772.8799999999992</v>
      </c>
    </row>
    <row r="243" spans="1:6" x14ac:dyDescent="0.35">
      <c r="A243" t="s">
        <v>2379</v>
      </c>
      <c r="B243" t="s">
        <v>2380</v>
      </c>
      <c r="C243" t="s">
        <v>1997</v>
      </c>
      <c r="D243" s="2">
        <v>0</v>
      </c>
      <c r="E243" s="1">
        <v>0</v>
      </c>
      <c r="F243" s="2">
        <f t="shared" si="3"/>
        <v>0</v>
      </c>
    </row>
    <row r="244" spans="1:6" x14ac:dyDescent="0.35">
      <c r="A244" t="s">
        <v>2381</v>
      </c>
      <c r="B244" t="s">
        <v>2382</v>
      </c>
      <c r="C244" t="s">
        <v>1997</v>
      </c>
      <c r="D244" s="2">
        <v>767.7</v>
      </c>
      <c r="E244" s="1">
        <v>3</v>
      </c>
      <c r="F244" s="2">
        <f t="shared" si="3"/>
        <v>2303.1000000000004</v>
      </c>
    </row>
    <row r="245" spans="1:6" x14ac:dyDescent="0.35">
      <c r="A245" t="s">
        <v>2383</v>
      </c>
      <c r="B245" t="s">
        <v>2384</v>
      </c>
      <c r="C245" t="s">
        <v>1997</v>
      </c>
      <c r="D245" s="2">
        <v>32</v>
      </c>
      <c r="E245" s="1">
        <v>43</v>
      </c>
      <c r="F245" s="2">
        <f t="shared" si="3"/>
        <v>1376</v>
      </c>
    </row>
    <row r="246" spans="1:6" x14ac:dyDescent="0.35">
      <c r="A246" t="s">
        <v>2385</v>
      </c>
      <c r="B246" t="s">
        <v>2386</v>
      </c>
      <c r="C246" t="s">
        <v>1997</v>
      </c>
      <c r="D246" s="2">
        <v>154.41</v>
      </c>
      <c r="E246" s="1">
        <v>3</v>
      </c>
      <c r="F246" s="2">
        <f t="shared" si="3"/>
        <v>463.23</v>
      </c>
    </row>
    <row r="247" spans="1:6" x14ac:dyDescent="0.35">
      <c r="A247" t="s">
        <v>2387</v>
      </c>
      <c r="B247" t="s">
        <v>46</v>
      </c>
      <c r="C247" t="s">
        <v>1997</v>
      </c>
      <c r="D247" s="2">
        <v>1526.82</v>
      </c>
      <c r="E247" s="1">
        <v>0</v>
      </c>
      <c r="F247" s="2">
        <f t="shared" si="3"/>
        <v>0</v>
      </c>
    </row>
    <row r="248" spans="1:6" x14ac:dyDescent="0.35">
      <c r="A248" t="s">
        <v>2388</v>
      </c>
      <c r="B248" t="s">
        <v>46</v>
      </c>
      <c r="C248" t="s">
        <v>1997</v>
      </c>
      <c r="D248" s="2">
        <v>642.14</v>
      </c>
      <c r="E248" s="1">
        <v>0</v>
      </c>
      <c r="F248" s="2">
        <f t="shared" si="3"/>
        <v>0</v>
      </c>
    </row>
    <row r="249" spans="1:6" x14ac:dyDescent="0.35">
      <c r="A249" t="s">
        <v>2389</v>
      </c>
      <c r="B249" t="s">
        <v>2390</v>
      </c>
      <c r="C249" t="s">
        <v>1997</v>
      </c>
      <c r="D249" s="2">
        <v>450.96</v>
      </c>
      <c r="E249" s="1">
        <v>2</v>
      </c>
      <c r="F249" s="2">
        <f t="shared" si="3"/>
        <v>901.92</v>
      </c>
    </row>
    <row r="250" spans="1:6" x14ac:dyDescent="0.35">
      <c r="A250" t="s">
        <v>2391</v>
      </c>
      <c r="B250" t="s">
        <v>2155</v>
      </c>
      <c r="C250" t="s">
        <v>1997</v>
      </c>
      <c r="D250" s="2">
        <v>27.02</v>
      </c>
      <c r="E250" s="1">
        <v>6</v>
      </c>
      <c r="F250" s="2">
        <f t="shared" si="3"/>
        <v>162.12</v>
      </c>
    </row>
    <row r="251" spans="1:6" x14ac:dyDescent="0.35">
      <c r="A251" t="s">
        <v>2392</v>
      </c>
      <c r="B251" t="s">
        <v>2393</v>
      </c>
      <c r="C251" t="s">
        <v>1997</v>
      </c>
      <c r="D251" s="2">
        <v>518.77</v>
      </c>
      <c r="E251" s="1">
        <v>1</v>
      </c>
      <c r="F251" s="2">
        <f t="shared" si="3"/>
        <v>518.77</v>
      </c>
    </row>
    <row r="252" spans="1:6" x14ac:dyDescent="0.35">
      <c r="A252" t="s">
        <v>2394</v>
      </c>
      <c r="B252" t="s">
        <v>43</v>
      </c>
      <c r="C252" t="s">
        <v>1997</v>
      </c>
      <c r="D252" s="2">
        <v>0</v>
      </c>
      <c r="E252" s="1">
        <v>0</v>
      </c>
      <c r="F252" s="2">
        <f t="shared" si="3"/>
        <v>0</v>
      </c>
    </row>
    <row r="253" spans="1:6" x14ac:dyDescent="0.35">
      <c r="A253" t="s">
        <v>2395</v>
      </c>
      <c r="B253" t="s">
        <v>2396</v>
      </c>
      <c r="C253" t="s">
        <v>1997</v>
      </c>
      <c r="D253" s="2">
        <v>1641.57</v>
      </c>
      <c r="E253" s="1">
        <v>0</v>
      </c>
      <c r="F253" s="2">
        <f t="shared" si="3"/>
        <v>0</v>
      </c>
    </row>
    <row r="254" spans="1:6" x14ac:dyDescent="0.35">
      <c r="A254" t="s">
        <v>2397</v>
      </c>
      <c r="B254" t="s">
        <v>2141</v>
      </c>
      <c r="C254" t="s">
        <v>1997</v>
      </c>
      <c r="D254" s="2">
        <v>4233.8</v>
      </c>
      <c r="E254" s="1">
        <v>0</v>
      </c>
      <c r="F254" s="2">
        <f t="shared" si="3"/>
        <v>0</v>
      </c>
    </row>
    <row r="255" spans="1:6" x14ac:dyDescent="0.35">
      <c r="A255" t="s">
        <v>2398</v>
      </c>
      <c r="B255" t="s">
        <v>2134</v>
      </c>
      <c r="C255" t="s">
        <v>1997</v>
      </c>
      <c r="D255" s="2">
        <v>1301.6600000000001</v>
      </c>
      <c r="E255" s="1">
        <v>1</v>
      </c>
      <c r="F255" s="2">
        <f t="shared" si="3"/>
        <v>1301.6600000000001</v>
      </c>
    </row>
    <row r="256" spans="1:6" x14ac:dyDescent="0.35">
      <c r="A256" t="s">
        <v>2399</v>
      </c>
      <c r="B256" t="s">
        <v>2166</v>
      </c>
      <c r="C256" t="s">
        <v>1997</v>
      </c>
      <c r="D256" s="2">
        <v>8.6</v>
      </c>
      <c r="E256" s="1">
        <v>4</v>
      </c>
      <c r="F256" s="2">
        <f t="shared" si="3"/>
        <v>34.4</v>
      </c>
    </row>
    <row r="257" spans="1:6" x14ac:dyDescent="0.35">
      <c r="A257" t="s">
        <v>2400</v>
      </c>
      <c r="B257" t="s">
        <v>40</v>
      </c>
      <c r="C257" t="s">
        <v>1997</v>
      </c>
      <c r="D257" s="2">
        <v>677.83</v>
      </c>
      <c r="E257" s="1">
        <v>1</v>
      </c>
      <c r="F257" s="2">
        <f t="shared" si="3"/>
        <v>677.83</v>
      </c>
    </row>
    <row r="258" spans="1:6" x14ac:dyDescent="0.35">
      <c r="A258" t="s">
        <v>2401</v>
      </c>
      <c r="B258" t="s">
        <v>2402</v>
      </c>
      <c r="C258" t="s">
        <v>1997</v>
      </c>
      <c r="D258" s="2">
        <v>2284.3000000000002</v>
      </c>
      <c r="E258" s="1">
        <v>0</v>
      </c>
      <c r="F258" s="2">
        <f t="shared" ref="F258:F321" si="4">D258*E258</f>
        <v>0</v>
      </c>
    </row>
    <row r="259" spans="1:6" x14ac:dyDescent="0.35">
      <c r="A259" t="s">
        <v>2403</v>
      </c>
      <c r="B259" t="s">
        <v>68</v>
      </c>
      <c r="C259" t="s">
        <v>1997</v>
      </c>
      <c r="D259" s="2">
        <v>16.04</v>
      </c>
      <c r="E259" s="1">
        <v>0</v>
      </c>
      <c r="F259" s="2">
        <f t="shared" si="4"/>
        <v>0</v>
      </c>
    </row>
    <row r="260" spans="1:6" x14ac:dyDescent="0.35">
      <c r="A260" t="s">
        <v>2404</v>
      </c>
      <c r="B260" t="s">
        <v>2405</v>
      </c>
      <c r="C260" t="s">
        <v>1997</v>
      </c>
      <c r="D260" s="2">
        <v>1203.05</v>
      </c>
      <c r="E260" s="1">
        <v>1</v>
      </c>
      <c r="F260" s="2">
        <f t="shared" si="4"/>
        <v>1203.05</v>
      </c>
    </row>
    <row r="261" spans="1:6" x14ac:dyDescent="0.35">
      <c r="A261" t="s">
        <v>2406</v>
      </c>
      <c r="B261" t="s">
        <v>2313</v>
      </c>
      <c r="C261" t="s">
        <v>1997</v>
      </c>
      <c r="D261" s="2">
        <v>110.87</v>
      </c>
      <c r="E261" s="1">
        <v>1</v>
      </c>
      <c r="F261" s="2">
        <f t="shared" si="4"/>
        <v>110.87</v>
      </c>
    </row>
    <row r="262" spans="1:6" x14ac:dyDescent="0.35">
      <c r="A262" t="s">
        <v>2407</v>
      </c>
      <c r="B262" t="s">
        <v>2098</v>
      </c>
      <c r="C262" t="s">
        <v>1997</v>
      </c>
      <c r="D262" s="2">
        <v>913.9</v>
      </c>
      <c r="E262" s="1">
        <v>0</v>
      </c>
      <c r="F262" s="2">
        <f t="shared" si="4"/>
        <v>0</v>
      </c>
    </row>
    <row r="263" spans="1:6" x14ac:dyDescent="0.35">
      <c r="A263" t="s">
        <v>2408</v>
      </c>
      <c r="B263" t="s">
        <v>2164</v>
      </c>
      <c r="C263" t="s">
        <v>1997</v>
      </c>
      <c r="D263" s="2">
        <v>0</v>
      </c>
      <c r="E263" s="1">
        <v>0</v>
      </c>
      <c r="F263" s="2">
        <f t="shared" si="4"/>
        <v>0</v>
      </c>
    </row>
    <row r="264" spans="1:6" x14ac:dyDescent="0.35">
      <c r="A264" t="s">
        <v>2409</v>
      </c>
      <c r="B264" t="s">
        <v>2153</v>
      </c>
      <c r="C264" t="s">
        <v>1997</v>
      </c>
      <c r="D264" s="2">
        <v>10.07</v>
      </c>
      <c r="E264" s="1">
        <v>4</v>
      </c>
      <c r="F264" s="2">
        <f t="shared" si="4"/>
        <v>40.28</v>
      </c>
    </row>
    <row r="265" spans="1:6" x14ac:dyDescent="0.35">
      <c r="A265" t="s">
        <v>2410</v>
      </c>
      <c r="B265" t="s">
        <v>2411</v>
      </c>
      <c r="C265" t="s">
        <v>1997</v>
      </c>
      <c r="D265" s="2">
        <v>467.47</v>
      </c>
      <c r="E265" s="1">
        <v>0</v>
      </c>
      <c r="F265" s="2">
        <f t="shared" si="4"/>
        <v>0</v>
      </c>
    </row>
    <row r="266" spans="1:6" x14ac:dyDescent="0.35">
      <c r="A266" t="s">
        <v>2412</v>
      </c>
      <c r="B266" t="s">
        <v>2313</v>
      </c>
      <c r="C266" t="s">
        <v>1997</v>
      </c>
      <c r="D266" s="2">
        <v>99.14</v>
      </c>
      <c r="E266" s="1">
        <v>1</v>
      </c>
      <c r="F266" s="2">
        <f t="shared" si="4"/>
        <v>99.14</v>
      </c>
    </row>
    <row r="267" spans="1:6" x14ac:dyDescent="0.35">
      <c r="A267" t="s">
        <v>2413</v>
      </c>
      <c r="B267" t="s">
        <v>2414</v>
      </c>
      <c r="C267" t="s">
        <v>1997</v>
      </c>
      <c r="D267" s="2">
        <v>159.71</v>
      </c>
      <c r="E267" s="1">
        <v>4</v>
      </c>
      <c r="F267" s="2">
        <f t="shared" si="4"/>
        <v>638.84</v>
      </c>
    </row>
    <row r="268" spans="1:6" x14ac:dyDescent="0.35">
      <c r="A268" t="s">
        <v>2415</v>
      </c>
      <c r="B268" t="s">
        <v>136</v>
      </c>
      <c r="C268" t="s">
        <v>1997</v>
      </c>
      <c r="D268" s="2">
        <v>108.75</v>
      </c>
      <c r="E268" s="1">
        <v>0</v>
      </c>
      <c r="F268" s="2">
        <f t="shared" si="4"/>
        <v>0</v>
      </c>
    </row>
    <row r="269" spans="1:6" x14ac:dyDescent="0.35">
      <c r="A269" t="s">
        <v>2416</v>
      </c>
      <c r="B269" t="s">
        <v>2417</v>
      </c>
      <c r="C269" t="s">
        <v>1997</v>
      </c>
      <c r="D269" s="2">
        <v>58.81</v>
      </c>
      <c r="E269" s="1">
        <v>2</v>
      </c>
      <c r="F269" s="2">
        <f t="shared" si="4"/>
        <v>117.62</v>
      </c>
    </row>
    <row r="270" spans="1:6" x14ac:dyDescent="0.35">
      <c r="A270" t="s">
        <v>2418</v>
      </c>
      <c r="B270" t="s">
        <v>429</v>
      </c>
      <c r="C270" t="s">
        <v>1997</v>
      </c>
      <c r="D270" s="2">
        <v>244.52</v>
      </c>
      <c r="E270" s="1">
        <v>0</v>
      </c>
      <c r="F270" s="2">
        <f t="shared" si="4"/>
        <v>0</v>
      </c>
    </row>
    <row r="271" spans="1:6" x14ac:dyDescent="0.35">
      <c r="A271" t="s">
        <v>2419</v>
      </c>
      <c r="B271" t="s">
        <v>2155</v>
      </c>
      <c r="C271" t="s">
        <v>1997</v>
      </c>
      <c r="D271" s="2">
        <v>90.86</v>
      </c>
      <c r="E271" s="1">
        <v>1</v>
      </c>
      <c r="F271" s="2">
        <f t="shared" si="4"/>
        <v>90.86</v>
      </c>
    </row>
    <row r="272" spans="1:6" x14ac:dyDescent="0.35">
      <c r="A272" t="s">
        <v>2420</v>
      </c>
      <c r="B272" t="s">
        <v>2421</v>
      </c>
      <c r="C272" t="s">
        <v>1997</v>
      </c>
      <c r="D272" s="2">
        <v>356.59</v>
      </c>
      <c r="E272" s="1">
        <v>0</v>
      </c>
      <c r="F272" s="2">
        <f t="shared" si="4"/>
        <v>0</v>
      </c>
    </row>
    <row r="273" spans="1:6" x14ac:dyDescent="0.35">
      <c r="A273" t="s">
        <v>2422</v>
      </c>
      <c r="B273" t="s">
        <v>43</v>
      </c>
      <c r="C273" t="s">
        <v>1997</v>
      </c>
      <c r="D273" s="2">
        <v>427.97</v>
      </c>
      <c r="E273" s="1">
        <v>1</v>
      </c>
      <c r="F273" s="2">
        <f t="shared" si="4"/>
        <v>427.97</v>
      </c>
    </row>
    <row r="274" spans="1:6" x14ac:dyDescent="0.35">
      <c r="A274" t="s">
        <v>2423</v>
      </c>
      <c r="B274" t="s">
        <v>2346</v>
      </c>
      <c r="C274" t="s">
        <v>1997</v>
      </c>
      <c r="D274" s="2">
        <v>0</v>
      </c>
      <c r="E274" s="1">
        <v>0</v>
      </c>
      <c r="F274" s="2">
        <f t="shared" si="4"/>
        <v>0</v>
      </c>
    </row>
    <row r="275" spans="1:6" x14ac:dyDescent="0.35">
      <c r="A275" t="s">
        <v>2424</v>
      </c>
      <c r="B275" t="s">
        <v>2425</v>
      </c>
      <c r="C275" t="s">
        <v>1997</v>
      </c>
      <c r="D275" s="2">
        <v>275.77</v>
      </c>
      <c r="E275" s="1">
        <v>1</v>
      </c>
      <c r="F275" s="2">
        <f t="shared" si="4"/>
        <v>275.77</v>
      </c>
    </row>
    <row r="276" spans="1:6" x14ac:dyDescent="0.35">
      <c r="A276" t="s">
        <v>2426</v>
      </c>
      <c r="B276" t="s">
        <v>2427</v>
      </c>
      <c r="C276" t="s">
        <v>1997</v>
      </c>
      <c r="D276" s="2">
        <v>0</v>
      </c>
      <c r="E276" s="1">
        <v>0</v>
      </c>
      <c r="F276" s="2">
        <f t="shared" si="4"/>
        <v>0</v>
      </c>
    </row>
    <row r="277" spans="1:6" x14ac:dyDescent="0.35">
      <c r="A277" t="s">
        <v>2428</v>
      </c>
      <c r="B277" t="s">
        <v>2429</v>
      </c>
      <c r="C277" t="s">
        <v>1997</v>
      </c>
      <c r="D277" s="2">
        <v>4304.9399999999996</v>
      </c>
      <c r="E277" s="1">
        <v>1</v>
      </c>
      <c r="F277" s="2">
        <f t="shared" si="4"/>
        <v>4304.9399999999996</v>
      </c>
    </row>
    <row r="278" spans="1:6" x14ac:dyDescent="0.35">
      <c r="A278" t="s">
        <v>2430</v>
      </c>
      <c r="B278" t="s">
        <v>429</v>
      </c>
      <c r="C278" t="s">
        <v>1997</v>
      </c>
      <c r="D278" s="2">
        <v>192.63</v>
      </c>
      <c r="E278" s="1">
        <v>2</v>
      </c>
      <c r="F278" s="2">
        <f t="shared" si="4"/>
        <v>385.26</v>
      </c>
    </row>
    <row r="279" spans="1:6" x14ac:dyDescent="0.35">
      <c r="A279" t="s">
        <v>2431</v>
      </c>
      <c r="B279" t="s">
        <v>2432</v>
      </c>
      <c r="C279" t="s">
        <v>1997</v>
      </c>
      <c r="D279" s="2">
        <v>1133.1500000000001</v>
      </c>
      <c r="E279" s="1">
        <v>0</v>
      </c>
      <c r="F279" s="2">
        <f t="shared" si="4"/>
        <v>0</v>
      </c>
    </row>
    <row r="280" spans="1:6" x14ac:dyDescent="0.35">
      <c r="A280" t="s">
        <v>2433</v>
      </c>
      <c r="B280" t="s">
        <v>2434</v>
      </c>
      <c r="C280" t="s">
        <v>1997</v>
      </c>
      <c r="D280" s="2">
        <v>205.71</v>
      </c>
      <c r="E280" s="1">
        <v>1</v>
      </c>
      <c r="F280" s="2">
        <f t="shared" si="4"/>
        <v>205.71</v>
      </c>
    </row>
    <row r="281" spans="1:6" x14ac:dyDescent="0.35">
      <c r="A281" t="s">
        <v>2435</v>
      </c>
      <c r="B281" t="s">
        <v>2436</v>
      </c>
      <c r="C281" t="s">
        <v>1997</v>
      </c>
      <c r="D281" s="2">
        <v>714.3</v>
      </c>
      <c r="E281" s="1">
        <v>0</v>
      </c>
      <c r="F281" s="2">
        <f t="shared" si="4"/>
        <v>0</v>
      </c>
    </row>
    <row r="282" spans="1:6" x14ac:dyDescent="0.35">
      <c r="A282" t="s">
        <v>2437</v>
      </c>
      <c r="B282" t="s">
        <v>2438</v>
      </c>
      <c r="C282" t="s">
        <v>1997</v>
      </c>
      <c r="D282" s="2">
        <v>74.489999999999995</v>
      </c>
      <c r="E282" s="1">
        <v>1</v>
      </c>
      <c r="F282" s="2">
        <f t="shared" si="4"/>
        <v>74.489999999999995</v>
      </c>
    </row>
    <row r="283" spans="1:6" x14ac:dyDescent="0.35">
      <c r="A283" t="s">
        <v>2439</v>
      </c>
      <c r="B283" t="s">
        <v>2440</v>
      </c>
      <c r="C283" t="s">
        <v>1997</v>
      </c>
      <c r="D283" s="2">
        <v>361.4</v>
      </c>
      <c r="E283" s="1">
        <v>0</v>
      </c>
      <c r="F283" s="2">
        <f t="shared" si="4"/>
        <v>0</v>
      </c>
    </row>
    <row r="284" spans="1:6" x14ac:dyDescent="0.35">
      <c r="A284" t="s">
        <v>2441</v>
      </c>
      <c r="B284" t="s">
        <v>937</v>
      </c>
      <c r="C284" t="s">
        <v>1997</v>
      </c>
      <c r="D284" s="2">
        <v>24.89</v>
      </c>
      <c r="E284" s="1">
        <v>6</v>
      </c>
      <c r="F284" s="2">
        <f t="shared" si="4"/>
        <v>149.34</v>
      </c>
    </row>
    <row r="285" spans="1:6" x14ac:dyDescent="0.35">
      <c r="A285" t="s">
        <v>2442</v>
      </c>
      <c r="B285" t="s">
        <v>2333</v>
      </c>
      <c r="C285" t="s">
        <v>1997</v>
      </c>
      <c r="D285" s="2">
        <v>17.649999999999999</v>
      </c>
      <c r="E285" s="1">
        <v>9</v>
      </c>
      <c r="F285" s="2">
        <f t="shared" si="4"/>
        <v>158.85</v>
      </c>
    </row>
    <row r="286" spans="1:6" x14ac:dyDescent="0.35">
      <c r="A286" t="s">
        <v>2443</v>
      </c>
      <c r="B286" t="s">
        <v>2444</v>
      </c>
      <c r="C286" t="s">
        <v>1997</v>
      </c>
      <c r="D286" s="2">
        <v>16.87</v>
      </c>
      <c r="E286" s="1">
        <v>24</v>
      </c>
      <c r="F286" s="2">
        <f t="shared" si="4"/>
        <v>404.88</v>
      </c>
    </row>
    <row r="287" spans="1:6" x14ac:dyDescent="0.35">
      <c r="A287" t="s">
        <v>2445</v>
      </c>
      <c r="B287" t="s">
        <v>2446</v>
      </c>
      <c r="C287" t="s">
        <v>1997</v>
      </c>
      <c r="D287" s="2">
        <v>351.76</v>
      </c>
      <c r="E287" s="1">
        <v>2</v>
      </c>
      <c r="F287" s="2">
        <f t="shared" si="4"/>
        <v>703.52</v>
      </c>
    </row>
    <row r="288" spans="1:6" x14ac:dyDescent="0.35">
      <c r="A288" t="s">
        <v>2447</v>
      </c>
      <c r="B288" t="s">
        <v>2448</v>
      </c>
      <c r="C288" t="s">
        <v>1997</v>
      </c>
      <c r="D288" s="2">
        <v>5793.69</v>
      </c>
      <c r="E288" s="1">
        <v>0</v>
      </c>
      <c r="F288" s="2">
        <f t="shared" si="4"/>
        <v>0</v>
      </c>
    </row>
    <row r="289" spans="1:6" x14ac:dyDescent="0.35">
      <c r="A289" t="s">
        <v>2449</v>
      </c>
      <c r="B289" t="s">
        <v>2098</v>
      </c>
      <c r="C289" t="s">
        <v>1997</v>
      </c>
      <c r="D289" s="2">
        <v>699.43</v>
      </c>
      <c r="E289" s="1">
        <v>1</v>
      </c>
      <c r="F289" s="2">
        <f t="shared" si="4"/>
        <v>699.43</v>
      </c>
    </row>
    <row r="290" spans="1:6" x14ac:dyDescent="0.35">
      <c r="A290" t="s">
        <v>2450</v>
      </c>
      <c r="B290" t="s">
        <v>273</v>
      </c>
      <c r="C290" t="s">
        <v>1997</v>
      </c>
      <c r="D290" s="2">
        <v>442.06</v>
      </c>
      <c r="E290" s="1">
        <v>1</v>
      </c>
      <c r="F290" s="2">
        <f t="shared" si="4"/>
        <v>442.06</v>
      </c>
    </row>
    <row r="291" spans="1:6" x14ac:dyDescent="0.35">
      <c r="A291" t="s">
        <v>2451</v>
      </c>
      <c r="B291" t="s">
        <v>2452</v>
      </c>
      <c r="C291" t="s">
        <v>1997</v>
      </c>
      <c r="D291" s="2">
        <v>727.27</v>
      </c>
      <c r="E291" s="1">
        <v>1</v>
      </c>
      <c r="F291" s="2">
        <f t="shared" si="4"/>
        <v>727.27</v>
      </c>
    </row>
    <row r="292" spans="1:6" x14ac:dyDescent="0.35">
      <c r="A292" t="s">
        <v>2453</v>
      </c>
      <c r="B292" t="s">
        <v>2098</v>
      </c>
      <c r="C292" t="s">
        <v>1997</v>
      </c>
      <c r="D292" s="2">
        <v>527.64</v>
      </c>
      <c r="E292" s="1">
        <v>1</v>
      </c>
      <c r="F292" s="2">
        <f t="shared" si="4"/>
        <v>527.64</v>
      </c>
    </row>
    <row r="293" spans="1:6" x14ac:dyDescent="0.35">
      <c r="A293" t="s">
        <v>2454</v>
      </c>
      <c r="B293" t="s">
        <v>2455</v>
      </c>
      <c r="C293" t="s">
        <v>1997</v>
      </c>
      <c r="D293" s="2">
        <v>0</v>
      </c>
      <c r="E293" s="1">
        <v>0</v>
      </c>
      <c r="F293" s="2">
        <f t="shared" si="4"/>
        <v>0</v>
      </c>
    </row>
    <row r="294" spans="1:6" x14ac:dyDescent="0.35">
      <c r="A294" t="s">
        <v>2456</v>
      </c>
      <c r="B294" t="s">
        <v>2134</v>
      </c>
      <c r="C294" t="s">
        <v>1997</v>
      </c>
      <c r="D294" s="2">
        <v>837.48</v>
      </c>
      <c r="E294" s="1">
        <v>1</v>
      </c>
      <c r="F294" s="2">
        <f t="shared" si="4"/>
        <v>837.48</v>
      </c>
    </row>
    <row r="295" spans="1:6" x14ac:dyDescent="0.35">
      <c r="A295" t="s">
        <v>2457</v>
      </c>
      <c r="B295" t="s">
        <v>2458</v>
      </c>
      <c r="C295" t="s">
        <v>1997</v>
      </c>
      <c r="D295" s="2">
        <v>496.85</v>
      </c>
      <c r="E295" s="1">
        <v>1</v>
      </c>
      <c r="F295" s="2">
        <f t="shared" si="4"/>
        <v>496.85</v>
      </c>
    </row>
    <row r="296" spans="1:6" x14ac:dyDescent="0.35">
      <c r="A296" t="s">
        <v>2459</v>
      </c>
      <c r="B296" t="s">
        <v>429</v>
      </c>
      <c r="C296" t="s">
        <v>1997</v>
      </c>
      <c r="D296" s="2">
        <v>2292.52</v>
      </c>
      <c r="E296" s="1">
        <v>0</v>
      </c>
      <c r="F296" s="2">
        <f t="shared" si="4"/>
        <v>0</v>
      </c>
    </row>
    <row r="297" spans="1:6" x14ac:dyDescent="0.35">
      <c r="A297" t="s">
        <v>2460</v>
      </c>
      <c r="B297" t="s">
        <v>2461</v>
      </c>
      <c r="C297" t="s">
        <v>1997</v>
      </c>
      <c r="D297" s="2">
        <v>433.56</v>
      </c>
      <c r="E297" s="1">
        <v>1</v>
      </c>
      <c r="F297" s="2">
        <f t="shared" si="4"/>
        <v>433.56</v>
      </c>
    </row>
    <row r="298" spans="1:6" x14ac:dyDescent="0.35">
      <c r="A298" t="s">
        <v>2462</v>
      </c>
      <c r="B298" t="s">
        <v>2378</v>
      </c>
      <c r="C298" t="s">
        <v>1997</v>
      </c>
      <c r="D298" s="2">
        <v>511.46</v>
      </c>
      <c r="E298" s="1">
        <v>1</v>
      </c>
      <c r="F298" s="2">
        <f t="shared" si="4"/>
        <v>511.46</v>
      </c>
    </row>
    <row r="299" spans="1:6" x14ac:dyDescent="0.35">
      <c r="A299" t="s">
        <v>2463</v>
      </c>
      <c r="B299" t="s">
        <v>2464</v>
      </c>
      <c r="C299" t="s">
        <v>1997</v>
      </c>
      <c r="D299" s="2">
        <v>1213.03</v>
      </c>
      <c r="E299" s="1">
        <v>1</v>
      </c>
      <c r="F299" s="2">
        <f t="shared" si="4"/>
        <v>1213.03</v>
      </c>
    </row>
    <row r="300" spans="1:6" x14ac:dyDescent="0.35">
      <c r="A300" t="s">
        <v>2465</v>
      </c>
      <c r="B300" t="s">
        <v>2466</v>
      </c>
      <c r="C300" t="s">
        <v>1997</v>
      </c>
      <c r="D300" s="2">
        <v>899.63</v>
      </c>
      <c r="E300" s="1">
        <v>2</v>
      </c>
      <c r="F300" s="2">
        <f t="shared" si="4"/>
        <v>1799.26</v>
      </c>
    </row>
    <row r="301" spans="1:6" x14ac:dyDescent="0.35">
      <c r="A301" t="s">
        <v>2467</v>
      </c>
      <c r="B301" t="s">
        <v>2098</v>
      </c>
      <c r="C301" t="s">
        <v>1997</v>
      </c>
      <c r="D301" s="2">
        <v>690.08</v>
      </c>
      <c r="E301" s="1">
        <v>1</v>
      </c>
      <c r="F301" s="2">
        <f t="shared" si="4"/>
        <v>690.08</v>
      </c>
    </row>
    <row r="302" spans="1:6" x14ac:dyDescent="0.35">
      <c r="A302" t="s">
        <v>2468</v>
      </c>
      <c r="B302" t="s">
        <v>2469</v>
      </c>
      <c r="C302" t="s">
        <v>1997</v>
      </c>
      <c r="D302" s="2">
        <v>189.81</v>
      </c>
      <c r="E302" s="1">
        <v>0</v>
      </c>
      <c r="F302" s="2">
        <f t="shared" si="4"/>
        <v>0</v>
      </c>
    </row>
    <row r="303" spans="1:6" x14ac:dyDescent="0.35">
      <c r="A303" t="s">
        <v>2470</v>
      </c>
      <c r="B303" t="s">
        <v>2471</v>
      </c>
      <c r="C303" t="s">
        <v>1997</v>
      </c>
      <c r="D303" s="2">
        <v>0</v>
      </c>
      <c r="E303" s="1">
        <v>0</v>
      </c>
      <c r="F303" s="2">
        <f t="shared" si="4"/>
        <v>0</v>
      </c>
    </row>
    <row r="304" spans="1:6" x14ac:dyDescent="0.35">
      <c r="A304" t="s">
        <v>2472</v>
      </c>
      <c r="B304" t="s">
        <v>937</v>
      </c>
      <c r="C304" t="s">
        <v>1997</v>
      </c>
      <c r="D304" s="2">
        <v>14.97</v>
      </c>
      <c r="E304" s="1">
        <v>0</v>
      </c>
      <c r="F304" s="2">
        <f t="shared" si="4"/>
        <v>0</v>
      </c>
    </row>
    <row r="305" spans="1:6" x14ac:dyDescent="0.35">
      <c r="A305" t="s">
        <v>2473</v>
      </c>
      <c r="B305" t="s">
        <v>2474</v>
      </c>
      <c r="C305" t="s">
        <v>1997</v>
      </c>
      <c r="D305" s="2">
        <v>96.24</v>
      </c>
      <c r="E305" s="1">
        <v>0</v>
      </c>
      <c r="F305" s="2">
        <f t="shared" si="4"/>
        <v>0</v>
      </c>
    </row>
    <row r="306" spans="1:6" x14ac:dyDescent="0.35">
      <c r="A306" t="s">
        <v>2475</v>
      </c>
      <c r="B306" t="s">
        <v>2476</v>
      </c>
      <c r="C306" t="s">
        <v>1997</v>
      </c>
      <c r="D306" s="2">
        <v>963.39</v>
      </c>
      <c r="E306" s="1">
        <v>1</v>
      </c>
      <c r="F306" s="2">
        <f t="shared" si="4"/>
        <v>963.39</v>
      </c>
    </row>
    <row r="307" spans="1:6" x14ac:dyDescent="0.35">
      <c r="A307" t="s">
        <v>2477</v>
      </c>
      <c r="B307" t="s">
        <v>2478</v>
      </c>
      <c r="C307" t="s">
        <v>1997</v>
      </c>
      <c r="D307" s="2">
        <v>2855.17</v>
      </c>
      <c r="E307" s="1">
        <v>0</v>
      </c>
      <c r="F307" s="2">
        <f t="shared" si="4"/>
        <v>0</v>
      </c>
    </row>
    <row r="308" spans="1:6" x14ac:dyDescent="0.35">
      <c r="A308" t="s">
        <v>2479</v>
      </c>
      <c r="B308" t="s">
        <v>1351</v>
      </c>
      <c r="C308" t="s">
        <v>1997</v>
      </c>
      <c r="D308" s="2">
        <v>55.27</v>
      </c>
      <c r="E308" s="1">
        <v>3</v>
      </c>
      <c r="F308" s="2">
        <f t="shared" si="4"/>
        <v>165.81</v>
      </c>
    </row>
    <row r="309" spans="1:6" x14ac:dyDescent="0.35">
      <c r="A309" t="s">
        <v>2480</v>
      </c>
      <c r="B309" t="s">
        <v>1351</v>
      </c>
      <c r="C309" t="s">
        <v>1997</v>
      </c>
      <c r="D309" s="2">
        <v>60.82</v>
      </c>
      <c r="E309" s="1">
        <v>6</v>
      </c>
      <c r="F309" s="2">
        <f t="shared" si="4"/>
        <v>364.92</v>
      </c>
    </row>
    <row r="310" spans="1:6" x14ac:dyDescent="0.35">
      <c r="A310" t="s">
        <v>2481</v>
      </c>
      <c r="B310" t="s">
        <v>2482</v>
      </c>
      <c r="C310" t="s">
        <v>1997</v>
      </c>
      <c r="D310" s="2">
        <v>376.64</v>
      </c>
      <c r="E310" s="1">
        <v>5</v>
      </c>
      <c r="F310" s="2">
        <f t="shared" si="4"/>
        <v>1883.1999999999998</v>
      </c>
    </row>
    <row r="311" spans="1:6" x14ac:dyDescent="0.35">
      <c r="A311" t="s">
        <v>2483</v>
      </c>
      <c r="B311" t="s">
        <v>2484</v>
      </c>
      <c r="C311" t="s">
        <v>1997</v>
      </c>
      <c r="D311" s="2">
        <v>9529.59</v>
      </c>
      <c r="E311" s="1">
        <v>0</v>
      </c>
      <c r="F311" s="2">
        <f t="shared" si="4"/>
        <v>0</v>
      </c>
    </row>
    <row r="312" spans="1:6" x14ac:dyDescent="0.35">
      <c r="A312" t="s">
        <v>2485</v>
      </c>
      <c r="B312" t="s">
        <v>2486</v>
      </c>
      <c r="C312" t="s">
        <v>1997</v>
      </c>
      <c r="D312" s="2">
        <v>0</v>
      </c>
      <c r="E312" s="1">
        <v>0</v>
      </c>
      <c r="F312" s="2">
        <f t="shared" si="4"/>
        <v>0</v>
      </c>
    </row>
    <row r="313" spans="1:6" x14ac:dyDescent="0.35">
      <c r="A313" t="s">
        <v>2487</v>
      </c>
      <c r="B313" t="s">
        <v>2488</v>
      </c>
      <c r="C313" t="s">
        <v>1997</v>
      </c>
      <c r="D313" s="2">
        <v>0</v>
      </c>
      <c r="E313" s="1">
        <v>0</v>
      </c>
      <c r="F313" s="2">
        <f t="shared" si="4"/>
        <v>0</v>
      </c>
    </row>
    <row r="314" spans="1:6" x14ac:dyDescent="0.35">
      <c r="A314" t="s">
        <v>2489</v>
      </c>
      <c r="B314" t="s">
        <v>2490</v>
      </c>
      <c r="C314" t="s">
        <v>1997</v>
      </c>
      <c r="D314" s="2">
        <v>2882.19</v>
      </c>
      <c r="E314" s="1">
        <v>0</v>
      </c>
      <c r="F314" s="2">
        <f t="shared" si="4"/>
        <v>0</v>
      </c>
    </row>
    <row r="315" spans="1:6" x14ac:dyDescent="0.35">
      <c r="A315" t="s">
        <v>2491</v>
      </c>
      <c r="B315" t="s">
        <v>2466</v>
      </c>
      <c r="C315" t="s">
        <v>1997</v>
      </c>
      <c r="D315" s="2">
        <v>2389.6999999999998</v>
      </c>
      <c r="E315" s="1">
        <v>0</v>
      </c>
      <c r="F315" s="2">
        <f t="shared" si="4"/>
        <v>0</v>
      </c>
    </row>
    <row r="316" spans="1:6" x14ac:dyDescent="0.35">
      <c r="A316" t="s">
        <v>2492</v>
      </c>
      <c r="B316" t="s">
        <v>2493</v>
      </c>
      <c r="C316" t="s">
        <v>1997</v>
      </c>
      <c r="D316" s="2">
        <v>1178.58</v>
      </c>
      <c r="E316" s="1">
        <v>0</v>
      </c>
      <c r="F316" s="2">
        <f t="shared" si="4"/>
        <v>0</v>
      </c>
    </row>
    <row r="317" spans="1:6" x14ac:dyDescent="0.35">
      <c r="A317" t="s">
        <v>2494</v>
      </c>
      <c r="B317" t="s">
        <v>2495</v>
      </c>
      <c r="C317" t="s">
        <v>1997</v>
      </c>
      <c r="D317" s="2">
        <v>444.5</v>
      </c>
      <c r="E317" s="1">
        <v>2</v>
      </c>
      <c r="F317" s="2">
        <f t="shared" si="4"/>
        <v>889</v>
      </c>
    </row>
    <row r="318" spans="1:6" x14ac:dyDescent="0.35">
      <c r="A318" t="s">
        <v>2496</v>
      </c>
      <c r="B318" t="s">
        <v>2497</v>
      </c>
      <c r="C318" t="s">
        <v>1997</v>
      </c>
      <c r="D318" s="2">
        <v>364.83</v>
      </c>
      <c r="E318" s="1">
        <v>1</v>
      </c>
      <c r="F318" s="2">
        <f t="shared" si="4"/>
        <v>364.83</v>
      </c>
    </row>
    <row r="319" spans="1:6" x14ac:dyDescent="0.35">
      <c r="A319" t="s">
        <v>2498</v>
      </c>
      <c r="B319" t="s">
        <v>2455</v>
      </c>
      <c r="C319" t="s">
        <v>1997</v>
      </c>
      <c r="D319" s="2">
        <v>0</v>
      </c>
      <c r="E319" s="1">
        <v>0</v>
      </c>
      <c r="F319" s="2">
        <f t="shared" si="4"/>
        <v>0</v>
      </c>
    </row>
    <row r="320" spans="1:6" x14ac:dyDescent="0.35">
      <c r="A320" t="s">
        <v>2499</v>
      </c>
      <c r="B320" t="s">
        <v>2500</v>
      </c>
      <c r="C320" t="s">
        <v>1997</v>
      </c>
      <c r="D320" s="2">
        <v>75.430000000000007</v>
      </c>
      <c r="E320" s="1">
        <v>4</v>
      </c>
      <c r="F320" s="2">
        <f t="shared" si="4"/>
        <v>301.72000000000003</v>
      </c>
    </row>
    <row r="321" spans="1:6" x14ac:dyDescent="0.35">
      <c r="A321" t="s">
        <v>2501</v>
      </c>
      <c r="B321" t="s">
        <v>2502</v>
      </c>
      <c r="C321" t="s">
        <v>1997</v>
      </c>
      <c r="D321" s="2">
        <v>0</v>
      </c>
      <c r="E321" s="1">
        <v>0</v>
      </c>
      <c r="F321" s="2">
        <f t="shared" si="4"/>
        <v>0</v>
      </c>
    </row>
    <row r="322" spans="1:6" x14ac:dyDescent="0.35">
      <c r="A322" t="s">
        <v>2503</v>
      </c>
      <c r="B322" t="s">
        <v>120</v>
      </c>
      <c r="C322" t="s">
        <v>1997</v>
      </c>
      <c r="D322" s="2">
        <v>193.52</v>
      </c>
      <c r="E322" s="1">
        <v>0</v>
      </c>
      <c r="F322" s="2">
        <f t="shared" ref="F322:F385" si="5">D322*E322</f>
        <v>0</v>
      </c>
    </row>
    <row r="323" spans="1:6" x14ac:dyDescent="0.35">
      <c r="A323" t="s">
        <v>2504</v>
      </c>
      <c r="B323" t="s">
        <v>2505</v>
      </c>
      <c r="C323" t="s">
        <v>1997</v>
      </c>
      <c r="D323" s="2">
        <v>285.2</v>
      </c>
      <c r="E323" s="1">
        <v>4</v>
      </c>
      <c r="F323" s="2">
        <f t="shared" si="5"/>
        <v>1140.8</v>
      </c>
    </row>
    <row r="324" spans="1:6" x14ac:dyDescent="0.35">
      <c r="A324" t="s">
        <v>2506</v>
      </c>
      <c r="B324" t="s">
        <v>2507</v>
      </c>
      <c r="C324" t="s">
        <v>1997</v>
      </c>
      <c r="D324" s="2">
        <v>38.64</v>
      </c>
      <c r="E324" s="1">
        <v>22</v>
      </c>
      <c r="F324" s="2">
        <f t="shared" si="5"/>
        <v>850.08</v>
      </c>
    </row>
    <row r="325" spans="1:6" x14ac:dyDescent="0.35">
      <c r="A325" t="s">
        <v>2508</v>
      </c>
      <c r="B325" t="s">
        <v>2509</v>
      </c>
      <c r="C325" t="s">
        <v>1997</v>
      </c>
      <c r="D325" s="2">
        <v>21.79</v>
      </c>
      <c r="E325" s="1">
        <v>0</v>
      </c>
      <c r="F325" s="2">
        <f t="shared" si="5"/>
        <v>0</v>
      </c>
    </row>
    <row r="326" spans="1:6" x14ac:dyDescent="0.35">
      <c r="A326" t="s">
        <v>2510</v>
      </c>
      <c r="B326" t="s">
        <v>432</v>
      </c>
      <c r="C326" t="s">
        <v>1997</v>
      </c>
      <c r="D326" s="2">
        <v>490.05</v>
      </c>
      <c r="E326" s="1">
        <v>4</v>
      </c>
      <c r="F326" s="2">
        <f t="shared" si="5"/>
        <v>1960.2</v>
      </c>
    </row>
    <row r="327" spans="1:6" x14ac:dyDescent="0.35">
      <c r="A327" t="s">
        <v>2511</v>
      </c>
      <c r="B327" t="s">
        <v>2155</v>
      </c>
      <c r="C327" t="s">
        <v>1997</v>
      </c>
      <c r="D327" s="2">
        <v>41.85</v>
      </c>
      <c r="E327" s="1">
        <v>7</v>
      </c>
      <c r="F327" s="2">
        <f t="shared" si="5"/>
        <v>292.95</v>
      </c>
    </row>
    <row r="328" spans="1:6" x14ac:dyDescent="0.35">
      <c r="A328" t="s">
        <v>2512</v>
      </c>
      <c r="B328" t="s">
        <v>2513</v>
      </c>
      <c r="C328" t="s">
        <v>1997</v>
      </c>
      <c r="D328" s="2">
        <v>17.510000000000002</v>
      </c>
      <c r="E328" s="1">
        <v>2</v>
      </c>
      <c r="F328" s="2">
        <f t="shared" si="5"/>
        <v>35.020000000000003</v>
      </c>
    </row>
    <row r="329" spans="1:6" x14ac:dyDescent="0.35">
      <c r="A329" t="s">
        <v>2514</v>
      </c>
      <c r="B329" t="s">
        <v>2515</v>
      </c>
      <c r="C329" t="s">
        <v>1997</v>
      </c>
      <c r="D329" s="2">
        <v>10.07</v>
      </c>
      <c r="E329" s="1">
        <v>8</v>
      </c>
      <c r="F329" s="2">
        <f t="shared" si="5"/>
        <v>80.56</v>
      </c>
    </row>
    <row r="330" spans="1:6" x14ac:dyDescent="0.35">
      <c r="A330" t="s">
        <v>2516</v>
      </c>
      <c r="B330" t="s">
        <v>2517</v>
      </c>
      <c r="C330" t="s">
        <v>1997</v>
      </c>
      <c r="D330" s="2">
        <v>357.87</v>
      </c>
      <c r="E330" s="1">
        <v>4</v>
      </c>
      <c r="F330" s="2">
        <f t="shared" si="5"/>
        <v>1431.48</v>
      </c>
    </row>
    <row r="331" spans="1:6" x14ac:dyDescent="0.35">
      <c r="A331" t="s">
        <v>2518</v>
      </c>
      <c r="B331" t="s">
        <v>937</v>
      </c>
      <c r="C331" t="s">
        <v>1997</v>
      </c>
      <c r="D331" s="2">
        <v>14.97</v>
      </c>
      <c r="E331" s="1">
        <v>0</v>
      </c>
      <c r="F331" s="2">
        <f t="shared" si="5"/>
        <v>0</v>
      </c>
    </row>
    <row r="332" spans="1:6" x14ac:dyDescent="0.35">
      <c r="A332" t="s">
        <v>2519</v>
      </c>
      <c r="B332" t="s">
        <v>937</v>
      </c>
      <c r="C332" t="s">
        <v>1997</v>
      </c>
      <c r="D332" s="2">
        <v>15.7</v>
      </c>
      <c r="E332" s="1">
        <v>4</v>
      </c>
      <c r="F332" s="2">
        <f t="shared" si="5"/>
        <v>62.8</v>
      </c>
    </row>
    <row r="333" spans="1:6" x14ac:dyDescent="0.35">
      <c r="A333" t="s">
        <v>2520</v>
      </c>
      <c r="B333" t="s">
        <v>2521</v>
      </c>
      <c r="C333" t="s">
        <v>1997</v>
      </c>
      <c r="D333" s="2">
        <v>17.03</v>
      </c>
      <c r="E333" s="1">
        <v>10</v>
      </c>
      <c r="F333" s="2">
        <f t="shared" si="5"/>
        <v>170.3</v>
      </c>
    </row>
    <row r="334" spans="1:6" x14ac:dyDescent="0.35">
      <c r="A334" t="s">
        <v>2522</v>
      </c>
      <c r="B334" t="s">
        <v>2523</v>
      </c>
      <c r="C334" t="s">
        <v>1997</v>
      </c>
      <c r="D334" s="2">
        <v>87.47</v>
      </c>
      <c r="E334" s="1">
        <v>0</v>
      </c>
      <c r="F334" s="2">
        <f t="shared" si="5"/>
        <v>0</v>
      </c>
    </row>
    <row r="335" spans="1:6" x14ac:dyDescent="0.35">
      <c r="A335" t="s">
        <v>2524</v>
      </c>
      <c r="B335" t="s">
        <v>2164</v>
      </c>
      <c r="C335" t="s">
        <v>1997</v>
      </c>
      <c r="D335" s="2">
        <v>24.54</v>
      </c>
      <c r="E335" s="1">
        <v>0</v>
      </c>
      <c r="F335" s="2">
        <f t="shared" si="5"/>
        <v>0</v>
      </c>
    </row>
    <row r="336" spans="1:6" x14ac:dyDescent="0.35">
      <c r="A336" t="s">
        <v>2525</v>
      </c>
      <c r="B336" t="s">
        <v>2187</v>
      </c>
      <c r="C336" t="s">
        <v>1997</v>
      </c>
      <c r="D336" s="2">
        <v>9.76</v>
      </c>
      <c r="E336" s="1">
        <v>0</v>
      </c>
      <c r="F336" s="2">
        <f t="shared" si="5"/>
        <v>0</v>
      </c>
    </row>
    <row r="337" spans="1:6" x14ac:dyDescent="0.35">
      <c r="A337" t="s">
        <v>2526</v>
      </c>
      <c r="B337" t="s">
        <v>2192</v>
      </c>
      <c r="C337" t="s">
        <v>1997</v>
      </c>
      <c r="D337" s="2">
        <v>13.73</v>
      </c>
      <c r="E337" s="1">
        <v>0</v>
      </c>
      <c r="F337" s="2">
        <f t="shared" si="5"/>
        <v>0</v>
      </c>
    </row>
    <row r="338" spans="1:6" x14ac:dyDescent="0.35">
      <c r="A338" t="s">
        <v>2527</v>
      </c>
      <c r="B338" t="s">
        <v>1072</v>
      </c>
      <c r="C338" t="s">
        <v>1997</v>
      </c>
      <c r="D338" s="2">
        <v>56.78</v>
      </c>
      <c r="E338" s="1">
        <v>8</v>
      </c>
      <c r="F338" s="2">
        <f t="shared" si="5"/>
        <v>454.24</v>
      </c>
    </row>
    <row r="339" spans="1:6" x14ac:dyDescent="0.35">
      <c r="A339" t="s">
        <v>2528</v>
      </c>
      <c r="B339" t="s">
        <v>432</v>
      </c>
      <c r="C339" t="s">
        <v>1997</v>
      </c>
      <c r="D339" s="2">
        <v>393.91</v>
      </c>
      <c r="E339" s="1">
        <v>8</v>
      </c>
      <c r="F339" s="2">
        <f t="shared" si="5"/>
        <v>3151.28</v>
      </c>
    </row>
    <row r="340" spans="1:6" x14ac:dyDescent="0.35">
      <c r="A340" t="s">
        <v>2529</v>
      </c>
      <c r="B340" t="s">
        <v>2155</v>
      </c>
      <c r="C340" t="s">
        <v>1997</v>
      </c>
      <c r="D340" s="2">
        <v>43.1</v>
      </c>
      <c r="E340" s="1">
        <v>4</v>
      </c>
      <c r="F340" s="2">
        <f t="shared" si="5"/>
        <v>172.4</v>
      </c>
    </row>
    <row r="341" spans="1:6" x14ac:dyDescent="0.35">
      <c r="A341" t="s">
        <v>2530</v>
      </c>
      <c r="B341" t="s">
        <v>2531</v>
      </c>
      <c r="C341" t="s">
        <v>1997</v>
      </c>
      <c r="D341" s="2">
        <v>234.45</v>
      </c>
      <c r="E341" s="1">
        <v>0</v>
      </c>
      <c r="F341" s="2">
        <f t="shared" si="5"/>
        <v>0</v>
      </c>
    </row>
    <row r="342" spans="1:6" x14ac:dyDescent="0.35">
      <c r="A342" t="s">
        <v>2532</v>
      </c>
      <c r="B342" t="s">
        <v>2533</v>
      </c>
      <c r="C342" t="s">
        <v>1997</v>
      </c>
      <c r="D342" s="2">
        <v>3403.38</v>
      </c>
      <c r="E342" s="1">
        <v>1</v>
      </c>
      <c r="F342" s="2">
        <f t="shared" si="5"/>
        <v>3403.38</v>
      </c>
    </row>
    <row r="343" spans="1:6" x14ac:dyDescent="0.35">
      <c r="A343" t="s">
        <v>2534</v>
      </c>
      <c r="B343" t="s">
        <v>111</v>
      </c>
      <c r="C343" t="s">
        <v>1997</v>
      </c>
      <c r="D343" s="2">
        <v>2061.7199999999998</v>
      </c>
      <c r="E343" s="1">
        <v>2</v>
      </c>
      <c r="F343" s="2">
        <f t="shared" si="5"/>
        <v>4123.4399999999996</v>
      </c>
    </row>
    <row r="344" spans="1:6" x14ac:dyDescent="0.35">
      <c r="A344" t="s">
        <v>2535</v>
      </c>
      <c r="B344" t="s">
        <v>2536</v>
      </c>
      <c r="C344" t="s">
        <v>1997</v>
      </c>
      <c r="D344" s="2">
        <v>15586.03</v>
      </c>
      <c r="E344" s="1">
        <v>0</v>
      </c>
      <c r="F344" s="2">
        <f t="shared" si="5"/>
        <v>0</v>
      </c>
    </row>
    <row r="345" spans="1:6" x14ac:dyDescent="0.35">
      <c r="A345" t="s">
        <v>2537</v>
      </c>
      <c r="B345" t="s">
        <v>2538</v>
      </c>
      <c r="C345" t="s">
        <v>1997</v>
      </c>
      <c r="D345" s="2">
        <v>0</v>
      </c>
      <c r="E345" s="1">
        <v>0</v>
      </c>
      <c r="F345" s="2">
        <f t="shared" si="5"/>
        <v>0</v>
      </c>
    </row>
    <row r="346" spans="1:6" x14ac:dyDescent="0.35">
      <c r="A346" t="s">
        <v>2539</v>
      </c>
      <c r="B346" t="s">
        <v>515</v>
      </c>
      <c r="C346" t="s">
        <v>1997</v>
      </c>
      <c r="D346" s="2">
        <v>472.94</v>
      </c>
      <c r="E346" s="1">
        <v>2</v>
      </c>
      <c r="F346" s="2">
        <f t="shared" si="5"/>
        <v>945.88</v>
      </c>
    </row>
    <row r="347" spans="1:6" x14ac:dyDescent="0.35">
      <c r="A347" t="s">
        <v>2540</v>
      </c>
      <c r="B347" t="s">
        <v>2541</v>
      </c>
      <c r="C347" t="s">
        <v>1997</v>
      </c>
      <c r="D347" s="2">
        <v>53.14</v>
      </c>
      <c r="E347" s="1">
        <v>18</v>
      </c>
      <c r="F347" s="2">
        <f t="shared" si="5"/>
        <v>956.52</v>
      </c>
    </row>
    <row r="348" spans="1:6" x14ac:dyDescent="0.35">
      <c r="A348" t="s">
        <v>2542</v>
      </c>
      <c r="B348" t="s">
        <v>2543</v>
      </c>
      <c r="C348" t="s">
        <v>1997</v>
      </c>
      <c r="D348" s="2">
        <v>1546.98</v>
      </c>
      <c r="E348" s="1">
        <v>0</v>
      </c>
      <c r="F348" s="2">
        <f t="shared" si="5"/>
        <v>0</v>
      </c>
    </row>
    <row r="349" spans="1:6" x14ac:dyDescent="0.35">
      <c r="A349" t="s">
        <v>2544</v>
      </c>
      <c r="B349" t="s">
        <v>2545</v>
      </c>
      <c r="C349" t="s">
        <v>1997</v>
      </c>
      <c r="D349" s="2">
        <v>14099.84</v>
      </c>
      <c r="E349" s="1">
        <v>0</v>
      </c>
      <c r="F349" s="2">
        <f t="shared" si="5"/>
        <v>0</v>
      </c>
    </row>
    <row r="350" spans="1:6" x14ac:dyDescent="0.35">
      <c r="A350" t="s">
        <v>2546</v>
      </c>
      <c r="B350" t="s">
        <v>2547</v>
      </c>
      <c r="C350" t="s">
        <v>1997</v>
      </c>
      <c r="D350" s="2">
        <v>3194.16</v>
      </c>
      <c r="E350" s="1">
        <v>0</v>
      </c>
      <c r="F350" s="2">
        <f t="shared" si="5"/>
        <v>0</v>
      </c>
    </row>
    <row r="351" spans="1:6" x14ac:dyDescent="0.35">
      <c r="A351" t="s">
        <v>2548</v>
      </c>
      <c r="B351" t="s">
        <v>2549</v>
      </c>
      <c r="C351" t="s">
        <v>1997</v>
      </c>
      <c r="D351" s="2">
        <v>12230.45</v>
      </c>
      <c r="E351" s="1">
        <v>0</v>
      </c>
      <c r="F351" s="2">
        <f t="shared" si="5"/>
        <v>0</v>
      </c>
    </row>
    <row r="352" spans="1:6" x14ac:dyDescent="0.35">
      <c r="A352" t="s">
        <v>2550</v>
      </c>
      <c r="B352" t="s">
        <v>2551</v>
      </c>
      <c r="C352" t="s">
        <v>1997</v>
      </c>
      <c r="D352" s="2">
        <v>395.4</v>
      </c>
      <c r="E352" s="1">
        <v>0</v>
      </c>
      <c r="F352" s="2">
        <f t="shared" si="5"/>
        <v>0</v>
      </c>
    </row>
    <row r="353" spans="1:6" x14ac:dyDescent="0.35">
      <c r="A353" t="s">
        <v>2552</v>
      </c>
      <c r="B353" t="s">
        <v>2553</v>
      </c>
      <c r="C353" t="s">
        <v>1997</v>
      </c>
      <c r="D353" s="2">
        <v>151.08000000000001</v>
      </c>
      <c r="E353" s="1">
        <v>0</v>
      </c>
      <c r="F353" s="2">
        <f t="shared" si="5"/>
        <v>0</v>
      </c>
    </row>
    <row r="354" spans="1:6" x14ac:dyDescent="0.35">
      <c r="A354" t="s">
        <v>2554</v>
      </c>
      <c r="B354" t="s">
        <v>2362</v>
      </c>
      <c r="C354" t="s">
        <v>1997</v>
      </c>
      <c r="D354" s="2">
        <v>35.78</v>
      </c>
      <c r="E354" s="1">
        <v>13</v>
      </c>
      <c r="F354" s="2">
        <f t="shared" si="5"/>
        <v>465.14</v>
      </c>
    </row>
    <row r="355" spans="1:6" x14ac:dyDescent="0.35">
      <c r="A355" t="s">
        <v>2555</v>
      </c>
      <c r="B355" t="s">
        <v>1739</v>
      </c>
      <c r="C355" t="s">
        <v>1997</v>
      </c>
      <c r="D355" s="2">
        <v>77.62</v>
      </c>
      <c r="E355" s="1">
        <v>0</v>
      </c>
      <c r="F355" s="2">
        <f t="shared" si="5"/>
        <v>0</v>
      </c>
    </row>
    <row r="356" spans="1:6" x14ac:dyDescent="0.35">
      <c r="A356" t="s">
        <v>2556</v>
      </c>
      <c r="B356" t="s">
        <v>2169</v>
      </c>
      <c r="C356" t="s">
        <v>1997</v>
      </c>
      <c r="D356" s="2">
        <v>81.95</v>
      </c>
      <c r="E356" s="1">
        <v>0</v>
      </c>
      <c r="F356" s="2">
        <f t="shared" si="5"/>
        <v>0</v>
      </c>
    </row>
    <row r="357" spans="1:6" x14ac:dyDescent="0.35">
      <c r="A357" t="s">
        <v>2557</v>
      </c>
      <c r="B357" t="s">
        <v>2386</v>
      </c>
      <c r="C357" t="s">
        <v>1997</v>
      </c>
      <c r="D357" s="2">
        <v>862.58</v>
      </c>
      <c r="E357" s="1">
        <v>0</v>
      </c>
      <c r="F357" s="2">
        <f t="shared" si="5"/>
        <v>0</v>
      </c>
    </row>
    <row r="358" spans="1:6" x14ac:dyDescent="0.35">
      <c r="A358" t="s">
        <v>2558</v>
      </c>
      <c r="B358" t="s">
        <v>2169</v>
      </c>
      <c r="C358" t="s">
        <v>1997</v>
      </c>
      <c r="D358" s="2">
        <v>510.16</v>
      </c>
      <c r="E358" s="1">
        <v>0</v>
      </c>
      <c r="F358" s="2">
        <f t="shared" si="5"/>
        <v>0</v>
      </c>
    </row>
    <row r="359" spans="1:6" x14ac:dyDescent="0.35">
      <c r="A359" t="s">
        <v>2559</v>
      </c>
      <c r="B359" t="s">
        <v>2560</v>
      </c>
      <c r="C359" t="s">
        <v>1997</v>
      </c>
      <c r="D359" s="2">
        <v>18.190000000000001</v>
      </c>
      <c r="E359" s="1">
        <v>0</v>
      </c>
      <c r="F359" s="2">
        <f t="shared" si="5"/>
        <v>0</v>
      </c>
    </row>
    <row r="360" spans="1:6" x14ac:dyDescent="0.35">
      <c r="A360" t="s">
        <v>2561</v>
      </c>
      <c r="B360" t="s">
        <v>517</v>
      </c>
      <c r="C360" t="s">
        <v>1997</v>
      </c>
      <c r="D360" s="2">
        <v>1047.31</v>
      </c>
      <c r="E360" s="1">
        <v>2</v>
      </c>
      <c r="F360" s="2">
        <f t="shared" si="5"/>
        <v>2094.62</v>
      </c>
    </row>
    <row r="361" spans="1:6" x14ac:dyDescent="0.35">
      <c r="A361" t="s">
        <v>2562</v>
      </c>
      <c r="B361" t="s">
        <v>2563</v>
      </c>
      <c r="C361" t="s">
        <v>1997</v>
      </c>
      <c r="D361" s="2">
        <v>485.88</v>
      </c>
      <c r="E361" s="1">
        <v>0</v>
      </c>
      <c r="F361" s="2">
        <f t="shared" si="5"/>
        <v>0</v>
      </c>
    </row>
    <row r="362" spans="1:6" x14ac:dyDescent="0.35">
      <c r="A362" t="s">
        <v>2564</v>
      </c>
      <c r="B362" t="s">
        <v>479</v>
      </c>
      <c r="C362" t="s">
        <v>1997</v>
      </c>
      <c r="D362" s="2">
        <v>898.39</v>
      </c>
      <c r="E362" s="1">
        <v>0</v>
      </c>
      <c r="F362" s="2">
        <f t="shared" si="5"/>
        <v>0</v>
      </c>
    </row>
    <row r="363" spans="1:6" x14ac:dyDescent="0.35">
      <c r="A363" t="s">
        <v>2565</v>
      </c>
      <c r="B363" t="s">
        <v>479</v>
      </c>
      <c r="C363" t="s">
        <v>1997</v>
      </c>
      <c r="D363" s="2">
        <v>898.39</v>
      </c>
      <c r="E363" s="1">
        <v>0</v>
      </c>
      <c r="F363" s="2">
        <f t="shared" si="5"/>
        <v>0</v>
      </c>
    </row>
    <row r="364" spans="1:6" x14ac:dyDescent="0.35">
      <c r="A364" t="s">
        <v>2566</v>
      </c>
      <c r="B364" t="s">
        <v>2567</v>
      </c>
      <c r="C364" t="s">
        <v>1997</v>
      </c>
      <c r="D364" s="2">
        <v>3581.16</v>
      </c>
      <c r="E364" s="1">
        <v>0</v>
      </c>
      <c r="F364" s="2">
        <f t="shared" si="5"/>
        <v>0</v>
      </c>
    </row>
    <row r="365" spans="1:6" x14ac:dyDescent="0.35">
      <c r="A365" t="s">
        <v>2568</v>
      </c>
      <c r="B365" t="s">
        <v>1351</v>
      </c>
      <c r="C365" t="s">
        <v>1997</v>
      </c>
      <c r="D365" s="2">
        <v>470.04</v>
      </c>
      <c r="E365" s="1">
        <v>0</v>
      </c>
      <c r="F365" s="2">
        <f t="shared" si="5"/>
        <v>0</v>
      </c>
    </row>
    <row r="366" spans="1:6" x14ac:dyDescent="0.35">
      <c r="A366" t="s">
        <v>2569</v>
      </c>
      <c r="B366" t="s">
        <v>2570</v>
      </c>
      <c r="C366" t="s">
        <v>1997</v>
      </c>
      <c r="D366" s="2">
        <v>20.8</v>
      </c>
      <c r="E366" s="1">
        <v>0</v>
      </c>
      <c r="F366" s="2">
        <f t="shared" si="5"/>
        <v>0</v>
      </c>
    </row>
    <row r="367" spans="1:6" x14ac:dyDescent="0.35">
      <c r="A367" t="s">
        <v>2571</v>
      </c>
      <c r="B367" t="s">
        <v>2572</v>
      </c>
      <c r="C367" t="s">
        <v>1997</v>
      </c>
      <c r="D367" s="2">
        <v>276</v>
      </c>
      <c r="E367" s="1">
        <v>0</v>
      </c>
      <c r="F367" s="2">
        <f t="shared" si="5"/>
        <v>0</v>
      </c>
    </row>
    <row r="368" spans="1:6" x14ac:dyDescent="0.35">
      <c r="A368" t="s">
        <v>2573</v>
      </c>
      <c r="B368" t="s">
        <v>2574</v>
      </c>
      <c r="C368" t="s">
        <v>1997</v>
      </c>
      <c r="D368" s="2">
        <v>138</v>
      </c>
      <c r="E368" s="1">
        <v>0</v>
      </c>
      <c r="F368" s="2">
        <f t="shared" si="5"/>
        <v>0</v>
      </c>
    </row>
    <row r="369" spans="1:6" x14ac:dyDescent="0.35">
      <c r="A369" t="s">
        <v>2575</v>
      </c>
      <c r="B369" t="s">
        <v>87</v>
      </c>
      <c r="C369" t="s">
        <v>1997</v>
      </c>
      <c r="D369" s="2">
        <v>17844</v>
      </c>
      <c r="E369" s="1">
        <v>0</v>
      </c>
      <c r="F369" s="2">
        <f t="shared" si="5"/>
        <v>0</v>
      </c>
    </row>
    <row r="370" spans="1:6" x14ac:dyDescent="0.35">
      <c r="A370" t="s">
        <v>2576</v>
      </c>
      <c r="B370" t="s">
        <v>1669</v>
      </c>
      <c r="C370" t="s">
        <v>1997</v>
      </c>
      <c r="D370" s="2">
        <v>17851.12</v>
      </c>
      <c r="E370" s="1">
        <v>0</v>
      </c>
      <c r="F370" s="2">
        <f t="shared" si="5"/>
        <v>0</v>
      </c>
    </row>
    <row r="371" spans="1:6" x14ac:dyDescent="0.35">
      <c r="A371" t="s">
        <v>2577</v>
      </c>
      <c r="B371" t="s">
        <v>43</v>
      </c>
      <c r="C371" t="s">
        <v>1997</v>
      </c>
      <c r="D371" s="2">
        <v>356.59</v>
      </c>
      <c r="E371" s="1">
        <v>0</v>
      </c>
      <c r="F371" s="2">
        <f t="shared" si="5"/>
        <v>0</v>
      </c>
    </row>
    <row r="372" spans="1:6" x14ac:dyDescent="0.35">
      <c r="A372" t="s">
        <v>2578</v>
      </c>
      <c r="B372" t="s">
        <v>2579</v>
      </c>
      <c r="C372" t="s">
        <v>1997</v>
      </c>
      <c r="D372" s="2">
        <v>7678</v>
      </c>
      <c r="E372" s="1">
        <v>0</v>
      </c>
      <c r="F372" s="2">
        <f t="shared" si="5"/>
        <v>0</v>
      </c>
    </row>
    <row r="373" spans="1:6" x14ac:dyDescent="0.35">
      <c r="A373" t="s">
        <v>2580</v>
      </c>
      <c r="B373" t="s">
        <v>43</v>
      </c>
      <c r="C373" t="s">
        <v>1997</v>
      </c>
      <c r="D373" s="2">
        <v>320.89</v>
      </c>
      <c r="E373" s="1">
        <v>3</v>
      </c>
      <c r="F373" s="2">
        <f t="shared" si="5"/>
        <v>962.67</v>
      </c>
    </row>
    <row r="374" spans="1:6" x14ac:dyDescent="0.35">
      <c r="A374" t="s">
        <v>2581</v>
      </c>
      <c r="B374" t="s">
        <v>2582</v>
      </c>
      <c r="C374" t="s">
        <v>1997</v>
      </c>
      <c r="D374" s="2">
        <v>289</v>
      </c>
      <c r="E374" s="1">
        <v>0</v>
      </c>
      <c r="F374" s="2">
        <f t="shared" si="5"/>
        <v>0</v>
      </c>
    </row>
    <row r="375" spans="1:6" x14ac:dyDescent="0.35">
      <c r="A375" t="s">
        <v>2583</v>
      </c>
      <c r="B375" t="s">
        <v>2584</v>
      </c>
      <c r="C375" t="s">
        <v>1997</v>
      </c>
      <c r="D375" s="2">
        <v>8137</v>
      </c>
      <c r="E375" s="1">
        <v>0</v>
      </c>
      <c r="F375" s="2">
        <f t="shared" si="5"/>
        <v>0</v>
      </c>
    </row>
    <row r="376" spans="1:6" x14ac:dyDescent="0.35">
      <c r="A376" t="s">
        <v>2585</v>
      </c>
      <c r="B376" t="s">
        <v>2586</v>
      </c>
      <c r="C376" t="s">
        <v>1997</v>
      </c>
      <c r="D376" s="2">
        <v>28486.720000000001</v>
      </c>
      <c r="E376" s="1">
        <v>0</v>
      </c>
      <c r="F376" s="2">
        <f t="shared" si="5"/>
        <v>0</v>
      </c>
    </row>
    <row r="377" spans="1:6" x14ac:dyDescent="0.35">
      <c r="A377" t="s">
        <v>2587</v>
      </c>
      <c r="B377" t="s">
        <v>2588</v>
      </c>
      <c r="C377" t="s">
        <v>1997</v>
      </c>
      <c r="D377" s="2">
        <v>672</v>
      </c>
      <c r="E377" s="1">
        <v>1</v>
      </c>
      <c r="F377" s="2">
        <f t="shared" si="5"/>
        <v>672</v>
      </c>
    </row>
    <row r="378" spans="1:6" x14ac:dyDescent="0.35">
      <c r="A378" t="s">
        <v>2589</v>
      </c>
      <c r="B378" t="s">
        <v>2590</v>
      </c>
      <c r="C378" t="s">
        <v>1997</v>
      </c>
      <c r="D378" s="2">
        <v>49.14</v>
      </c>
      <c r="E378" s="1">
        <v>0</v>
      </c>
      <c r="F378" s="2">
        <f t="shared" si="5"/>
        <v>0</v>
      </c>
    </row>
    <row r="379" spans="1:6" x14ac:dyDescent="0.35">
      <c r="A379" t="s">
        <v>2591</v>
      </c>
      <c r="B379" t="s">
        <v>2592</v>
      </c>
      <c r="C379" t="s">
        <v>1997</v>
      </c>
      <c r="D379" s="2">
        <v>550</v>
      </c>
      <c r="E379" s="1">
        <v>2</v>
      </c>
      <c r="F379" s="2">
        <f t="shared" si="5"/>
        <v>1100</v>
      </c>
    </row>
    <row r="380" spans="1:6" x14ac:dyDescent="0.35">
      <c r="A380" t="s">
        <v>2593</v>
      </c>
      <c r="B380" t="s">
        <v>2594</v>
      </c>
      <c r="C380" t="s">
        <v>1997</v>
      </c>
      <c r="D380" s="2">
        <v>900</v>
      </c>
      <c r="E380" s="1">
        <v>2</v>
      </c>
      <c r="F380" s="2">
        <f t="shared" si="5"/>
        <v>1800</v>
      </c>
    </row>
    <row r="381" spans="1:6" x14ac:dyDescent="0.35">
      <c r="A381" t="s">
        <v>2595</v>
      </c>
      <c r="B381" t="s">
        <v>2596</v>
      </c>
      <c r="C381" t="s">
        <v>1997</v>
      </c>
      <c r="D381" s="2">
        <v>2511.69</v>
      </c>
      <c r="E381" s="1">
        <v>0</v>
      </c>
      <c r="F381" s="2">
        <f t="shared" si="5"/>
        <v>0</v>
      </c>
    </row>
    <row r="382" spans="1:6" x14ac:dyDescent="0.35">
      <c r="A382" t="s">
        <v>2597</v>
      </c>
      <c r="B382" t="s">
        <v>611</v>
      </c>
      <c r="C382" t="s">
        <v>1997</v>
      </c>
      <c r="D382" s="2">
        <v>131.13999999999999</v>
      </c>
      <c r="E382" s="1">
        <v>0</v>
      </c>
      <c r="F382" s="2">
        <f t="shared" si="5"/>
        <v>0</v>
      </c>
    </row>
    <row r="383" spans="1:6" x14ac:dyDescent="0.35">
      <c r="A383" t="s">
        <v>2598</v>
      </c>
      <c r="B383" t="s">
        <v>2599</v>
      </c>
      <c r="C383" t="s">
        <v>1997</v>
      </c>
      <c r="D383" s="2">
        <v>888.9</v>
      </c>
      <c r="E383" s="1">
        <v>0</v>
      </c>
      <c r="F383" s="2">
        <f t="shared" si="5"/>
        <v>0</v>
      </c>
    </row>
    <row r="384" spans="1:6" x14ac:dyDescent="0.35">
      <c r="A384" t="s">
        <v>2600</v>
      </c>
      <c r="B384" t="s">
        <v>2601</v>
      </c>
      <c r="C384" t="s">
        <v>1997</v>
      </c>
      <c r="D384" s="2">
        <v>24114.83</v>
      </c>
      <c r="E384" s="1">
        <v>0</v>
      </c>
      <c r="F384" s="2">
        <f t="shared" si="5"/>
        <v>0</v>
      </c>
    </row>
    <row r="385" spans="1:6" x14ac:dyDescent="0.35">
      <c r="A385" t="s">
        <v>2602</v>
      </c>
      <c r="B385" t="s">
        <v>2603</v>
      </c>
      <c r="C385" t="s">
        <v>1997</v>
      </c>
      <c r="D385" s="2">
        <v>267.07</v>
      </c>
      <c r="E385" s="1">
        <v>0</v>
      </c>
      <c r="F385" s="2">
        <f t="shared" si="5"/>
        <v>0</v>
      </c>
    </row>
    <row r="386" spans="1:6" x14ac:dyDescent="0.35">
      <c r="A386" t="s">
        <v>2604</v>
      </c>
      <c r="B386" t="s">
        <v>2605</v>
      </c>
      <c r="C386" t="s">
        <v>1997</v>
      </c>
      <c r="D386" s="2">
        <v>81.150000000000006</v>
      </c>
      <c r="E386" s="1">
        <v>0</v>
      </c>
      <c r="F386" s="2">
        <f t="shared" ref="F386:F449" si="6">D386*E386</f>
        <v>0</v>
      </c>
    </row>
    <row r="387" spans="1:6" x14ac:dyDescent="0.35">
      <c r="A387" t="s">
        <v>2606</v>
      </c>
      <c r="B387" t="s">
        <v>2607</v>
      </c>
      <c r="C387" t="s">
        <v>1997</v>
      </c>
      <c r="D387" s="2">
        <v>1297.92</v>
      </c>
      <c r="E387" s="1">
        <v>0</v>
      </c>
      <c r="F387" s="2">
        <f t="shared" si="6"/>
        <v>0</v>
      </c>
    </row>
    <row r="388" spans="1:6" x14ac:dyDescent="0.35">
      <c r="A388" t="s">
        <v>2608</v>
      </c>
      <c r="B388" t="s">
        <v>2609</v>
      </c>
      <c r="C388" t="s">
        <v>1997</v>
      </c>
      <c r="D388" s="2">
        <v>344.63</v>
      </c>
      <c r="E388" s="1">
        <v>0</v>
      </c>
      <c r="F388" s="2">
        <f t="shared" si="6"/>
        <v>0</v>
      </c>
    </row>
    <row r="389" spans="1:6" x14ac:dyDescent="0.35">
      <c r="A389" t="s">
        <v>2610</v>
      </c>
      <c r="B389" t="s">
        <v>674</v>
      </c>
      <c r="C389" t="s">
        <v>1997</v>
      </c>
      <c r="D389" s="2">
        <v>316.79000000000002</v>
      </c>
      <c r="E389" s="1">
        <v>0</v>
      </c>
      <c r="F389" s="2">
        <f t="shared" si="6"/>
        <v>0</v>
      </c>
    </row>
    <row r="390" spans="1:6" x14ac:dyDescent="0.35">
      <c r="A390" t="s">
        <v>2611</v>
      </c>
      <c r="B390" t="s">
        <v>2612</v>
      </c>
      <c r="C390" t="s">
        <v>1997</v>
      </c>
      <c r="D390" s="2">
        <v>236.98</v>
      </c>
      <c r="E390" s="1">
        <v>1</v>
      </c>
      <c r="F390" s="2">
        <f t="shared" si="6"/>
        <v>236.98</v>
      </c>
    </row>
    <row r="391" spans="1:6" x14ac:dyDescent="0.35">
      <c r="A391" t="s">
        <v>2613</v>
      </c>
      <c r="B391" t="s">
        <v>2614</v>
      </c>
      <c r="C391" t="s">
        <v>1997</v>
      </c>
      <c r="D391" s="2">
        <v>800.11</v>
      </c>
      <c r="E391" s="1">
        <v>0</v>
      </c>
      <c r="F391" s="2">
        <f t="shared" si="6"/>
        <v>0</v>
      </c>
    </row>
    <row r="392" spans="1:6" x14ac:dyDescent="0.35">
      <c r="A392" t="s">
        <v>2615</v>
      </c>
      <c r="B392" t="s">
        <v>2616</v>
      </c>
      <c r="C392" t="s">
        <v>1997</v>
      </c>
      <c r="D392" s="2">
        <v>1252.22</v>
      </c>
      <c r="E392" s="1">
        <v>0</v>
      </c>
      <c r="F392" s="2">
        <f t="shared" si="6"/>
        <v>0</v>
      </c>
    </row>
    <row r="393" spans="1:6" x14ac:dyDescent="0.35">
      <c r="A393" t="s">
        <v>2617</v>
      </c>
      <c r="B393" t="s">
        <v>2618</v>
      </c>
      <c r="C393" t="s">
        <v>1997</v>
      </c>
      <c r="D393" s="2">
        <v>9429.65</v>
      </c>
      <c r="E393" s="1">
        <v>1</v>
      </c>
      <c r="F393" s="2">
        <f t="shared" si="6"/>
        <v>9429.65</v>
      </c>
    </row>
    <row r="394" spans="1:6" x14ac:dyDescent="0.35">
      <c r="A394" t="s">
        <v>2619</v>
      </c>
      <c r="B394" t="s">
        <v>2620</v>
      </c>
      <c r="C394" t="s">
        <v>1997</v>
      </c>
      <c r="D394" s="2">
        <v>1584.28</v>
      </c>
      <c r="E394" s="1">
        <v>1</v>
      </c>
      <c r="F394" s="2">
        <f t="shared" si="6"/>
        <v>1584.28</v>
      </c>
    </row>
    <row r="395" spans="1:6" x14ac:dyDescent="0.35">
      <c r="A395" t="s">
        <v>2621</v>
      </c>
      <c r="B395" t="s">
        <v>2622</v>
      </c>
      <c r="C395" t="s">
        <v>1997</v>
      </c>
      <c r="D395" s="2">
        <v>413.32</v>
      </c>
      <c r="E395" s="1">
        <v>0</v>
      </c>
      <c r="F395" s="2">
        <f t="shared" si="6"/>
        <v>0</v>
      </c>
    </row>
    <row r="396" spans="1:6" x14ac:dyDescent="0.35">
      <c r="A396" t="s">
        <v>2623</v>
      </c>
      <c r="B396" t="s">
        <v>2386</v>
      </c>
      <c r="C396" t="s">
        <v>1997</v>
      </c>
      <c r="D396" s="2">
        <v>326.91000000000003</v>
      </c>
      <c r="E396" s="1">
        <v>1</v>
      </c>
      <c r="F396" s="2">
        <f t="shared" si="6"/>
        <v>326.91000000000003</v>
      </c>
    </row>
    <row r="397" spans="1:6" x14ac:dyDescent="0.35">
      <c r="A397" t="s">
        <v>2624</v>
      </c>
      <c r="B397" t="s">
        <v>479</v>
      </c>
      <c r="C397" t="s">
        <v>1997</v>
      </c>
      <c r="D397" s="2">
        <v>0</v>
      </c>
      <c r="E397" s="1">
        <v>0</v>
      </c>
      <c r="F397" s="2">
        <f t="shared" si="6"/>
        <v>0</v>
      </c>
    </row>
    <row r="398" spans="1:6" x14ac:dyDescent="0.35">
      <c r="A398" t="s">
        <v>2625</v>
      </c>
      <c r="B398" t="s">
        <v>517</v>
      </c>
      <c r="C398" t="s">
        <v>1997</v>
      </c>
      <c r="D398" s="2">
        <v>1540.12</v>
      </c>
      <c r="E398" s="1">
        <v>1</v>
      </c>
      <c r="F398" s="2">
        <f t="shared" si="6"/>
        <v>1540.12</v>
      </c>
    </row>
    <row r="399" spans="1:6" x14ac:dyDescent="0.35">
      <c r="A399" t="s">
        <v>2626</v>
      </c>
      <c r="B399" t="s">
        <v>2627</v>
      </c>
      <c r="C399" t="s">
        <v>1997</v>
      </c>
      <c r="D399" s="2">
        <v>187.37</v>
      </c>
      <c r="E399" s="1">
        <v>0</v>
      </c>
      <c r="F399" s="2">
        <f t="shared" si="6"/>
        <v>0</v>
      </c>
    </row>
    <row r="400" spans="1:6" x14ac:dyDescent="0.35">
      <c r="A400" t="s">
        <v>2628</v>
      </c>
      <c r="B400" t="s">
        <v>2627</v>
      </c>
      <c r="C400" t="s">
        <v>1997</v>
      </c>
      <c r="D400" s="2">
        <v>93.86</v>
      </c>
      <c r="E400" s="1">
        <v>1</v>
      </c>
      <c r="F400" s="2">
        <f t="shared" si="6"/>
        <v>93.86</v>
      </c>
    </row>
    <row r="401" spans="1:6" x14ac:dyDescent="0.35">
      <c r="A401" t="s">
        <v>2629</v>
      </c>
      <c r="B401" t="s">
        <v>2630</v>
      </c>
      <c r="C401" t="s">
        <v>1997</v>
      </c>
      <c r="D401" s="2">
        <v>153.71</v>
      </c>
      <c r="E401" s="1">
        <v>6</v>
      </c>
      <c r="F401" s="2">
        <f t="shared" si="6"/>
        <v>922.26</v>
      </c>
    </row>
    <row r="402" spans="1:6" x14ac:dyDescent="0.35">
      <c r="A402" t="s">
        <v>2631</v>
      </c>
      <c r="B402" t="s">
        <v>2632</v>
      </c>
      <c r="C402" t="s">
        <v>1997</v>
      </c>
      <c r="D402" s="2">
        <v>0</v>
      </c>
      <c r="E402" s="1">
        <v>0</v>
      </c>
      <c r="F402" s="2">
        <f t="shared" si="6"/>
        <v>0</v>
      </c>
    </row>
    <row r="403" spans="1:6" x14ac:dyDescent="0.35">
      <c r="A403" t="s">
        <v>2633</v>
      </c>
      <c r="B403" t="s">
        <v>2634</v>
      </c>
      <c r="C403" t="s">
        <v>1997</v>
      </c>
      <c r="D403" s="2">
        <v>2724.63</v>
      </c>
      <c r="E403" s="1">
        <v>1</v>
      </c>
      <c r="F403" s="2">
        <f t="shared" si="6"/>
        <v>2724.63</v>
      </c>
    </row>
    <row r="404" spans="1:6" x14ac:dyDescent="0.35">
      <c r="A404" t="s">
        <v>2635</v>
      </c>
      <c r="B404" t="s">
        <v>517</v>
      </c>
      <c r="C404" t="s">
        <v>1997</v>
      </c>
      <c r="D404" s="2">
        <v>1233.75</v>
      </c>
      <c r="E404" s="1">
        <v>1</v>
      </c>
      <c r="F404" s="2">
        <f t="shared" si="6"/>
        <v>1233.75</v>
      </c>
    </row>
    <row r="405" spans="1:6" x14ac:dyDescent="0.35">
      <c r="A405" t="s">
        <v>2636</v>
      </c>
      <c r="B405" t="s">
        <v>2356</v>
      </c>
      <c r="C405" t="s">
        <v>1997</v>
      </c>
      <c r="D405" s="2">
        <v>127.46</v>
      </c>
      <c r="E405" s="1">
        <v>0</v>
      </c>
      <c r="F405" s="2">
        <f t="shared" si="6"/>
        <v>0</v>
      </c>
    </row>
    <row r="406" spans="1:6" x14ac:dyDescent="0.35">
      <c r="A406" t="s">
        <v>2637</v>
      </c>
      <c r="B406" t="s">
        <v>517</v>
      </c>
      <c r="C406" t="s">
        <v>1997</v>
      </c>
      <c r="D406" s="2">
        <v>1326.56</v>
      </c>
      <c r="E406" s="1">
        <v>1</v>
      </c>
      <c r="F406" s="2">
        <f t="shared" si="6"/>
        <v>1326.56</v>
      </c>
    </row>
    <row r="407" spans="1:6" x14ac:dyDescent="0.35">
      <c r="A407" t="s">
        <v>2638</v>
      </c>
      <c r="B407" t="s">
        <v>2639</v>
      </c>
      <c r="C407" t="s">
        <v>1997</v>
      </c>
      <c r="D407" s="2">
        <v>15986.88</v>
      </c>
      <c r="E407" s="1">
        <v>1</v>
      </c>
      <c r="F407" s="2">
        <f t="shared" si="6"/>
        <v>15986.88</v>
      </c>
    </row>
    <row r="408" spans="1:6" x14ac:dyDescent="0.35">
      <c r="A408" t="s">
        <v>2640</v>
      </c>
      <c r="B408" t="s">
        <v>1598</v>
      </c>
      <c r="C408" t="s">
        <v>1997</v>
      </c>
      <c r="D408" s="2">
        <v>141.30000000000001</v>
      </c>
      <c r="E408" s="1">
        <v>2</v>
      </c>
      <c r="F408" s="2">
        <f t="shared" si="6"/>
        <v>282.60000000000002</v>
      </c>
    </row>
    <row r="409" spans="1:6" x14ac:dyDescent="0.35">
      <c r="A409" t="s">
        <v>2641</v>
      </c>
      <c r="B409" t="s">
        <v>611</v>
      </c>
      <c r="C409" t="s">
        <v>1997</v>
      </c>
      <c r="D409" s="2">
        <v>133.38999999999999</v>
      </c>
      <c r="E409" s="1">
        <v>0</v>
      </c>
      <c r="F409" s="2">
        <f t="shared" si="6"/>
        <v>0</v>
      </c>
    </row>
    <row r="410" spans="1:6" x14ac:dyDescent="0.35">
      <c r="A410" t="s">
        <v>2642</v>
      </c>
      <c r="B410" t="s">
        <v>2643</v>
      </c>
      <c r="C410" t="s">
        <v>1997</v>
      </c>
      <c r="D410" s="2">
        <v>128.07</v>
      </c>
      <c r="E410" s="1">
        <v>1</v>
      </c>
      <c r="F410" s="2">
        <f t="shared" si="6"/>
        <v>128.07</v>
      </c>
    </row>
    <row r="411" spans="1:6" x14ac:dyDescent="0.35">
      <c r="A411" t="s">
        <v>2644</v>
      </c>
      <c r="B411" t="s">
        <v>2645</v>
      </c>
      <c r="C411" t="s">
        <v>1997</v>
      </c>
      <c r="D411" s="2">
        <v>1779.93</v>
      </c>
      <c r="E411" s="1">
        <v>0</v>
      </c>
      <c r="F411" s="2">
        <f t="shared" si="6"/>
        <v>0</v>
      </c>
    </row>
    <row r="412" spans="1:6" x14ac:dyDescent="0.35">
      <c r="A412" t="s">
        <v>2646</v>
      </c>
      <c r="B412" t="s">
        <v>2386</v>
      </c>
      <c r="C412" t="s">
        <v>1997</v>
      </c>
      <c r="D412" s="2">
        <v>0</v>
      </c>
      <c r="E412" s="1">
        <v>0</v>
      </c>
      <c r="F412" s="2">
        <f t="shared" si="6"/>
        <v>0</v>
      </c>
    </row>
    <row r="413" spans="1:6" x14ac:dyDescent="0.35">
      <c r="A413" t="s">
        <v>2647</v>
      </c>
      <c r="B413" t="s">
        <v>611</v>
      </c>
      <c r="C413" t="s">
        <v>1997</v>
      </c>
      <c r="D413" s="2">
        <v>0</v>
      </c>
      <c r="E413" s="1">
        <v>0</v>
      </c>
      <c r="F413" s="2">
        <f t="shared" si="6"/>
        <v>0</v>
      </c>
    </row>
    <row r="414" spans="1:6" x14ac:dyDescent="0.35">
      <c r="A414" t="s">
        <v>2648</v>
      </c>
      <c r="B414" t="s">
        <v>611</v>
      </c>
      <c r="C414" t="s">
        <v>1997</v>
      </c>
      <c r="D414" s="2">
        <v>432.4</v>
      </c>
      <c r="E414" s="1">
        <v>0</v>
      </c>
      <c r="F414" s="2">
        <f t="shared" si="6"/>
        <v>0</v>
      </c>
    </row>
    <row r="415" spans="1:6" x14ac:dyDescent="0.35">
      <c r="A415" t="s">
        <v>2649</v>
      </c>
      <c r="B415" t="s">
        <v>611</v>
      </c>
      <c r="C415" t="s">
        <v>1997</v>
      </c>
      <c r="D415" s="2">
        <v>432.4</v>
      </c>
      <c r="E415" s="1">
        <v>2</v>
      </c>
      <c r="F415" s="2">
        <f t="shared" si="6"/>
        <v>864.8</v>
      </c>
    </row>
    <row r="416" spans="1:6" x14ac:dyDescent="0.35">
      <c r="A416" t="s">
        <v>2650</v>
      </c>
      <c r="B416" t="s">
        <v>611</v>
      </c>
      <c r="C416" t="s">
        <v>1997</v>
      </c>
      <c r="D416" s="2">
        <v>432.4</v>
      </c>
      <c r="E416" s="1">
        <v>0</v>
      </c>
      <c r="F416" s="2">
        <f t="shared" si="6"/>
        <v>0</v>
      </c>
    </row>
    <row r="417" spans="1:6" x14ac:dyDescent="0.35">
      <c r="A417" t="s">
        <v>2651</v>
      </c>
      <c r="B417" t="s">
        <v>611</v>
      </c>
      <c r="C417" t="s">
        <v>1997</v>
      </c>
      <c r="D417" s="2">
        <v>847.21</v>
      </c>
      <c r="E417" s="1">
        <v>2</v>
      </c>
      <c r="F417" s="2">
        <f t="shared" si="6"/>
        <v>1694.42</v>
      </c>
    </row>
    <row r="418" spans="1:6" x14ac:dyDescent="0.35">
      <c r="A418" t="s">
        <v>2652</v>
      </c>
      <c r="B418" t="s">
        <v>2653</v>
      </c>
      <c r="C418" t="s">
        <v>1997</v>
      </c>
      <c r="D418" s="2">
        <v>1383.14</v>
      </c>
      <c r="E418" s="1">
        <v>2</v>
      </c>
      <c r="F418" s="2">
        <f t="shared" si="6"/>
        <v>2766.28</v>
      </c>
    </row>
    <row r="419" spans="1:6" x14ac:dyDescent="0.35">
      <c r="A419" t="s">
        <v>2654</v>
      </c>
      <c r="B419" t="s">
        <v>2386</v>
      </c>
      <c r="C419" t="s">
        <v>1997</v>
      </c>
      <c r="D419" s="2">
        <v>569.75</v>
      </c>
      <c r="E419" s="1">
        <v>2</v>
      </c>
      <c r="F419" s="2">
        <f t="shared" si="6"/>
        <v>1139.5</v>
      </c>
    </row>
    <row r="420" spans="1:6" x14ac:dyDescent="0.35">
      <c r="A420" t="s">
        <v>2655</v>
      </c>
      <c r="B420" t="s">
        <v>2656</v>
      </c>
      <c r="C420" t="s">
        <v>1997</v>
      </c>
      <c r="D420" s="2">
        <v>862.58</v>
      </c>
      <c r="E420" s="1">
        <v>0</v>
      </c>
      <c r="F420" s="2">
        <f t="shared" si="6"/>
        <v>0</v>
      </c>
    </row>
    <row r="421" spans="1:6" x14ac:dyDescent="0.35">
      <c r="A421" t="s">
        <v>2657</v>
      </c>
      <c r="B421" t="s">
        <v>2169</v>
      </c>
      <c r="C421" t="s">
        <v>1997</v>
      </c>
      <c r="D421" s="2">
        <v>763.56</v>
      </c>
      <c r="E421" s="1">
        <v>1</v>
      </c>
      <c r="F421" s="2">
        <f t="shared" si="6"/>
        <v>763.56</v>
      </c>
    </row>
    <row r="422" spans="1:6" x14ac:dyDescent="0.35">
      <c r="A422" t="s">
        <v>2658</v>
      </c>
      <c r="B422" t="s">
        <v>2659</v>
      </c>
      <c r="C422" t="s">
        <v>1997</v>
      </c>
      <c r="D422" s="2">
        <v>0</v>
      </c>
      <c r="E422" s="1">
        <v>0</v>
      </c>
      <c r="F422" s="2">
        <f t="shared" si="6"/>
        <v>0</v>
      </c>
    </row>
    <row r="423" spans="1:6" x14ac:dyDescent="0.35">
      <c r="A423" t="s">
        <v>2660</v>
      </c>
      <c r="B423" t="s">
        <v>2661</v>
      </c>
      <c r="C423" t="s">
        <v>1997</v>
      </c>
      <c r="D423" s="2">
        <v>224</v>
      </c>
      <c r="E423" s="1">
        <v>1</v>
      </c>
      <c r="F423" s="2">
        <f t="shared" si="6"/>
        <v>224</v>
      </c>
    </row>
    <row r="424" spans="1:6" x14ac:dyDescent="0.35">
      <c r="A424" t="s">
        <v>2662</v>
      </c>
      <c r="B424" t="s">
        <v>1072</v>
      </c>
      <c r="C424" t="s">
        <v>1997</v>
      </c>
      <c r="D424" s="2">
        <v>14.39</v>
      </c>
      <c r="E424" s="1">
        <v>12</v>
      </c>
      <c r="F424" s="2">
        <f t="shared" si="6"/>
        <v>172.68</v>
      </c>
    </row>
    <row r="425" spans="1:6" x14ac:dyDescent="0.35">
      <c r="A425" t="s">
        <v>2663</v>
      </c>
      <c r="B425" t="s">
        <v>2664</v>
      </c>
      <c r="C425" t="s">
        <v>1997</v>
      </c>
      <c r="D425" s="2">
        <v>95.45</v>
      </c>
      <c r="E425" s="1">
        <v>4</v>
      </c>
      <c r="F425" s="2">
        <f t="shared" si="6"/>
        <v>381.8</v>
      </c>
    </row>
    <row r="426" spans="1:6" x14ac:dyDescent="0.35">
      <c r="A426" t="s">
        <v>2665</v>
      </c>
      <c r="B426" t="s">
        <v>517</v>
      </c>
      <c r="C426" t="s">
        <v>1997</v>
      </c>
      <c r="D426" s="2">
        <v>1047.31</v>
      </c>
      <c r="E426" s="1">
        <v>1</v>
      </c>
      <c r="F426" s="2">
        <f t="shared" si="6"/>
        <v>1047.31</v>
      </c>
    </row>
    <row r="427" spans="1:6" x14ac:dyDescent="0.35">
      <c r="A427" t="s">
        <v>2666</v>
      </c>
      <c r="B427" t="s">
        <v>2667</v>
      </c>
      <c r="C427" t="s">
        <v>1997</v>
      </c>
      <c r="D427" s="2">
        <v>0</v>
      </c>
      <c r="E427" s="1">
        <v>0</v>
      </c>
      <c r="F427" s="2">
        <f t="shared" si="6"/>
        <v>0</v>
      </c>
    </row>
    <row r="428" spans="1:6" x14ac:dyDescent="0.35">
      <c r="A428" t="s">
        <v>2668</v>
      </c>
      <c r="B428" t="s">
        <v>2311</v>
      </c>
      <c r="C428" t="s">
        <v>1997</v>
      </c>
      <c r="D428" s="2">
        <v>56.85</v>
      </c>
      <c r="E428" s="1">
        <v>0</v>
      </c>
      <c r="F428" s="2">
        <f t="shared" si="6"/>
        <v>0</v>
      </c>
    </row>
    <row r="429" spans="1:6" x14ac:dyDescent="0.35">
      <c r="A429" t="s">
        <v>2669</v>
      </c>
      <c r="B429" t="s">
        <v>2378</v>
      </c>
      <c r="C429" t="s">
        <v>1997</v>
      </c>
      <c r="D429" s="2">
        <v>526.65</v>
      </c>
      <c r="E429" s="1">
        <v>0</v>
      </c>
      <c r="F429" s="2">
        <f t="shared" si="6"/>
        <v>0</v>
      </c>
    </row>
    <row r="430" spans="1:6" x14ac:dyDescent="0.35">
      <c r="A430" t="s">
        <v>2670</v>
      </c>
      <c r="B430" t="s">
        <v>2671</v>
      </c>
      <c r="C430" t="s">
        <v>1997</v>
      </c>
      <c r="D430" s="2">
        <v>14987.06</v>
      </c>
      <c r="E430" s="1">
        <v>0</v>
      </c>
      <c r="F430" s="2">
        <f t="shared" si="6"/>
        <v>0</v>
      </c>
    </row>
    <row r="431" spans="1:6" x14ac:dyDescent="0.35">
      <c r="A431" t="s">
        <v>2672</v>
      </c>
      <c r="B431" t="s">
        <v>2671</v>
      </c>
      <c r="C431" t="s">
        <v>1997</v>
      </c>
      <c r="D431" s="2">
        <v>13704.98</v>
      </c>
      <c r="E431" s="1">
        <v>0</v>
      </c>
      <c r="F431" s="2">
        <f t="shared" si="6"/>
        <v>0</v>
      </c>
    </row>
    <row r="432" spans="1:6" x14ac:dyDescent="0.35">
      <c r="A432" t="s">
        <v>2673</v>
      </c>
      <c r="B432" t="s">
        <v>2674</v>
      </c>
      <c r="C432" t="s">
        <v>1997</v>
      </c>
      <c r="D432" s="2">
        <v>50</v>
      </c>
      <c r="E432" s="1">
        <v>8</v>
      </c>
      <c r="F432" s="2">
        <f t="shared" si="6"/>
        <v>400</v>
      </c>
    </row>
    <row r="433" spans="1:6" x14ac:dyDescent="0.35">
      <c r="A433" t="s">
        <v>2675</v>
      </c>
      <c r="B433" t="s">
        <v>2208</v>
      </c>
      <c r="C433" t="s">
        <v>1997</v>
      </c>
      <c r="D433" s="2">
        <v>1227.04</v>
      </c>
      <c r="E433" s="1">
        <v>0</v>
      </c>
      <c r="F433" s="2">
        <f t="shared" si="6"/>
        <v>0</v>
      </c>
    </row>
    <row r="434" spans="1:6" x14ac:dyDescent="0.35">
      <c r="A434" t="s">
        <v>2676</v>
      </c>
      <c r="B434" t="s">
        <v>611</v>
      </c>
      <c r="C434" t="s">
        <v>1997</v>
      </c>
      <c r="D434" s="2">
        <v>129.57</v>
      </c>
      <c r="E434" s="1">
        <v>0</v>
      </c>
      <c r="F434" s="2">
        <f t="shared" si="6"/>
        <v>0</v>
      </c>
    </row>
    <row r="435" spans="1:6" x14ac:dyDescent="0.35">
      <c r="A435" t="s">
        <v>2677</v>
      </c>
      <c r="B435" t="s">
        <v>1351</v>
      </c>
      <c r="C435" t="s">
        <v>1997</v>
      </c>
      <c r="D435" s="2">
        <v>226.04</v>
      </c>
      <c r="E435" s="1">
        <v>0</v>
      </c>
      <c r="F435" s="2">
        <f t="shared" si="6"/>
        <v>0</v>
      </c>
    </row>
    <row r="436" spans="1:6" x14ac:dyDescent="0.35">
      <c r="A436" t="s">
        <v>2678</v>
      </c>
      <c r="B436" t="s">
        <v>479</v>
      </c>
      <c r="C436" t="s">
        <v>1997</v>
      </c>
      <c r="D436" s="2">
        <v>1248.79</v>
      </c>
      <c r="E436" s="1">
        <v>0</v>
      </c>
      <c r="F436" s="2">
        <f t="shared" si="6"/>
        <v>0</v>
      </c>
    </row>
    <row r="437" spans="1:6" x14ac:dyDescent="0.35">
      <c r="A437" t="s">
        <v>2679</v>
      </c>
      <c r="B437" t="s">
        <v>611</v>
      </c>
      <c r="C437" t="s">
        <v>1997</v>
      </c>
      <c r="D437" s="2">
        <v>329.11</v>
      </c>
      <c r="E437" s="1">
        <v>0</v>
      </c>
      <c r="F437" s="2">
        <f t="shared" si="6"/>
        <v>0</v>
      </c>
    </row>
    <row r="438" spans="1:6" x14ac:dyDescent="0.35">
      <c r="A438" t="s">
        <v>2680</v>
      </c>
      <c r="B438" t="s">
        <v>2563</v>
      </c>
      <c r="C438" t="s">
        <v>1997</v>
      </c>
      <c r="D438" s="2">
        <v>504.68</v>
      </c>
      <c r="E438" s="1">
        <v>0</v>
      </c>
      <c r="F438" s="2">
        <f t="shared" si="6"/>
        <v>0</v>
      </c>
    </row>
    <row r="439" spans="1:6" x14ac:dyDescent="0.35">
      <c r="A439" t="s">
        <v>2681</v>
      </c>
      <c r="B439" t="s">
        <v>611</v>
      </c>
      <c r="C439" t="s">
        <v>1997</v>
      </c>
      <c r="D439" s="2">
        <v>471.62</v>
      </c>
      <c r="E439" s="1">
        <v>0</v>
      </c>
      <c r="F439" s="2">
        <f t="shared" si="6"/>
        <v>0</v>
      </c>
    </row>
    <row r="440" spans="1:6" x14ac:dyDescent="0.35">
      <c r="A440" t="s">
        <v>2682</v>
      </c>
      <c r="B440" t="s">
        <v>2683</v>
      </c>
      <c r="C440" t="s">
        <v>1997</v>
      </c>
      <c r="D440" s="2">
        <v>1932.5</v>
      </c>
      <c r="E440" s="1">
        <v>0</v>
      </c>
      <c r="F440" s="2">
        <f t="shared" si="6"/>
        <v>0</v>
      </c>
    </row>
    <row r="441" spans="1:6" x14ac:dyDescent="0.35">
      <c r="A441" t="s">
        <v>2684</v>
      </c>
      <c r="B441" t="s">
        <v>429</v>
      </c>
      <c r="C441" t="s">
        <v>1997</v>
      </c>
      <c r="D441" s="2">
        <v>269.85000000000002</v>
      </c>
      <c r="E441" s="1">
        <v>0</v>
      </c>
      <c r="F441" s="2">
        <f t="shared" si="6"/>
        <v>0</v>
      </c>
    </row>
    <row r="442" spans="1:6" x14ac:dyDescent="0.35">
      <c r="A442" t="s">
        <v>2685</v>
      </c>
      <c r="B442" t="s">
        <v>2686</v>
      </c>
      <c r="C442" t="s">
        <v>1997</v>
      </c>
      <c r="D442" s="2">
        <v>1587.38</v>
      </c>
      <c r="E442" s="1">
        <v>0</v>
      </c>
      <c r="F442" s="2">
        <f t="shared" si="6"/>
        <v>0</v>
      </c>
    </row>
    <row r="443" spans="1:6" x14ac:dyDescent="0.35">
      <c r="A443" t="s">
        <v>2687</v>
      </c>
      <c r="B443" t="s">
        <v>2688</v>
      </c>
      <c r="C443" t="s">
        <v>1997</v>
      </c>
      <c r="D443" s="2">
        <v>0</v>
      </c>
      <c r="E443" s="1">
        <v>1</v>
      </c>
      <c r="F443" s="2">
        <f t="shared" si="6"/>
        <v>0</v>
      </c>
    </row>
    <row r="444" spans="1:6" x14ac:dyDescent="0.35">
      <c r="A444" t="s">
        <v>2689</v>
      </c>
      <c r="B444" t="s">
        <v>517</v>
      </c>
      <c r="C444" t="s">
        <v>1997</v>
      </c>
      <c r="D444" s="2">
        <v>1296.81</v>
      </c>
      <c r="E444" s="1">
        <v>1</v>
      </c>
      <c r="F444" s="2">
        <f t="shared" si="6"/>
        <v>1296.81</v>
      </c>
    </row>
    <row r="445" spans="1:6" x14ac:dyDescent="0.35">
      <c r="A445" t="s">
        <v>2690</v>
      </c>
      <c r="B445" t="s">
        <v>2667</v>
      </c>
      <c r="C445" t="s">
        <v>1997</v>
      </c>
      <c r="D445" s="2">
        <v>1158.1199999999999</v>
      </c>
      <c r="E445" s="1">
        <v>0</v>
      </c>
      <c r="F445" s="2">
        <f t="shared" si="6"/>
        <v>0</v>
      </c>
    </row>
    <row r="446" spans="1:6" x14ac:dyDescent="0.35">
      <c r="A446" t="s">
        <v>2691</v>
      </c>
      <c r="B446" t="s">
        <v>517</v>
      </c>
      <c r="C446" t="s">
        <v>1997</v>
      </c>
      <c r="D446" s="2">
        <v>1151.19</v>
      </c>
      <c r="E446" s="1">
        <v>1</v>
      </c>
      <c r="F446" s="2">
        <f t="shared" si="6"/>
        <v>1151.19</v>
      </c>
    </row>
    <row r="447" spans="1:6" x14ac:dyDescent="0.35">
      <c r="A447" t="s">
        <v>2692</v>
      </c>
      <c r="B447" t="s">
        <v>657</v>
      </c>
      <c r="C447" t="s">
        <v>1997</v>
      </c>
      <c r="D447" s="2">
        <v>79.81</v>
      </c>
      <c r="E447" s="1">
        <v>1</v>
      </c>
      <c r="F447" s="2">
        <f t="shared" si="6"/>
        <v>79.81</v>
      </c>
    </row>
    <row r="448" spans="1:6" x14ac:dyDescent="0.35">
      <c r="A448" t="s">
        <v>2693</v>
      </c>
      <c r="B448" t="s">
        <v>2694</v>
      </c>
      <c r="C448" t="s">
        <v>1997</v>
      </c>
      <c r="D448" s="2">
        <v>5912.23</v>
      </c>
      <c r="E448" s="1">
        <v>0</v>
      </c>
      <c r="F448" s="2">
        <f t="shared" si="6"/>
        <v>0</v>
      </c>
    </row>
    <row r="449" spans="1:6" x14ac:dyDescent="0.35">
      <c r="A449" t="s">
        <v>2695</v>
      </c>
      <c r="B449" t="s">
        <v>499</v>
      </c>
      <c r="C449" t="s">
        <v>1997</v>
      </c>
      <c r="D449" s="2">
        <v>1759.46</v>
      </c>
      <c r="E449" s="1">
        <v>1</v>
      </c>
      <c r="F449" s="2">
        <f t="shared" si="6"/>
        <v>1759.46</v>
      </c>
    </row>
    <row r="450" spans="1:6" x14ac:dyDescent="0.35">
      <c r="A450" t="s">
        <v>2696</v>
      </c>
      <c r="B450" t="s">
        <v>2697</v>
      </c>
      <c r="C450" t="s">
        <v>1997</v>
      </c>
      <c r="D450" s="2">
        <v>1004.33</v>
      </c>
      <c r="E450" s="1">
        <v>2</v>
      </c>
      <c r="F450" s="2">
        <f t="shared" ref="F450:F513" si="7">D450*E450</f>
        <v>2008.66</v>
      </c>
    </row>
    <row r="451" spans="1:6" x14ac:dyDescent="0.35">
      <c r="A451" t="s">
        <v>2698</v>
      </c>
      <c r="B451" t="s">
        <v>2699</v>
      </c>
      <c r="C451" t="s">
        <v>1997</v>
      </c>
      <c r="D451" s="2">
        <v>1934.94</v>
      </c>
      <c r="E451" s="1">
        <v>0</v>
      </c>
      <c r="F451" s="2">
        <f t="shared" si="7"/>
        <v>0</v>
      </c>
    </row>
    <row r="452" spans="1:6" x14ac:dyDescent="0.35">
      <c r="A452" t="s">
        <v>2700</v>
      </c>
      <c r="B452" t="s">
        <v>2701</v>
      </c>
      <c r="C452" t="s">
        <v>1997</v>
      </c>
      <c r="D452" s="2">
        <v>5489.89</v>
      </c>
      <c r="E452" s="1">
        <v>0</v>
      </c>
      <c r="F452" s="2">
        <f t="shared" si="7"/>
        <v>0</v>
      </c>
    </row>
    <row r="453" spans="1:6" x14ac:dyDescent="0.35">
      <c r="A453" t="s">
        <v>2702</v>
      </c>
      <c r="B453" t="s">
        <v>2703</v>
      </c>
      <c r="C453" t="s">
        <v>1997</v>
      </c>
      <c r="D453" s="2">
        <v>1757.27</v>
      </c>
      <c r="E453" s="1">
        <v>1</v>
      </c>
      <c r="F453" s="2">
        <f t="shared" si="7"/>
        <v>1757.27</v>
      </c>
    </row>
    <row r="454" spans="1:6" x14ac:dyDescent="0.35">
      <c r="A454" t="s">
        <v>2704</v>
      </c>
      <c r="B454" t="s">
        <v>2705</v>
      </c>
      <c r="C454" t="s">
        <v>1997</v>
      </c>
      <c r="D454" s="2">
        <v>337.41</v>
      </c>
      <c r="E454" s="1">
        <v>1</v>
      </c>
      <c r="F454" s="2">
        <f t="shared" si="7"/>
        <v>337.41</v>
      </c>
    </row>
    <row r="455" spans="1:6" x14ac:dyDescent="0.35">
      <c r="A455" t="s">
        <v>2706</v>
      </c>
      <c r="B455" t="s">
        <v>611</v>
      </c>
      <c r="C455" t="s">
        <v>1997</v>
      </c>
      <c r="D455" s="2">
        <v>123.14</v>
      </c>
      <c r="E455" s="1">
        <v>0</v>
      </c>
      <c r="F455" s="2">
        <f t="shared" si="7"/>
        <v>0</v>
      </c>
    </row>
    <row r="456" spans="1:6" x14ac:dyDescent="0.35">
      <c r="A456" t="s">
        <v>2707</v>
      </c>
      <c r="B456" t="s">
        <v>2708</v>
      </c>
      <c r="C456" t="s">
        <v>1997</v>
      </c>
      <c r="D456" s="2">
        <v>10387.25</v>
      </c>
      <c r="E456" s="1">
        <v>0</v>
      </c>
      <c r="F456" s="2">
        <f t="shared" si="7"/>
        <v>0</v>
      </c>
    </row>
    <row r="457" spans="1:6" x14ac:dyDescent="0.35">
      <c r="A457" t="s">
        <v>2709</v>
      </c>
      <c r="B457" t="s">
        <v>2710</v>
      </c>
      <c r="C457" t="s">
        <v>1997</v>
      </c>
      <c r="D457" s="2">
        <v>20523.669999999998</v>
      </c>
      <c r="E457" s="1">
        <v>0</v>
      </c>
      <c r="F457" s="2">
        <f t="shared" si="7"/>
        <v>0</v>
      </c>
    </row>
    <row r="458" spans="1:6" x14ac:dyDescent="0.35">
      <c r="A458" t="s">
        <v>2711</v>
      </c>
      <c r="B458" t="s">
        <v>2712</v>
      </c>
      <c r="C458" t="s">
        <v>1997</v>
      </c>
      <c r="D458" s="2">
        <v>112.43</v>
      </c>
      <c r="E458" s="1">
        <v>4</v>
      </c>
      <c r="F458" s="2">
        <f t="shared" si="7"/>
        <v>449.72</v>
      </c>
    </row>
    <row r="459" spans="1:6" x14ac:dyDescent="0.35">
      <c r="A459" t="s">
        <v>2713</v>
      </c>
      <c r="B459" t="s">
        <v>283</v>
      </c>
      <c r="C459" t="s">
        <v>1997</v>
      </c>
      <c r="D459" s="2">
        <v>596.88</v>
      </c>
      <c r="E459" s="1">
        <v>1</v>
      </c>
      <c r="F459" s="2">
        <f t="shared" si="7"/>
        <v>596.88</v>
      </c>
    </row>
    <row r="460" spans="1:6" x14ac:dyDescent="0.35">
      <c r="A460" t="s">
        <v>2714</v>
      </c>
      <c r="B460" t="s">
        <v>499</v>
      </c>
      <c r="C460" t="s">
        <v>1997</v>
      </c>
      <c r="D460" s="2">
        <v>1534.93</v>
      </c>
      <c r="E460" s="1">
        <v>0</v>
      </c>
      <c r="F460" s="2">
        <f t="shared" si="7"/>
        <v>0</v>
      </c>
    </row>
    <row r="461" spans="1:6" x14ac:dyDescent="0.35">
      <c r="A461" t="s">
        <v>2715</v>
      </c>
      <c r="B461" t="s">
        <v>2716</v>
      </c>
      <c r="C461" t="s">
        <v>1997</v>
      </c>
      <c r="D461" s="2">
        <v>2930.71</v>
      </c>
      <c r="E461" s="1">
        <v>2</v>
      </c>
      <c r="F461" s="2">
        <f t="shared" si="7"/>
        <v>5861.42</v>
      </c>
    </row>
    <row r="462" spans="1:6" x14ac:dyDescent="0.35">
      <c r="A462" t="s">
        <v>2717</v>
      </c>
      <c r="B462" t="s">
        <v>2718</v>
      </c>
      <c r="C462" t="s">
        <v>1997</v>
      </c>
      <c r="D462" s="2">
        <v>2035.01</v>
      </c>
      <c r="E462" s="1">
        <v>1</v>
      </c>
      <c r="F462" s="2">
        <f t="shared" si="7"/>
        <v>2035.01</v>
      </c>
    </row>
    <row r="463" spans="1:6" x14ac:dyDescent="0.35">
      <c r="A463" t="s">
        <v>2719</v>
      </c>
      <c r="B463" t="s">
        <v>2720</v>
      </c>
      <c r="C463" t="s">
        <v>1997</v>
      </c>
      <c r="D463" s="2">
        <v>1549.29</v>
      </c>
      <c r="E463" s="1">
        <v>1</v>
      </c>
      <c r="F463" s="2">
        <f t="shared" si="7"/>
        <v>1549.29</v>
      </c>
    </row>
    <row r="464" spans="1:6" x14ac:dyDescent="0.35">
      <c r="A464" t="s">
        <v>2721</v>
      </c>
      <c r="B464" t="s">
        <v>2722</v>
      </c>
      <c r="C464" t="s">
        <v>1997</v>
      </c>
      <c r="D464" s="2">
        <v>409.37</v>
      </c>
      <c r="E464" s="1">
        <v>1</v>
      </c>
      <c r="F464" s="2">
        <f t="shared" si="7"/>
        <v>409.37</v>
      </c>
    </row>
    <row r="465" spans="1:6" x14ac:dyDescent="0.35">
      <c r="A465" t="s">
        <v>2723</v>
      </c>
      <c r="B465" t="s">
        <v>517</v>
      </c>
      <c r="C465" t="s">
        <v>1997</v>
      </c>
      <c r="D465" s="2">
        <v>1704.04</v>
      </c>
      <c r="E465" s="1">
        <v>0</v>
      </c>
      <c r="F465" s="2">
        <f t="shared" si="7"/>
        <v>0</v>
      </c>
    </row>
    <row r="466" spans="1:6" x14ac:dyDescent="0.35">
      <c r="A466" t="s">
        <v>2724</v>
      </c>
      <c r="B466" t="s">
        <v>2725</v>
      </c>
      <c r="C466" t="s">
        <v>1997</v>
      </c>
      <c r="D466" s="2">
        <v>24217</v>
      </c>
      <c r="E466" s="1">
        <v>0</v>
      </c>
      <c r="F466" s="2">
        <f t="shared" si="7"/>
        <v>0</v>
      </c>
    </row>
    <row r="467" spans="1:6" x14ac:dyDescent="0.35">
      <c r="A467" t="s">
        <v>2726</v>
      </c>
      <c r="B467" t="s">
        <v>517</v>
      </c>
      <c r="C467" t="s">
        <v>1997</v>
      </c>
      <c r="D467" s="2">
        <v>0</v>
      </c>
      <c r="E467" s="1">
        <v>0</v>
      </c>
      <c r="F467" s="2">
        <f t="shared" si="7"/>
        <v>0</v>
      </c>
    </row>
    <row r="468" spans="1:6" x14ac:dyDescent="0.35">
      <c r="A468" t="s">
        <v>2727</v>
      </c>
      <c r="B468" t="s">
        <v>517</v>
      </c>
      <c r="C468" t="s">
        <v>1997</v>
      </c>
      <c r="D468" s="2">
        <v>1641.65</v>
      </c>
      <c r="E468" s="1">
        <v>0</v>
      </c>
      <c r="F468" s="2">
        <f t="shared" si="7"/>
        <v>0</v>
      </c>
    </row>
    <row r="469" spans="1:6" x14ac:dyDescent="0.35">
      <c r="A469" t="s">
        <v>2728</v>
      </c>
      <c r="B469" t="s">
        <v>499</v>
      </c>
      <c r="C469" t="s">
        <v>1997</v>
      </c>
      <c r="D469" s="2">
        <v>1090.93</v>
      </c>
      <c r="E469" s="1">
        <v>0</v>
      </c>
      <c r="F469" s="2">
        <f t="shared" si="7"/>
        <v>0</v>
      </c>
    </row>
    <row r="470" spans="1:6" x14ac:dyDescent="0.35">
      <c r="A470" t="s">
        <v>2729</v>
      </c>
      <c r="B470" t="s">
        <v>2699</v>
      </c>
      <c r="C470" t="s">
        <v>1997</v>
      </c>
      <c r="D470" s="2">
        <v>2000.47</v>
      </c>
      <c r="E470" s="1">
        <v>0</v>
      </c>
      <c r="F470" s="2">
        <f t="shared" si="7"/>
        <v>0</v>
      </c>
    </row>
    <row r="471" spans="1:6" x14ac:dyDescent="0.35">
      <c r="A471" t="s">
        <v>2730</v>
      </c>
      <c r="B471" t="s">
        <v>517</v>
      </c>
      <c r="C471" t="s">
        <v>1997</v>
      </c>
      <c r="D471" s="2">
        <v>1466.15</v>
      </c>
      <c r="E471" s="1">
        <v>1</v>
      </c>
      <c r="F471" s="2">
        <f t="shared" si="7"/>
        <v>1466.15</v>
      </c>
    </row>
    <row r="472" spans="1:6" x14ac:dyDescent="0.35">
      <c r="A472" t="s">
        <v>2731</v>
      </c>
      <c r="B472" t="s">
        <v>2732</v>
      </c>
      <c r="C472" t="s">
        <v>1997</v>
      </c>
      <c r="D472" s="2">
        <v>1107.33</v>
      </c>
      <c r="E472" s="1">
        <v>0</v>
      </c>
      <c r="F472" s="2">
        <f t="shared" si="7"/>
        <v>0</v>
      </c>
    </row>
    <row r="473" spans="1:6" x14ac:dyDescent="0.35">
      <c r="A473" t="s">
        <v>2733</v>
      </c>
      <c r="B473" t="s">
        <v>2734</v>
      </c>
      <c r="C473" t="s">
        <v>1997</v>
      </c>
      <c r="D473" s="2">
        <v>1756.02</v>
      </c>
      <c r="E473" s="1">
        <v>0</v>
      </c>
      <c r="F473" s="2">
        <f t="shared" si="7"/>
        <v>0</v>
      </c>
    </row>
    <row r="474" spans="1:6" x14ac:dyDescent="0.35">
      <c r="A474" t="s">
        <v>2735</v>
      </c>
      <c r="B474" t="s">
        <v>2736</v>
      </c>
      <c r="C474" t="s">
        <v>1997</v>
      </c>
      <c r="D474" s="2">
        <v>17851.12</v>
      </c>
      <c r="E474" s="1">
        <v>0</v>
      </c>
      <c r="F474" s="2">
        <f t="shared" si="7"/>
        <v>0</v>
      </c>
    </row>
    <row r="475" spans="1:6" x14ac:dyDescent="0.35">
      <c r="A475" t="s">
        <v>2737</v>
      </c>
      <c r="B475" t="s">
        <v>2738</v>
      </c>
      <c r="C475" t="s">
        <v>1997</v>
      </c>
      <c r="D475" s="2">
        <v>5500.57</v>
      </c>
      <c r="E475" s="1">
        <v>1</v>
      </c>
      <c r="F475" s="2">
        <f t="shared" si="7"/>
        <v>5500.57</v>
      </c>
    </row>
    <row r="476" spans="1:6" x14ac:dyDescent="0.35">
      <c r="A476" t="s">
        <v>2739</v>
      </c>
      <c r="B476" t="s">
        <v>1749</v>
      </c>
      <c r="C476" t="s">
        <v>1997</v>
      </c>
      <c r="D476" s="2">
        <v>189.84</v>
      </c>
      <c r="E476" s="1">
        <v>2</v>
      </c>
      <c r="F476" s="2">
        <f t="shared" si="7"/>
        <v>379.68</v>
      </c>
    </row>
    <row r="477" spans="1:6" x14ac:dyDescent="0.35">
      <c r="A477" t="s">
        <v>2740</v>
      </c>
      <c r="B477" t="s">
        <v>2741</v>
      </c>
      <c r="C477" t="s">
        <v>1997</v>
      </c>
      <c r="D477" s="2">
        <v>2719.86</v>
      </c>
      <c r="E477" s="1">
        <v>5</v>
      </c>
      <c r="F477" s="2">
        <f t="shared" si="7"/>
        <v>13599.300000000001</v>
      </c>
    </row>
    <row r="478" spans="1:6" x14ac:dyDescent="0.35">
      <c r="A478" t="s">
        <v>2742</v>
      </c>
      <c r="B478" t="s">
        <v>2703</v>
      </c>
      <c r="C478" t="s">
        <v>1997</v>
      </c>
      <c r="D478" s="2">
        <v>0</v>
      </c>
      <c r="E478" s="1">
        <v>0</v>
      </c>
      <c r="F478" s="2">
        <f t="shared" si="7"/>
        <v>0</v>
      </c>
    </row>
    <row r="479" spans="1:6" x14ac:dyDescent="0.35">
      <c r="A479" t="s">
        <v>2743</v>
      </c>
      <c r="B479" t="s">
        <v>2378</v>
      </c>
      <c r="C479" t="s">
        <v>1997</v>
      </c>
      <c r="D479" s="2">
        <v>5971.04</v>
      </c>
      <c r="E479" s="1">
        <v>0</v>
      </c>
      <c r="F479" s="2">
        <f t="shared" si="7"/>
        <v>0</v>
      </c>
    </row>
    <row r="480" spans="1:6" x14ac:dyDescent="0.35">
      <c r="A480" t="s">
        <v>2744</v>
      </c>
      <c r="B480" t="s">
        <v>555</v>
      </c>
      <c r="C480" t="s">
        <v>1997</v>
      </c>
      <c r="D480" s="2">
        <v>6849.65</v>
      </c>
      <c r="E480" s="1">
        <v>2</v>
      </c>
      <c r="F480" s="2">
        <f t="shared" si="7"/>
        <v>13699.3</v>
      </c>
    </row>
    <row r="481" spans="1:6" x14ac:dyDescent="0.35">
      <c r="A481" t="s">
        <v>2745</v>
      </c>
      <c r="B481" t="s">
        <v>2746</v>
      </c>
      <c r="C481" t="s">
        <v>1997</v>
      </c>
      <c r="D481" s="2">
        <v>331.69</v>
      </c>
      <c r="E481" s="1">
        <v>2</v>
      </c>
      <c r="F481" s="2">
        <f t="shared" si="7"/>
        <v>663.38</v>
      </c>
    </row>
    <row r="482" spans="1:6" x14ac:dyDescent="0.35">
      <c r="A482" t="s">
        <v>2747</v>
      </c>
      <c r="B482" t="s">
        <v>511</v>
      </c>
      <c r="C482" t="s">
        <v>1997</v>
      </c>
      <c r="D482" s="2">
        <v>256.02999999999997</v>
      </c>
      <c r="E482" s="1">
        <v>0</v>
      </c>
      <c r="F482" s="2">
        <f t="shared" si="7"/>
        <v>0</v>
      </c>
    </row>
    <row r="483" spans="1:6" x14ac:dyDescent="0.35">
      <c r="A483" t="s">
        <v>2748</v>
      </c>
      <c r="B483" t="s">
        <v>511</v>
      </c>
      <c r="C483" t="s">
        <v>1997</v>
      </c>
      <c r="D483" s="2">
        <v>79.489999999999995</v>
      </c>
      <c r="E483" s="1">
        <v>0</v>
      </c>
      <c r="F483" s="2">
        <f t="shared" si="7"/>
        <v>0</v>
      </c>
    </row>
    <row r="484" spans="1:6" x14ac:dyDescent="0.35">
      <c r="A484" t="s">
        <v>2749</v>
      </c>
      <c r="B484" t="s">
        <v>2750</v>
      </c>
      <c r="C484" t="s">
        <v>1997</v>
      </c>
      <c r="D484" s="2">
        <v>167.67</v>
      </c>
      <c r="E484" s="1">
        <v>2</v>
      </c>
      <c r="F484" s="2">
        <f t="shared" si="7"/>
        <v>335.34</v>
      </c>
    </row>
    <row r="485" spans="1:6" x14ac:dyDescent="0.35">
      <c r="A485" t="s">
        <v>2751</v>
      </c>
      <c r="B485" t="s">
        <v>2752</v>
      </c>
      <c r="C485" t="s">
        <v>1997</v>
      </c>
      <c r="D485" s="2">
        <v>2664.93</v>
      </c>
      <c r="E485" s="1">
        <v>0</v>
      </c>
      <c r="F485" s="2">
        <f t="shared" si="7"/>
        <v>0</v>
      </c>
    </row>
    <row r="486" spans="1:6" x14ac:dyDescent="0.35">
      <c r="A486" t="s">
        <v>2753</v>
      </c>
      <c r="B486" t="s">
        <v>2754</v>
      </c>
      <c r="C486" t="s">
        <v>1997</v>
      </c>
      <c r="D486" s="2">
        <v>18566.650000000001</v>
      </c>
      <c r="E486" s="1">
        <v>0</v>
      </c>
      <c r="F486" s="2">
        <f t="shared" si="7"/>
        <v>0</v>
      </c>
    </row>
    <row r="487" spans="1:6" x14ac:dyDescent="0.35">
      <c r="A487" t="s">
        <v>2755</v>
      </c>
      <c r="B487" t="s">
        <v>2756</v>
      </c>
      <c r="C487" t="s">
        <v>1997</v>
      </c>
      <c r="D487" s="2">
        <v>21919.54</v>
      </c>
      <c r="E487" s="1">
        <v>0</v>
      </c>
      <c r="F487" s="2">
        <f t="shared" si="7"/>
        <v>0</v>
      </c>
    </row>
    <row r="488" spans="1:6" x14ac:dyDescent="0.35">
      <c r="A488" t="s">
        <v>2757</v>
      </c>
      <c r="B488" t="s">
        <v>2758</v>
      </c>
      <c r="C488" t="s">
        <v>1997</v>
      </c>
      <c r="D488" s="2">
        <v>4776.8500000000004</v>
      </c>
      <c r="E488" s="1">
        <v>0</v>
      </c>
      <c r="F488" s="2">
        <f t="shared" si="7"/>
        <v>0</v>
      </c>
    </row>
    <row r="489" spans="1:6" x14ac:dyDescent="0.35">
      <c r="A489" t="s">
        <v>2759</v>
      </c>
      <c r="B489" t="s">
        <v>2497</v>
      </c>
      <c r="C489" t="s">
        <v>1997</v>
      </c>
      <c r="D489" s="2">
        <v>727.27</v>
      </c>
      <c r="E489" s="1">
        <v>0</v>
      </c>
      <c r="F489" s="2">
        <f t="shared" si="7"/>
        <v>0</v>
      </c>
    </row>
    <row r="490" spans="1:6" x14ac:dyDescent="0.35">
      <c r="A490" t="s">
        <v>2760</v>
      </c>
      <c r="B490" t="s">
        <v>517</v>
      </c>
      <c r="C490" t="s">
        <v>1997</v>
      </c>
      <c r="D490" s="2">
        <v>943.1</v>
      </c>
      <c r="E490" s="1">
        <v>0</v>
      </c>
      <c r="F490" s="2">
        <f t="shared" si="7"/>
        <v>0</v>
      </c>
    </row>
    <row r="491" spans="1:6" x14ac:dyDescent="0.35">
      <c r="A491" t="s">
        <v>2761</v>
      </c>
      <c r="B491" t="s">
        <v>479</v>
      </c>
      <c r="C491" t="s">
        <v>1997</v>
      </c>
      <c r="D491" s="2">
        <v>971.1</v>
      </c>
      <c r="E491" s="1">
        <v>0</v>
      </c>
      <c r="F491" s="2">
        <f t="shared" si="7"/>
        <v>0</v>
      </c>
    </row>
    <row r="492" spans="1:6" x14ac:dyDescent="0.35">
      <c r="A492" t="s">
        <v>2762</v>
      </c>
      <c r="B492" t="s">
        <v>479</v>
      </c>
      <c r="C492" t="s">
        <v>1997</v>
      </c>
      <c r="D492" s="2">
        <v>940.23</v>
      </c>
      <c r="E492" s="1">
        <v>0</v>
      </c>
      <c r="F492" s="2">
        <f t="shared" si="7"/>
        <v>0</v>
      </c>
    </row>
    <row r="493" spans="1:6" x14ac:dyDescent="0.35">
      <c r="A493" t="s">
        <v>2763</v>
      </c>
      <c r="B493" t="s">
        <v>479</v>
      </c>
      <c r="C493" t="s">
        <v>1997</v>
      </c>
      <c r="D493" s="2">
        <v>1487.65</v>
      </c>
      <c r="E493" s="1">
        <v>0</v>
      </c>
      <c r="F493" s="2">
        <f t="shared" si="7"/>
        <v>0</v>
      </c>
    </row>
    <row r="494" spans="1:6" x14ac:dyDescent="0.35">
      <c r="A494" t="s">
        <v>2764</v>
      </c>
      <c r="B494" t="s">
        <v>499</v>
      </c>
      <c r="C494" t="s">
        <v>1997</v>
      </c>
      <c r="D494" s="2">
        <v>1539.49</v>
      </c>
      <c r="E494" s="1">
        <v>0</v>
      </c>
      <c r="F494" s="2">
        <f t="shared" si="7"/>
        <v>0</v>
      </c>
    </row>
    <row r="495" spans="1:6" x14ac:dyDescent="0.35">
      <c r="A495" t="s">
        <v>2765</v>
      </c>
      <c r="B495" t="s">
        <v>479</v>
      </c>
      <c r="C495" t="s">
        <v>1997</v>
      </c>
      <c r="D495" s="2">
        <v>1291.47</v>
      </c>
      <c r="E495" s="1">
        <v>0</v>
      </c>
      <c r="F495" s="2">
        <f t="shared" si="7"/>
        <v>0</v>
      </c>
    </row>
    <row r="496" spans="1:6" x14ac:dyDescent="0.35">
      <c r="A496" t="s">
        <v>2766</v>
      </c>
      <c r="B496" t="s">
        <v>499</v>
      </c>
      <c r="C496" t="s">
        <v>1997</v>
      </c>
      <c r="D496" s="2">
        <v>1405.05</v>
      </c>
      <c r="E496" s="1">
        <v>1</v>
      </c>
      <c r="F496" s="2">
        <f t="shared" si="7"/>
        <v>1405.05</v>
      </c>
    </row>
    <row r="497" spans="1:6" x14ac:dyDescent="0.35">
      <c r="A497" t="s">
        <v>2767</v>
      </c>
      <c r="B497" t="s">
        <v>1534</v>
      </c>
      <c r="C497" t="s">
        <v>1997</v>
      </c>
      <c r="D497" s="2">
        <v>1074.56</v>
      </c>
      <c r="E497" s="1">
        <v>0</v>
      </c>
      <c r="F497" s="2">
        <f t="shared" si="7"/>
        <v>0</v>
      </c>
    </row>
    <row r="498" spans="1:6" x14ac:dyDescent="0.35">
      <c r="A498" t="s">
        <v>2768</v>
      </c>
      <c r="B498" t="s">
        <v>1536</v>
      </c>
      <c r="C498" t="s">
        <v>1997</v>
      </c>
      <c r="D498" s="2">
        <v>1697.97</v>
      </c>
      <c r="E498" s="1">
        <v>0</v>
      </c>
      <c r="F498" s="2">
        <f t="shared" si="7"/>
        <v>0</v>
      </c>
    </row>
    <row r="499" spans="1:6" x14ac:dyDescent="0.35">
      <c r="A499" t="s">
        <v>2769</v>
      </c>
      <c r="B499" t="s">
        <v>479</v>
      </c>
      <c r="C499" t="s">
        <v>1997</v>
      </c>
      <c r="D499" s="2">
        <v>1084.8</v>
      </c>
      <c r="E499" s="1">
        <v>0</v>
      </c>
      <c r="F499" s="2">
        <f t="shared" si="7"/>
        <v>0</v>
      </c>
    </row>
    <row r="500" spans="1:6" x14ac:dyDescent="0.35">
      <c r="A500" t="s">
        <v>2770</v>
      </c>
      <c r="B500" t="s">
        <v>479</v>
      </c>
      <c r="C500" t="s">
        <v>1997</v>
      </c>
      <c r="D500" s="2">
        <v>1635.12</v>
      </c>
      <c r="E500" s="1">
        <v>0</v>
      </c>
      <c r="F500" s="2">
        <f t="shared" si="7"/>
        <v>0</v>
      </c>
    </row>
    <row r="501" spans="1:6" x14ac:dyDescent="0.35">
      <c r="A501" t="s">
        <v>2771</v>
      </c>
      <c r="B501" t="s">
        <v>342</v>
      </c>
      <c r="C501" t="s">
        <v>1997</v>
      </c>
      <c r="D501" s="2">
        <v>997.26</v>
      </c>
      <c r="E501" s="1">
        <v>0</v>
      </c>
      <c r="F501" s="2">
        <f t="shared" si="7"/>
        <v>0</v>
      </c>
    </row>
    <row r="502" spans="1:6" x14ac:dyDescent="0.35">
      <c r="A502" t="s">
        <v>2772</v>
      </c>
      <c r="B502" t="s">
        <v>2773</v>
      </c>
      <c r="C502" t="s">
        <v>1997</v>
      </c>
      <c r="D502" s="2">
        <v>1518.33</v>
      </c>
      <c r="E502" s="1">
        <v>0</v>
      </c>
      <c r="F502" s="2">
        <f t="shared" si="7"/>
        <v>0</v>
      </c>
    </row>
    <row r="503" spans="1:6" x14ac:dyDescent="0.35">
      <c r="A503" t="s">
        <v>2774</v>
      </c>
      <c r="B503" t="s">
        <v>517</v>
      </c>
      <c r="C503" t="s">
        <v>1997</v>
      </c>
      <c r="D503" s="2">
        <v>1239.31</v>
      </c>
      <c r="E503" s="1">
        <v>1</v>
      </c>
      <c r="F503" s="2">
        <f t="shared" si="7"/>
        <v>1239.31</v>
      </c>
    </row>
    <row r="504" spans="1:6" x14ac:dyDescent="0.35">
      <c r="A504" t="s">
        <v>2775</v>
      </c>
      <c r="B504" t="s">
        <v>517</v>
      </c>
      <c r="C504" t="s">
        <v>1997</v>
      </c>
      <c r="D504" s="2">
        <v>1068.23</v>
      </c>
      <c r="E504" s="1">
        <v>1</v>
      </c>
      <c r="F504" s="2">
        <f t="shared" si="7"/>
        <v>1068.23</v>
      </c>
    </row>
    <row r="505" spans="1:6" x14ac:dyDescent="0.35">
      <c r="A505" t="s">
        <v>2776</v>
      </c>
      <c r="B505" t="s">
        <v>517</v>
      </c>
      <c r="C505" t="s">
        <v>1997</v>
      </c>
      <c r="D505" s="2">
        <v>1013.7</v>
      </c>
      <c r="E505" s="1">
        <v>1</v>
      </c>
      <c r="F505" s="2">
        <f t="shared" si="7"/>
        <v>1013.7</v>
      </c>
    </row>
    <row r="506" spans="1:6" x14ac:dyDescent="0.35">
      <c r="A506" t="s">
        <v>2777</v>
      </c>
      <c r="B506" t="s">
        <v>517</v>
      </c>
      <c r="C506" t="s">
        <v>1997</v>
      </c>
      <c r="D506" s="2">
        <v>993.7</v>
      </c>
      <c r="E506" s="1">
        <v>1</v>
      </c>
      <c r="F506" s="2">
        <f t="shared" si="7"/>
        <v>993.7</v>
      </c>
    </row>
    <row r="507" spans="1:6" x14ac:dyDescent="0.35">
      <c r="A507" t="s">
        <v>2778</v>
      </c>
      <c r="B507" t="s">
        <v>479</v>
      </c>
      <c r="C507" t="s">
        <v>1997</v>
      </c>
      <c r="D507" s="2">
        <v>1013.7</v>
      </c>
      <c r="E507" s="1">
        <v>1</v>
      </c>
      <c r="F507" s="2">
        <f t="shared" si="7"/>
        <v>1013.7</v>
      </c>
    </row>
    <row r="508" spans="1:6" x14ac:dyDescent="0.35">
      <c r="A508" t="s">
        <v>2779</v>
      </c>
      <c r="B508" t="s">
        <v>479</v>
      </c>
      <c r="C508" t="s">
        <v>1997</v>
      </c>
      <c r="D508" s="2">
        <v>1043.52</v>
      </c>
      <c r="E508" s="1">
        <v>0</v>
      </c>
      <c r="F508" s="2">
        <f t="shared" si="7"/>
        <v>0</v>
      </c>
    </row>
    <row r="509" spans="1:6" x14ac:dyDescent="0.35">
      <c r="A509" t="s">
        <v>2780</v>
      </c>
      <c r="B509" t="s">
        <v>2781</v>
      </c>
      <c r="C509" t="s">
        <v>1997</v>
      </c>
      <c r="D509" s="2">
        <v>0</v>
      </c>
      <c r="E509" s="1">
        <v>0</v>
      </c>
      <c r="F509" s="2">
        <f t="shared" si="7"/>
        <v>0</v>
      </c>
    </row>
    <row r="510" spans="1:6" x14ac:dyDescent="0.35">
      <c r="A510" t="s">
        <v>2782</v>
      </c>
      <c r="B510" t="s">
        <v>2781</v>
      </c>
      <c r="C510" t="s">
        <v>1997</v>
      </c>
      <c r="D510" s="2">
        <v>0</v>
      </c>
      <c r="E510" s="1">
        <v>0</v>
      </c>
      <c r="F510" s="2">
        <f t="shared" si="7"/>
        <v>0</v>
      </c>
    </row>
    <row r="511" spans="1:6" x14ac:dyDescent="0.35">
      <c r="A511" t="s">
        <v>2783</v>
      </c>
      <c r="B511" t="s">
        <v>479</v>
      </c>
      <c r="C511" t="s">
        <v>1997</v>
      </c>
      <c r="D511" s="2">
        <v>1273.73</v>
      </c>
      <c r="E511" s="1">
        <v>1</v>
      </c>
      <c r="F511" s="2">
        <f t="shared" si="7"/>
        <v>1273.73</v>
      </c>
    </row>
    <row r="512" spans="1:6" x14ac:dyDescent="0.35">
      <c r="A512" t="s">
        <v>2784</v>
      </c>
      <c r="B512" t="s">
        <v>2785</v>
      </c>
      <c r="C512" t="s">
        <v>1997</v>
      </c>
      <c r="D512" s="2">
        <v>38.07</v>
      </c>
      <c r="E512" s="1">
        <v>0</v>
      </c>
      <c r="F512" s="2">
        <f t="shared" si="7"/>
        <v>0</v>
      </c>
    </row>
    <row r="513" spans="1:6" x14ac:dyDescent="0.35">
      <c r="A513" t="s">
        <v>2786</v>
      </c>
      <c r="B513" t="s">
        <v>2787</v>
      </c>
      <c r="C513" t="s">
        <v>1997</v>
      </c>
      <c r="D513" s="2">
        <v>334.57</v>
      </c>
      <c r="E513" s="1">
        <v>2</v>
      </c>
      <c r="F513" s="2">
        <f t="shared" si="7"/>
        <v>669.14</v>
      </c>
    </row>
    <row r="514" spans="1:6" x14ac:dyDescent="0.35">
      <c r="A514" t="s">
        <v>2788</v>
      </c>
      <c r="B514" t="s">
        <v>2639</v>
      </c>
      <c r="C514" t="s">
        <v>1997</v>
      </c>
      <c r="D514" s="2">
        <v>0</v>
      </c>
      <c r="E514" s="1">
        <v>0</v>
      </c>
      <c r="F514" s="2">
        <f t="shared" ref="F514:F577" si="8">D514*E514</f>
        <v>0</v>
      </c>
    </row>
    <row r="515" spans="1:6" x14ac:dyDescent="0.35">
      <c r="A515" t="s">
        <v>2789</v>
      </c>
      <c r="B515" t="s">
        <v>2790</v>
      </c>
      <c r="C515" t="s">
        <v>1997</v>
      </c>
      <c r="D515" s="2">
        <v>1482.88</v>
      </c>
      <c r="E515" s="1">
        <v>0</v>
      </c>
      <c r="F515" s="2">
        <f t="shared" si="8"/>
        <v>0</v>
      </c>
    </row>
    <row r="516" spans="1:6" x14ac:dyDescent="0.35">
      <c r="A516" t="s">
        <v>2791</v>
      </c>
      <c r="B516" t="s">
        <v>2792</v>
      </c>
      <c r="C516" t="s">
        <v>1997</v>
      </c>
      <c r="D516" s="2">
        <v>2765.13</v>
      </c>
      <c r="E516" s="1">
        <v>1</v>
      </c>
      <c r="F516" s="2">
        <f t="shared" si="8"/>
        <v>2765.13</v>
      </c>
    </row>
    <row r="517" spans="1:6" x14ac:dyDescent="0.35">
      <c r="A517" t="s">
        <v>2793</v>
      </c>
      <c r="B517" t="s">
        <v>2794</v>
      </c>
      <c r="C517" t="s">
        <v>1997</v>
      </c>
      <c r="D517" s="2">
        <v>3467.91</v>
      </c>
      <c r="E517" s="1">
        <v>1</v>
      </c>
      <c r="F517" s="2">
        <f t="shared" si="8"/>
        <v>3467.91</v>
      </c>
    </row>
    <row r="518" spans="1:6" x14ac:dyDescent="0.35">
      <c r="A518" t="s">
        <v>2795</v>
      </c>
      <c r="B518" t="s">
        <v>1677</v>
      </c>
      <c r="C518" t="s">
        <v>1997</v>
      </c>
      <c r="D518" s="2">
        <v>0</v>
      </c>
      <c r="E518" s="1">
        <v>0</v>
      </c>
      <c r="F518" s="2">
        <f t="shared" si="8"/>
        <v>0</v>
      </c>
    </row>
    <row r="519" spans="1:6" x14ac:dyDescent="0.35">
      <c r="A519" t="s">
        <v>2796</v>
      </c>
      <c r="B519" t="s">
        <v>2797</v>
      </c>
      <c r="C519" t="s">
        <v>1997</v>
      </c>
      <c r="D519" s="2">
        <v>16705.54</v>
      </c>
      <c r="E519" s="1">
        <v>0</v>
      </c>
      <c r="F519" s="2">
        <f t="shared" si="8"/>
        <v>0</v>
      </c>
    </row>
    <row r="520" spans="1:6" x14ac:dyDescent="0.35">
      <c r="A520" t="s">
        <v>2798</v>
      </c>
      <c r="B520" t="s">
        <v>2799</v>
      </c>
      <c r="C520" t="s">
        <v>1997</v>
      </c>
      <c r="D520" s="2">
        <v>0</v>
      </c>
      <c r="E520" s="1">
        <v>0</v>
      </c>
      <c r="F520" s="2">
        <f t="shared" si="8"/>
        <v>0</v>
      </c>
    </row>
    <row r="521" spans="1:6" x14ac:dyDescent="0.35">
      <c r="A521" t="s">
        <v>2800</v>
      </c>
      <c r="B521" t="s">
        <v>961</v>
      </c>
      <c r="C521" t="s">
        <v>1997</v>
      </c>
      <c r="D521" s="2">
        <v>2470.25</v>
      </c>
      <c r="E521" s="1">
        <v>2</v>
      </c>
      <c r="F521" s="2">
        <f t="shared" si="8"/>
        <v>4940.5</v>
      </c>
    </row>
    <row r="522" spans="1:6" x14ac:dyDescent="0.35">
      <c r="A522" t="s">
        <v>2801</v>
      </c>
      <c r="B522" t="s">
        <v>2386</v>
      </c>
      <c r="C522" t="s">
        <v>1997</v>
      </c>
      <c r="D522" s="2">
        <v>317.7</v>
      </c>
      <c r="E522" s="1">
        <v>2</v>
      </c>
      <c r="F522" s="2">
        <f t="shared" si="8"/>
        <v>635.4</v>
      </c>
    </row>
    <row r="523" spans="1:6" x14ac:dyDescent="0.35">
      <c r="A523" t="s">
        <v>2802</v>
      </c>
      <c r="B523" t="s">
        <v>961</v>
      </c>
      <c r="C523" t="s">
        <v>1997</v>
      </c>
      <c r="D523" s="2">
        <v>2694.03</v>
      </c>
      <c r="E523" s="1">
        <v>1</v>
      </c>
      <c r="F523" s="2">
        <f t="shared" si="8"/>
        <v>2694.03</v>
      </c>
    </row>
    <row r="524" spans="1:6" x14ac:dyDescent="0.35">
      <c r="A524" t="s">
        <v>2803</v>
      </c>
      <c r="B524" t="s">
        <v>2639</v>
      </c>
      <c r="C524" t="s">
        <v>1997</v>
      </c>
      <c r="D524" s="2">
        <v>0</v>
      </c>
      <c r="E524" s="1">
        <v>0</v>
      </c>
      <c r="F524" s="2">
        <f t="shared" si="8"/>
        <v>0</v>
      </c>
    </row>
    <row r="525" spans="1:6" x14ac:dyDescent="0.35">
      <c r="A525" t="s">
        <v>2804</v>
      </c>
      <c r="B525" t="s">
        <v>2805</v>
      </c>
      <c r="C525" t="s">
        <v>1997</v>
      </c>
      <c r="D525" s="2">
        <v>16912.439999999999</v>
      </c>
      <c r="E525" s="1">
        <v>0</v>
      </c>
      <c r="F525" s="2">
        <f t="shared" si="8"/>
        <v>0</v>
      </c>
    </row>
    <row r="526" spans="1:6" x14ac:dyDescent="0.35">
      <c r="A526" t="s">
        <v>2806</v>
      </c>
      <c r="B526" t="s">
        <v>93</v>
      </c>
      <c r="C526" t="s">
        <v>1997</v>
      </c>
      <c r="D526" s="2">
        <v>5662.94</v>
      </c>
      <c r="E526" s="1">
        <v>1</v>
      </c>
      <c r="F526" s="2">
        <f t="shared" si="8"/>
        <v>5662.94</v>
      </c>
    </row>
    <row r="527" spans="1:6" x14ac:dyDescent="0.35">
      <c r="A527" t="s">
        <v>2807</v>
      </c>
      <c r="B527" t="s">
        <v>683</v>
      </c>
      <c r="C527" t="s">
        <v>1997</v>
      </c>
      <c r="D527" s="2">
        <v>27.57</v>
      </c>
      <c r="E527" s="1">
        <v>23</v>
      </c>
      <c r="F527" s="2">
        <f t="shared" si="8"/>
        <v>634.11</v>
      </c>
    </row>
    <row r="528" spans="1:6" x14ac:dyDescent="0.35">
      <c r="A528" t="s">
        <v>2808</v>
      </c>
      <c r="B528" t="s">
        <v>2809</v>
      </c>
      <c r="C528" t="s">
        <v>1997</v>
      </c>
      <c r="D528" s="2">
        <v>14958.52</v>
      </c>
      <c r="E528" s="1">
        <v>0</v>
      </c>
      <c r="F528" s="2">
        <f t="shared" si="8"/>
        <v>0</v>
      </c>
    </row>
    <row r="529" spans="1:6" x14ac:dyDescent="0.35">
      <c r="A529" t="s">
        <v>2810</v>
      </c>
      <c r="B529" t="s">
        <v>517</v>
      </c>
      <c r="C529" t="s">
        <v>1997</v>
      </c>
      <c r="D529" s="2">
        <v>933.5</v>
      </c>
      <c r="E529" s="1">
        <v>1</v>
      </c>
      <c r="F529" s="2">
        <f t="shared" si="8"/>
        <v>933.5</v>
      </c>
    </row>
    <row r="530" spans="1:6" x14ac:dyDescent="0.35">
      <c r="A530" t="s">
        <v>2811</v>
      </c>
      <c r="B530" t="s">
        <v>517</v>
      </c>
      <c r="C530" t="s">
        <v>1997</v>
      </c>
      <c r="D530" s="2">
        <v>1264.58</v>
      </c>
      <c r="E530" s="1">
        <v>2</v>
      </c>
      <c r="F530" s="2">
        <f t="shared" si="8"/>
        <v>2529.16</v>
      </c>
    </row>
    <row r="531" spans="1:6" x14ac:dyDescent="0.35">
      <c r="A531" t="s">
        <v>2812</v>
      </c>
      <c r="B531" t="s">
        <v>253</v>
      </c>
      <c r="C531" t="s">
        <v>1997</v>
      </c>
      <c r="D531" s="2">
        <v>363.77</v>
      </c>
      <c r="E531" s="1">
        <v>1</v>
      </c>
      <c r="F531" s="2">
        <f t="shared" si="8"/>
        <v>363.77</v>
      </c>
    </row>
    <row r="532" spans="1:6" x14ac:dyDescent="0.35">
      <c r="A532" t="s">
        <v>2813</v>
      </c>
      <c r="B532" t="s">
        <v>2814</v>
      </c>
      <c r="C532" t="s">
        <v>1997</v>
      </c>
      <c r="D532" s="2">
        <v>0</v>
      </c>
      <c r="E532" s="1">
        <v>0</v>
      </c>
      <c r="F532" s="2">
        <f t="shared" si="8"/>
        <v>0</v>
      </c>
    </row>
    <row r="533" spans="1:6" x14ac:dyDescent="0.35">
      <c r="A533" t="s">
        <v>2815</v>
      </c>
      <c r="B533" t="s">
        <v>517</v>
      </c>
      <c r="C533" t="s">
        <v>1997</v>
      </c>
      <c r="D533" s="2">
        <v>0</v>
      </c>
      <c r="E533" s="1">
        <v>0</v>
      </c>
      <c r="F533" s="2">
        <f t="shared" si="8"/>
        <v>0</v>
      </c>
    </row>
    <row r="534" spans="1:6" x14ac:dyDescent="0.35">
      <c r="A534" t="s">
        <v>2816</v>
      </c>
      <c r="B534" t="s">
        <v>2817</v>
      </c>
      <c r="C534" t="s">
        <v>1997</v>
      </c>
      <c r="D534" s="2">
        <v>32624.05</v>
      </c>
      <c r="E534" s="1">
        <v>0</v>
      </c>
      <c r="F534" s="2">
        <f t="shared" si="8"/>
        <v>0</v>
      </c>
    </row>
    <row r="535" spans="1:6" x14ac:dyDescent="0.35">
      <c r="A535" t="s">
        <v>2818</v>
      </c>
      <c r="B535" t="s">
        <v>2819</v>
      </c>
      <c r="C535" t="s">
        <v>1997</v>
      </c>
      <c r="D535" s="2">
        <v>0</v>
      </c>
      <c r="E535" s="1">
        <v>0</v>
      </c>
      <c r="F535" s="2">
        <f t="shared" si="8"/>
        <v>0</v>
      </c>
    </row>
    <row r="536" spans="1:6" x14ac:dyDescent="0.35">
      <c r="A536" t="s">
        <v>2820</v>
      </c>
      <c r="B536" t="s">
        <v>2821</v>
      </c>
      <c r="C536" t="s">
        <v>1997</v>
      </c>
      <c r="D536" s="2">
        <v>134.36000000000001</v>
      </c>
      <c r="E536" s="1">
        <v>6</v>
      </c>
      <c r="F536" s="2">
        <f t="shared" si="8"/>
        <v>806.16000000000008</v>
      </c>
    </row>
    <row r="537" spans="1:6" x14ac:dyDescent="0.35">
      <c r="A537" t="s">
        <v>2822</v>
      </c>
      <c r="B537" t="s">
        <v>2821</v>
      </c>
      <c r="C537" t="s">
        <v>1997</v>
      </c>
      <c r="D537" s="2">
        <v>134.36000000000001</v>
      </c>
      <c r="E537" s="1">
        <v>1</v>
      </c>
      <c r="F537" s="2">
        <f t="shared" si="8"/>
        <v>134.36000000000001</v>
      </c>
    </row>
    <row r="538" spans="1:6" x14ac:dyDescent="0.35">
      <c r="A538" t="s">
        <v>2823</v>
      </c>
      <c r="B538" t="s">
        <v>2821</v>
      </c>
      <c r="C538" t="s">
        <v>1997</v>
      </c>
      <c r="D538" s="2">
        <v>43.32</v>
      </c>
      <c r="E538" s="1">
        <v>5</v>
      </c>
      <c r="F538" s="2">
        <f t="shared" si="8"/>
        <v>216.6</v>
      </c>
    </row>
    <row r="539" spans="1:6" x14ac:dyDescent="0.35">
      <c r="A539" t="s">
        <v>2824</v>
      </c>
      <c r="B539" t="s">
        <v>2825</v>
      </c>
      <c r="C539" t="s">
        <v>1997</v>
      </c>
      <c r="D539" s="2">
        <v>134.36000000000001</v>
      </c>
      <c r="E539" s="1">
        <v>3</v>
      </c>
      <c r="F539" s="2">
        <f t="shared" si="8"/>
        <v>403.08000000000004</v>
      </c>
    </row>
    <row r="540" spans="1:6" x14ac:dyDescent="0.35">
      <c r="A540" t="s">
        <v>2826</v>
      </c>
      <c r="B540" t="s">
        <v>2521</v>
      </c>
      <c r="C540" t="s">
        <v>1997</v>
      </c>
      <c r="D540" s="2">
        <v>855.63</v>
      </c>
      <c r="E540" s="1">
        <v>0</v>
      </c>
      <c r="F540" s="2">
        <f t="shared" si="8"/>
        <v>0</v>
      </c>
    </row>
    <row r="541" spans="1:6" x14ac:dyDescent="0.35">
      <c r="A541" t="s">
        <v>2827</v>
      </c>
      <c r="B541" t="s">
        <v>2828</v>
      </c>
      <c r="C541" t="s">
        <v>1997</v>
      </c>
      <c r="D541" s="2">
        <v>9076.19</v>
      </c>
      <c r="E541" s="1">
        <v>0</v>
      </c>
      <c r="F541" s="2">
        <f t="shared" si="8"/>
        <v>0</v>
      </c>
    </row>
    <row r="542" spans="1:6" x14ac:dyDescent="0.35">
      <c r="A542" t="s">
        <v>2829</v>
      </c>
      <c r="B542" t="s">
        <v>2830</v>
      </c>
      <c r="C542" t="s">
        <v>1997</v>
      </c>
      <c r="D542" s="2">
        <v>322.98</v>
      </c>
      <c r="E542" s="1">
        <v>0</v>
      </c>
      <c r="F542" s="2">
        <f t="shared" si="8"/>
        <v>0</v>
      </c>
    </row>
    <row r="543" spans="1:6" x14ac:dyDescent="0.35">
      <c r="A543" t="s">
        <v>2831</v>
      </c>
      <c r="B543" t="s">
        <v>517</v>
      </c>
      <c r="C543" t="s">
        <v>1997</v>
      </c>
      <c r="D543" s="2">
        <v>1468.85</v>
      </c>
      <c r="E543" s="1">
        <v>0</v>
      </c>
      <c r="F543" s="2">
        <f t="shared" si="8"/>
        <v>0</v>
      </c>
    </row>
    <row r="544" spans="1:6" x14ac:dyDescent="0.35">
      <c r="A544" t="s">
        <v>2832</v>
      </c>
      <c r="B544" t="s">
        <v>517</v>
      </c>
      <c r="C544" t="s">
        <v>1997</v>
      </c>
      <c r="D544" s="2">
        <v>960.05</v>
      </c>
      <c r="E544" s="1">
        <v>1</v>
      </c>
      <c r="F544" s="2">
        <f t="shared" si="8"/>
        <v>960.05</v>
      </c>
    </row>
    <row r="545" spans="1:6" x14ac:dyDescent="0.35">
      <c r="A545" t="s">
        <v>2833</v>
      </c>
      <c r="B545" t="s">
        <v>517</v>
      </c>
      <c r="C545" t="s">
        <v>1997</v>
      </c>
      <c r="D545" s="2">
        <v>916.42</v>
      </c>
      <c r="E545" s="1">
        <v>0</v>
      </c>
      <c r="F545" s="2">
        <f t="shared" si="8"/>
        <v>0</v>
      </c>
    </row>
    <row r="546" spans="1:6" x14ac:dyDescent="0.35">
      <c r="A546" t="s">
        <v>2834</v>
      </c>
      <c r="B546" t="s">
        <v>2835</v>
      </c>
      <c r="C546" t="s">
        <v>1997</v>
      </c>
      <c r="D546" s="2">
        <v>396.72</v>
      </c>
      <c r="E546" s="1">
        <v>1</v>
      </c>
      <c r="F546" s="2">
        <f t="shared" si="8"/>
        <v>396.72</v>
      </c>
    </row>
    <row r="547" spans="1:6" x14ac:dyDescent="0.35">
      <c r="A547" t="s">
        <v>2836</v>
      </c>
      <c r="B547" t="s">
        <v>2837</v>
      </c>
      <c r="C547" t="s">
        <v>1997</v>
      </c>
      <c r="D547" s="2">
        <v>0</v>
      </c>
      <c r="E547" s="1">
        <v>0</v>
      </c>
      <c r="F547" s="2">
        <f t="shared" si="8"/>
        <v>0</v>
      </c>
    </row>
    <row r="548" spans="1:6" x14ac:dyDescent="0.35">
      <c r="A548" t="s">
        <v>2838</v>
      </c>
      <c r="B548" t="s">
        <v>2839</v>
      </c>
      <c r="C548" t="s">
        <v>1997</v>
      </c>
      <c r="D548" s="2">
        <v>723.41</v>
      </c>
      <c r="E548" s="1">
        <v>0</v>
      </c>
      <c r="F548" s="2">
        <f t="shared" si="8"/>
        <v>0</v>
      </c>
    </row>
    <row r="549" spans="1:6" x14ac:dyDescent="0.35">
      <c r="A549" t="s">
        <v>2840</v>
      </c>
      <c r="B549" t="s">
        <v>2497</v>
      </c>
      <c r="C549" t="s">
        <v>1997</v>
      </c>
      <c r="D549" s="2">
        <v>510.26</v>
      </c>
      <c r="E549" s="1">
        <v>0</v>
      </c>
      <c r="F549" s="2">
        <f t="shared" si="8"/>
        <v>0</v>
      </c>
    </row>
    <row r="550" spans="1:6" x14ac:dyDescent="0.35">
      <c r="A550" t="s">
        <v>2841</v>
      </c>
      <c r="B550" t="s">
        <v>1323</v>
      </c>
      <c r="C550" t="s">
        <v>1997</v>
      </c>
      <c r="D550" s="2">
        <v>56.6</v>
      </c>
      <c r="E550" s="1">
        <v>2</v>
      </c>
      <c r="F550" s="2">
        <f t="shared" si="8"/>
        <v>113.2</v>
      </c>
    </row>
    <row r="551" spans="1:6" x14ac:dyDescent="0.35">
      <c r="A551" t="s">
        <v>2842</v>
      </c>
      <c r="B551" t="s">
        <v>2718</v>
      </c>
      <c r="C551" t="s">
        <v>1997</v>
      </c>
      <c r="D551" s="2">
        <v>672.72</v>
      </c>
      <c r="E551" s="1">
        <v>2</v>
      </c>
      <c r="F551" s="2">
        <f t="shared" si="8"/>
        <v>1345.44</v>
      </c>
    </row>
    <row r="552" spans="1:6" x14ac:dyDescent="0.35">
      <c r="A552" t="s">
        <v>2843</v>
      </c>
      <c r="B552" t="s">
        <v>2844</v>
      </c>
      <c r="C552" t="s">
        <v>1997</v>
      </c>
      <c r="D552" s="2">
        <v>375.57</v>
      </c>
      <c r="E552" s="1">
        <v>2</v>
      </c>
      <c r="F552" s="2">
        <f t="shared" si="8"/>
        <v>751.14</v>
      </c>
    </row>
    <row r="553" spans="1:6" x14ac:dyDescent="0.35">
      <c r="A553" t="s">
        <v>2845</v>
      </c>
      <c r="B553" t="s">
        <v>2846</v>
      </c>
      <c r="C553" t="s">
        <v>1997</v>
      </c>
      <c r="D553" s="2">
        <v>2163.4699999999998</v>
      </c>
      <c r="E553" s="1">
        <v>1</v>
      </c>
      <c r="F553" s="2">
        <f t="shared" si="8"/>
        <v>2163.4699999999998</v>
      </c>
    </row>
    <row r="554" spans="1:6" x14ac:dyDescent="0.35">
      <c r="A554" t="s">
        <v>2847</v>
      </c>
      <c r="B554" t="s">
        <v>2848</v>
      </c>
      <c r="C554" t="s">
        <v>1997</v>
      </c>
      <c r="D554" s="2">
        <v>351</v>
      </c>
      <c r="E554" s="1">
        <v>0</v>
      </c>
      <c r="F554" s="2">
        <f t="shared" si="8"/>
        <v>0</v>
      </c>
    </row>
    <row r="555" spans="1:6" x14ac:dyDescent="0.35">
      <c r="A555" t="s">
        <v>2849</v>
      </c>
      <c r="B555" t="s">
        <v>2850</v>
      </c>
      <c r="C555" t="s">
        <v>1997</v>
      </c>
      <c r="D555" s="2">
        <v>479.47</v>
      </c>
      <c r="E555" s="1">
        <v>2</v>
      </c>
      <c r="F555" s="2">
        <f t="shared" si="8"/>
        <v>958.94</v>
      </c>
    </row>
    <row r="556" spans="1:6" x14ac:dyDescent="0.35">
      <c r="A556" t="s">
        <v>2851</v>
      </c>
      <c r="B556" t="s">
        <v>611</v>
      </c>
      <c r="C556" t="s">
        <v>1997</v>
      </c>
      <c r="D556" s="2">
        <v>686.55</v>
      </c>
      <c r="E556" s="1">
        <v>2</v>
      </c>
      <c r="F556" s="2">
        <f t="shared" si="8"/>
        <v>1373.1</v>
      </c>
    </row>
    <row r="557" spans="1:6" x14ac:dyDescent="0.35">
      <c r="A557" t="s">
        <v>2852</v>
      </c>
      <c r="B557" t="s">
        <v>611</v>
      </c>
      <c r="C557" t="s">
        <v>1997</v>
      </c>
      <c r="D557" s="2">
        <v>608.94000000000005</v>
      </c>
      <c r="E557" s="1">
        <v>2</v>
      </c>
      <c r="F557" s="2">
        <f t="shared" si="8"/>
        <v>1217.8800000000001</v>
      </c>
    </row>
    <row r="558" spans="1:6" x14ac:dyDescent="0.35">
      <c r="A558" t="s">
        <v>2853</v>
      </c>
      <c r="B558" t="s">
        <v>2854</v>
      </c>
      <c r="C558" t="s">
        <v>1997</v>
      </c>
      <c r="D558" s="2">
        <v>314.55</v>
      </c>
      <c r="E558" s="1">
        <v>0</v>
      </c>
      <c r="F558" s="2">
        <f t="shared" si="8"/>
        <v>0</v>
      </c>
    </row>
    <row r="559" spans="1:6" x14ac:dyDescent="0.35">
      <c r="A559" t="s">
        <v>2855</v>
      </c>
      <c r="B559" t="s">
        <v>2856</v>
      </c>
      <c r="C559" t="s">
        <v>1997</v>
      </c>
      <c r="D559" s="2">
        <v>819.1</v>
      </c>
      <c r="E559" s="1">
        <v>0</v>
      </c>
      <c r="F559" s="2">
        <f t="shared" si="8"/>
        <v>0</v>
      </c>
    </row>
    <row r="560" spans="1:6" x14ac:dyDescent="0.35">
      <c r="A560" t="s">
        <v>2857</v>
      </c>
      <c r="B560" t="s">
        <v>2150</v>
      </c>
      <c r="C560" t="s">
        <v>1997</v>
      </c>
      <c r="D560" s="2">
        <v>159.71</v>
      </c>
      <c r="E560" s="1">
        <v>1</v>
      </c>
      <c r="F560" s="2">
        <f t="shared" si="8"/>
        <v>159.71</v>
      </c>
    </row>
    <row r="561" spans="1:6" x14ac:dyDescent="0.35">
      <c r="A561" t="s">
        <v>2858</v>
      </c>
      <c r="B561" t="s">
        <v>479</v>
      </c>
      <c r="C561" t="s">
        <v>1997</v>
      </c>
      <c r="D561" s="2">
        <v>922.5</v>
      </c>
      <c r="E561" s="1">
        <v>0</v>
      </c>
      <c r="F561" s="2">
        <f t="shared" si="8"/>
        <v>0</v>
      </c>
    </row>
    <row r="562" spans="1:6" x14ac:dyDescent="0.35">
      <c r="A562" t="s">
        <v>2859</v>
      </c>
      <c r="B562" t="s">
        <v>2860</v>
      </c>
      <c r="C562" t="s">
        <v>1997</v>
      </c>
      <c r="D562" s="2">
        <v>34.69</v>
      </c>
      <c r="E562" s="1">
        <v>10</v>
      </c>
      <c r="F562" s="2">
        <f t="shared" si="8"/>
        <v>346.9</v>
      </c>
    </row>
    <row r="563" spans="1:6" x14ac:dyDescent="0.35">
      <c r="A563" t="s">
        <v>2861</v>
      </c>
      <c r="B563" t="s">
        <v>2862</v>
      </c>
      <c r="C563" t="s">
        <v>1997</v>
      </c>
      <c r="D563" s="2">
        <v>4418.7700000000004</v>
      </c>
      <c r="E563" s="1">
        <v>1</v>
      </c>
      <c r="F563" s="2">
        <f t="shared" si="8"/>
        <v>4418.7700000000004</v>
      </c>
    </row>
    <row r="564" spans="1:6" x14ac:dyDescent="0.35">
      <c r="A564" t="s">
        <v>2863</v>
      </c>
      <c r="B564" t="s">
        <v>2864</v>
      </c>
      <c r="C564" t="s">
        <v>1997</v>
      </c>
      <c r="D564" s="2">
        <v>0</v>
      </c>
      <c r="E564" s="1">
        <v>0</v>
      </c>
      <c r="F564" s="2">
        <f t="shared" si="8"/>
        <v>0</v>
      </c>
    </row>
    <row r="565" spans="1:6" x14ac:dyDescent="0.35">
      <c r="A565" t="s">
        <v>2865</v>
      </c>
      <c r="B565" t="s">
        <v>2497</v>
      </c>
      <c r="C565" t="s">
        <v>1997</v>
      </c>
      <c r="D565" s="2">
        <v>503.68</v>
      </c>
      <c r="E565" s="1">
        <v>1</v>
      </c>
      <c r="F565" s="2">
        <f t="shared" si="8"/>
        <v>503.68</v>
      </c>
    </row>
    <row r="566" spans="1:6" x14ac:dyDescent="0.35">
      <c r="A566" t="s">
        <v>2866</v>
      </c>
      <c r="B566" t="s">
        <v>2098</v>
      </c>
      <c r="C566" t="s">
        <v>1997</v>
      </c>
      <c r="D566" s="2">
        <v>1435.96</v>
      </c>
      <c r="E566" s="1">
        <v>0</v>
      </c>
      <c r="F566" s="2">
        <f t="shared" si="8"/>
        <v>0</v>
      </c>
    </row>
    <row r="567" spans="1:6" x14ac:dyDescent="0.35">
      <c r="A567" t="s">
        <v>2867</v>
      </c>
      <c r="B567" t="s">
        <v>2868</v>
      </c>
      <c r="C567" t="s">
        <v>1997</v>
      </c>
      <c r="D567" s="2">
        <v>0</v>
      </c>
      <c r="E567" s="1">
        <v>0</v>
      </c>
      <c r="F567" s="2">
        <f t="shared" si="8"/>
        <v>0</v>
      </c>
    </row>
    <row r="568" spans="1:6" x14ac:dyDescent="0.35">
      <c r="A568" t="s">
        <v>2869</v>
      </c>
      <c r="B568" t="s">
        <v>2870</v>
      </c>
      <c r="C568" t="s">
        <v>1997</v>
      </c>
      <c r="D568" s="2">
        <v>0</v>
      </c>
      <c r="E568" s="1">
        <v>0</v>
      </c>
      <c r="F568" s="2">
        <f t="shared" si="8"/>
        <v>0</v>
      </c>
    </row>
    <row r="569" spans="1:6" x14ac:dyDescent="0.35">
      <c r="A569" t="s">
        <v>2871</v>
      </c>
      <c r="B569" t="s">
        <v>2872</v>
      </c>
      <c r="C569" t="s">
        <v>1997</v>
      </c>
      <c r="D569" s="2">
        <v>7954.43</v>
      </c>
      <c r="E569" s="1">
        <v>2</v>
      </c>
      <c r="F569" s="2">
        <f t="shared" si="8"/>
        <v>15908.86</v>
      </c>
    </row>
    <row r="570" spans="1:6" x14ac:dyDescent="0.35">
      <c r="A570" t="s">
        <v>2873</v>
      </c>
      <c r="B570" t="s">
        <v>2386</v>
      </c>
      <c r="C570" t="s">
        <v>1997</v>
      </c>
      <c r="D570" s="2">
        <v>1207.58</v>
      </c>
      <c r="E570" s="1">
        <v>1</v>
      </c>
      <c r="F570" s="2">
        <f t="shared" si="8"/>
        <v>1207.58</v>
      </c>
    </row>
    <row r="571" spans="1:6" x14ac:dyDescent="0.35">
      <c r="A571" t="s">
        <v>2874</v>
      </c>
      <c r="B571" t="s">
        <v>2875</v>
      </c>
      <c r="C571" t="s">
        <v>1997</v>
      </c>
      <c r="D571" s="2">
        <v>0</v>
      </c>
      <c r="E571" s="1">
        <v>0</v>
      </c>
      <c r="F571" s="2">
        <f t="shared" si="8"/>
        <v>0</v>
      </c>
    </row>
    <row r="572" spans="1:6" x14ac:dyDescent="0.35">
      <c r="A572" t="s">
        <v>2876</v>
      </c>
      <c r="B572" t="s">
        <v>690</v>
      </c>
      <c r="C572" t="s">
        <v>1997</v>
      </c>
      <c r="D572" s="2">
        <v>18.350000000000001</v>
      </c>
      <c r="E572" s="1">
        <v>0</v>
      </c>
      <c r="F572" s="2">
        <f t="shared" si="8"/>
        <v>0</v>
      </c>
    </row>
    <row r="573" spans="1:6" x14ac:dyDescent="0.35">
      <c r="A573" t="s">
        <v>2877</v>
      </c>
      <c r="B573" t="s">
        <v>2878</v>
      </c>
      <c r="C573" t="s">
        <v>1997</v>
      </c>
      <c r="D573" s="2">
        <v>1620.55</v>
      </c>
      <c r="E573" s="1">
        <v>1</v>
      </c>
      <c r="F573" s="2">
        <f t="shared" si="8"/>
        <v>1620.55</v>
      </c>
    </row>
    <row r="574" spans="1:6" x14ac:dyDescent="0.35">
      <c r="A574" t="s">
        <v>2879</v>
      </c>
      <c r="B574" t="s">
        <v>517</v>
      </c>
      <c r="C574" t="s">
        <v>1997</v>
      </c>
      <c r="D574" s="2">
        <v>1980.5</v>
      </c>
      <c r="E574" s="1">
        <v>0</v>
      </c>
      <c r="F574" s="2">
        <f t="shared" si="8"/>
        <v>0</v>
      </c>
    </row>
    <row r="575" spans="1:6" x14ac:dyDescent="0.35">
      <c r="A575" t="s">
        <v>2880</v>
      </c>
      <c r="B575" t="s">
        <v>2378</v>
      </c>
      <c r="C575" t="s">
        <v>1997</v>
      </c>
      <c r="D575" s="2">
        <v>424.74</v>
      </c>
      <c r="E575" s="1">
        <v>3</v>
      </c>
      <c r="F575" s="2">
        <f t="shared" si="8"/>
        <v>1274.22</v>
      </c>
    </row>
    <row r="576" spans="1:6" x14ac:dyDescent="0.35">
      <c r="A576" t="s">
        <v>2881</v>
      </c>
      <c r="B576" t="s">
        <v>2208</v>
      </c>
      <c r="C576" t="s">
        <v>1997</v>
      </c>
      <c r="D576" s="2">
        <v>83.12</v>
      </c>
      <c r="E576" s="1">
        <v>5</v>
      </c>
      <c r="F576" s="2">
        <f t="shared" si="8"/>
        <v>415.6</v>
      </c>
    </row>
    <row r="577" spans="1:6" x14ac:dyDescent="0.35">
      <c r="A577" t="s">
        <v>2882</v>
      </c>
      <c r="B577" t="s">
        <v>2839</v>
      </c>
      <c r="C577" t="s">
        <v>1997</v>
      </c>
      <c r="D577" s="2">
        <v>2382.44</v>
      </c>
      <c r="E577" s="1">
        <v>3</v>
      </c>
      <c r="F577" s="2">
        <f t="shared" si="8"/>
        <v>7147.32</v>
      </c>
    </row>
    <row r="578" spans="1:6" x14ac:dyDescent="0.35">
      <c r="A578" t="s">
        <v>2883</v>
      </c>
      <c r="B578" t="s">
        <v>2667</v>
      </c>
      <c r="C578" t="s">
        <v>1997</v>
      </c>
      <c r="D578" s="2">
        <v>980.73</v>
      </c>
      <c r="E578" s="1">
        <v>0</v>
      </c>
      <c r="F578" s="2">
        <f t="shared" ref="F578:F641" si="9">D578*E578</f>
        <v>0</v>
      </c>
    </row>
    <row r="579" spans="1:6" x14ac:dyDescent="0.35">
      <c r="A579" t="s">
        <v>2884</v>
      </c>
      <c r="B579" t="s">
        <v>517</v>
      </c>
      <c r="C579" t="s">
        <v>1997</v>
      </c>
      <c r="D579" s="2">
        <v>1969.94</v>
      </c>
      <c r="E579" s="1">
        <v>0</v>
      </c>
      <c r="F579" s="2">
        <f t="shared" si="9"/>
        <v>0</v>
      </c>
    </row>
    <row r="580" spans="1:6" x14ac:dyDescent="0.35">
      <c r="A580" t="s">
        <v>2885</v>
      </c>
      <c r="B580" t="s">
        <v>511</v>
      </c>
      <c r="C580" t="s">
        <v>1997</v>
      </c>
      <c r="D580" s="2">
        <v>432.4</v>
      </c>
      <c r="E580" s="1">
        <v>0</v>
      </c>
      <c r="F580" s="2">
        <f t="shared" si="9"/>
        <v>0</v>
      </c>
    </row>
    <row r="581" spans="1:6" x14ac:dyDescent="0.35">
      <c r="A581" t="s">
        <v>2886</v>
      </c>
      <c r="B581" t="s">
        <v>611</v>
      </c>
      <c r="C581" t="s">
        <v>1997</v>
      </c>
      <c r="D581" s="2">
        <v>432.4</v>
      </c>
      <c r="E581" s="1">
        <v>0</v>
      </c>
      <c r="F581" s="2">
        <f t="shared" si="9"/>
        <v>0</v>
      </c>
    </row>
    <row r="582" spans="1:6" x14ac:dyDescent="0.35">
      <c r="A582" t="s">
        <v>2887</v>
      </c>
      <c r="B582" t="s">
        <v>640</v>
      </c>
      <c r="C582" t="s">
        <v>1997</v>
      </c>
      <c r="D582" s="2">
        <v>432.4</v>
      </c>
      <c r="E582" s="1">
        <v>1</v>
      </c>
      <c r="F582" s="2">
        <f t="shared" si="9"/>
        <v>432.4</v>
      </c>
    </row>
    <row r="583" spans="1:6" x14ac:dyDescent="0.35">
      <c r="A583" t="s">
        <v>2888</v>
      </c>
      <c r="B583" t="s">
        <v>2889</v>
      </c>
      <c r="C583" t="s">
        <v>1997</v>
      </c>
      <c r="D583" s="2">
        <v>250.71</v>
      </c>
      <c r="E583" s="1">
        <v>2</v>
      </c>
      <c r="F583" s="2">
        <f t="shared" si="9"/>
        <v>501.42</v>
      </c>
    </row>
    <row r="584" spans="1:6" x14ac:dyDescent="0.35">
      <c r="A584" t="s">
        <v>2890</v>
      </c>
      <c r="B584" t="s">
        <v>2891</v>
      </c>
      <c r="C584" t="s">
        <v>1997</v>
      </c>
      <c r="D584" s="2">
        <v>250.71</v>
      </c>
      <c r="E584" s="1">
        <v>2</v>
      </c>
      <c r="F584" s="2">
        <f t="shared" si="9"/>
        <v>501.42</v>
      </c>
    </row>
    <row r="585" spans="1:6" x14ac:dyDescent="0.35">
      <c r="A585" t="s">
        <v>2892</v>
      </c>
      <c r="B585" t="s">
        <v>511</v>
      </c>
      <c r="C585" t="s">
        <v>1997</v>
      </c>
      <c r="D585" s="2">
        <v>520.74</v>
      </c>
      <c r="E585" s="1">
        <v>0</v>
      </c>
      <c r="F585" s="2">
        <f t="shared" si="9"/>
        <v>0</v>
      </c>
    </row>
    <row r="586" spans="1:6" x14ac:dyDescent="0.35">
      <c r="A586" t="s">
        <v>2893</v>
      </c>
      <c r="B586" t="s">
        <v>640</v>
      </c>
      <c r="C586" t="s">
        <v>1997</v>
      </c>
      <c r="D586" s="2">
        <v>520.74</v>
      </c>
      <c r="E586" s="1">
        <v>0</v>
      </c>
      <c r="F586" s="2">
        <f t="shared" si="9"/>
        <v>0</v>
      </c>
    </row>
    <row r="587" spans="1:6" x14ac:dyDescent="0.35">
      <c r="A587" t="s">
        <v>2894</v>
      </c>
      <c r="B587" t="s">
        <v>2895</v>
      </c>
      <c r="C587" t="s">
        <v>1997</v>
      </c>
      <c r="D587" s="2">
        <v>822.82</v>
      </c>
      <c r="E587" s="1">
        <v>2</v>
      </c>
      <c r="F587" s="2">
        <f t="shared" si="9"/>
        <v>1645.64</v>
      </c>
    </row>
    <row r="588" spans="1:6" x14ac:dyDescent="0.35">
      <c r="A588" t="s">
        <v>2896</v>
      </c>
      <c r="B588" t="s">
        <v>2897</v>
      </c>
      <c r="C588" t="s">
        <v>1997</v>
      </c>
      <c r="D588" s="2">
        <v>763.35</v>
      </c>
      <c r="E588" s="1">
        <v>0</v>
      </c>
      <c r="F588" s="2">
        <f t="shared" si="9"/>
        <v>0</v>
      </c>
    </row>
    <row r="589" spans="1:6" x14ac:dyDescent="0.35">
      <c r="A589" t="s">
        <v>2898</v>
      </c>
      <c r="B589" t="s">
        <v>2899</v>
      </c>
      <c r="C589" t="s">
        <v>1997</v>
      </c>
      <c r="D589" s="2">
        <v>3244.39</v>
      </c>
      <c r="E589" s="1">
        <v>0</v>
      </c>
      <c r="F589" s="2">
        <f t="shared" si="9"/>
        <v>0</v>
      </c>
    </row>
    <row r="590" spans="1:6" x14ac:dyDescent="0.35">
      <c r="A590" t="s">
        <v>2900</v>
      </c>
      <c r="B590" t="s">
        <v>2466</v>
      </c>
      <c r="C590" t="s">
        <v>1997</v>
      </c>
      <c r="D590" s="2">
        <v>758.83</v>
      </c>
      <c r="E590" s="1">
        <v>4</v>
      </c>
      <c r="F590" s="2">
        <f t="shared" si="9"/>
        <v>3035.32</v>
      </c>
    </row>
    <row r="591" spans="1:6" x14ac:dyDescent="0.35">
      <c r="A591" t="s">
        <v>2901</v>
      </c>
      <c r="B591" t="s">
        <v>2466</v>
      </c>
      <c r="C591" t="s">
        <v>1997</v>
      </c>
      <c r="D591" s="2">
        <v>852</v>
      </c>
      <c r="E591" s="1">
        <v>0</v>
      </c>
      <c r="F591" s="2">
        <f t="shared" si="9"/>
        <v>0</v>
      </c>
    </row>
    <row r="592" spans="1:6" x14ac:dyDescent="0.35">
      <c r="A592" t="s">
        <v>2902</v>
      </c>
      <c r="B592" t="s">
        <v>2466</v>
      </c>
      <c r="C592" t="s">
        <v>1997</v>
      </c>
      <c r="D592" s="2">
        <v>838.75</v>
      </c>
      <c r="E592" s="1">
        <v>2</v>
      </c>
      <c r="F592" s="2">
        <f t="shared" si="9"/>
        <v>1677.5</v>
      </c>
    </row>
    <row r="593" spans="1:6" x14ac:dyDescent="0.35">
      <c r="A593" t="s">
        <v>2903</v>
      </c>
      <c r="B593" t="s">
        <v>2904</v>
      </c>
      <c r="C593" t="s">
        <v>1997</v>
      </c>
      <c r="D593" s="2">
        <v>440.48</v>
      </c>
      <c r="E593" s="1">
        <v>0</v>
      </c>
      <c r="F593" s="2">
        <f t="shared" si="9"/>
        <v>0</v>
      </c>
    </row>
    <row r="594" spans="1:6" x14ac:dyDescent="0.35">
      <c r="A594" t="s">
        <v>2905</v>
      </c>
      <c r="B594" t="s">
        <v>2906</v>
      </c>
      <c r="C594" t="s">
        <v>1997</v>
      </c>
      <c r="D594" s="2">
        <v>0</v>
      </c>
      <c r="E594" s="1">
        <v>0</v>
      </c>
      <c r="F594" s="2">
        <f t="shared" si="9"/>
        <v>0</v>
      </c>
    </row>
    <row r="595" spans="1:6" x14ac:dyDescent="0.35">
      <c r="A595" t="s">
        <v>2907</v>
      </c>
      <c r="B595" t="s">
        <v>2908</v>
      </c>
      <c r="C595" t="s">
        <v>1997</v>
      </c>
      <c r="D595" s="2">
        <v>7897.38</v>
      </c>
      <c r="E595" s="1">
        <v>0</v>
      </c>
      <c r="F595" s="2">
        <f t="shared" si="9"/>
        <v>0</v>
      </c>
    </row>
    <row r="596" spans="1:6" x14ac:dyDescent="0.35">
      <c r="A596" t="s">
        <v>2909</v>
      </c>
      <c r="B596" t="s">
        <v>2599</v>
      </c>
      <c r="C596" t="s">
        <v>1997</v>
      </c>
      <c r="D596" s="2">
        <v>1806.5</v>
      </c>
      <c r="E596" s="1">
        <v>1</v>
      </c>
      <c r="F596" s="2">
        <f t="shared" si="9"/>
        <v>1806.5</v>
      </c>
    </row>
    <row r="597" spans="1:6" x14ac:dyDescent="0.35">
      <c r="A597" t="s">
        <v>2910</v>
      </c>
      <c r="B597" t="s">
        <v>2911</v>
      </c>
      <c r="C597" t="s">
        <v>1997</v>
      </c>
      <c r="D597" s="2">
        <v>21919.54</v>
      </c>
      <c r="E597" s="1">
        <v>0</v>
      </c>
      <c r="F597" s="2">
        <f t="shared" si="9"/>
        <v>0</v>
      </c>
    </row>
    <row r="598" spans="1:6" x14ac:dyDescent="0.35">
      <c r="A598" t="s">
        <v>2912</v>
      </c>
      <c r="B598" t="s">
        <v>2913</v>
      </c>
      <c r="C598" t="s">
        <v>1997</v>
      </c>
      <c r="D598" s="2">
        <v>0</v>
      </c>
      <c r="E598" s="1">
        <v>0</v>
      </c>
      <c r="F598" s="2">
        <f t="shared" si="9"/>
        <v>0</v>
      </c>
    </row>
    <row r="599" spans="1:6" x14ac:dyDescent="0.35">
      <c r="A599" t="s">
        <v>2914</v>
      </c>
      <c r="B599" t="s">
        <v>2915</v>
      </c>
      <c r="C599" t="s">
        <v>1997</v>
      </c>
      <c r="D599" s="2">
        <v>168.71</v>
      </c>
      <c r="E599" s="1">
        <v>0</v>
      </c>
      <c r="F599" s="2">
        <f t="shared" si="9"/>
        <v>0</v>
      </c>
    </row>
    <row r="600" spans="1:6" x14ac:dyDescent="0.35">
      <c r="A600" t="s">
        <v>2916</v>
      </c>
      <c r="B600" t="s">
        <v>517</v>
      </c>
      <c r="C600" t="s">
        <v>1997</v>
      </c>
      <c r="D600" s="2">
        <v>1405.05</v>
      </c>
      <c r="E600" s="1">
        <v>1</v>
      </c>
      <c r="F600" s="2">
        <f t="shared" si="9"/>
        <v>1405.05</v>
      </c>
    </row>
    <row r="601" spans="1:6" x14ac:dyDescent="0.35">
      <c r="A601" t="s">
        <v>2917</v>
      </c>
      <c r="B601" t="s">
        <v>2497</v>
      </c>
      <c r="C601" t="s">
        <v>1997</v>
      </c>
      <c r="D601" s="2">
        <v>1398.68</v>
      </c>
      <c r="E601" s="1">
        <v>0</v>
      </c>
      <c r="F601" s="2">
        <f t="shared" si="9"/>
        <v>0</v>
      </c>
    </row>
    <row r="602" spans="1:6" x14ac:dyDescent="0.35">
      <c r="A602" t="s">
        <v>2918</v>
      </c>
      <c r="B602" t="s">
        <v>2098</v>
      </c>
      <c r="C602" t="s">
        <v>1997</v>
      </c>
      <c r="D602" s="2">
        <v>0</v>
      </c>
      <c r="E602" s="1">
        <v>1</v>
      </c>
      <c r="F602" s="2">
        <f t="shared" si="9"/>
        <v>0</v>
      </c>
    </row>
    <row r="603" spans="1:6" x14ac:dyDescent="0.35">
      <c r="A603" t="s">
        <v>2919</v>
      </c>
      <c r="B603" t="s">
        <v>253</v>
      </c>
      <c r="C603" t="s">
        <v>1997</v>
      </c>
      <c r="D603" s="2">
        <v>568.87</v>
      </c>
      <c r="E603" s="1">
        <v>3</v>
      </c>
      <c r="F603" s="2">
        <f t="shared" si="9"/>
        <v>1706.6100000000001</v>
      </c>
    </row>
    <row r="604" spans="1:6" x14ac:dyDescent="0.35">
      <c r="A604" t="s">
        <v>2920</v>
      </c>
      <c r="B604" t="s">
        <v>2497</v>
      </c>
      <c r="C604" t="s">
        <v>1997</v>
      </c>
      <c r="D604" s="2">
        <v>1062.94</v>
      </c>
      <c r="E604" s="1">
        <v>1</v>
      </c>
      <c r="F604" s="2">
        <f t="shared" si="9"/>
        <v>1062.94</v>
      </c>
    </row>
    <row r="605" spans="1:6" x14ac:dyDescent="0.35">
      <c r="A605" t="s">
        <v>2921</v>
      </c>
      <c r="B605" t="s">
        <v>2497</v>
      </c>
      <c r="C605" t="s">
        <v>1997</v>
      </c>
      <c r="D605" s="2">
        <v>0</v>
      </c>
      <c r="E605" s="1">
        <v>0</v>
      </c>
      <c r="F605" s="2">
        <f t="shared" si="9"/>
        <v>0</v>
      </c>
    </row>
    <row r="606" spans="1:6" x14ac:dyDescent="0.35">
      <c r="A606" t="s">
        <v>2922</v>
      </c>
      <c r="B606" t="s">
        <v>1323</v>
      </c>
      <c r="C606" t="s">
        <v>1997</v>
      </c>
      <c r="D606" s="2">
        <v>249.43</v>
      </c>
      <c r="E606" s="1">
        <v>1</v>
      </c>
      <c r="F606" s="2">
        <f t="shared" si="9"/>
        <v>249.43</v>
      </c>
    </row>
    <row r="607" spans="1:6" x14ac:dyDescent="0.35">
      <c r="A607" t="s">
        <v>2923</v>
      </c>
      <c r="B607" t="s">
        <v>2924</v>
      </c>
      <c r="C607" t="s">
        <v>1997</v>
      </c>
      <c r="D607" s="2">
        <v>25.91</v>
      </c>
      <c r="E607" s="1">
        <v>1</v>
      </c>
      <c r="F607" s="2">
        <f t="shared" si="9"/>
        <v>25.91</v>
      </c>
    </row>
    <row r="608" spans="1:6" x14ac:dyDescent="0.35">
      <c r="A608" t="s">
        <v>2925</v>
      </c>
      <c r="B608" t="s">
        <v>2926</v>
      </c>
      <c r="C608" t="s">
        <v>1997</v>
      </c>
      <c r="D608" s="2">
        <v>173.41</v>
      </c>
      <c r="E608" s="1">
        <v>1</v>
      </c>
      <c r="F608" s="2">
        <f t="shared" si="9"/>
        <v>173.41</v>
      </c>
    </row>
    <row r="609" spans="1:6" x14ac:dyDescent="0.35">
      <c r="A609" t="s">
        <v>2927</v>
      </c>
      <c r="B609" t="s">
        <v>683</v>
      </c>
      <c r="C609" t="s">
        <v>1997</v>
      </c>
      <c r="D609" s="2">
        <v>275.45999999999998</v>
      </c>
      <c r="E609" s="1">
        <v>3</v>
      </c>
      <c r="F609" s="2">
        <f t="shared" si="9"/>
        <v>826.37999999999988</v>
      </c>
    </row>
    <row r="610" spans="1:6" x14ac:dyDescent="0.35">
      <c r="A610" t="s">
        <v>2928</v>
      </c>
      <c r="B610" t="s">
        <v>2929</v>
      </c>
      <c r="C610" t="s">
        <v>1997</v>
      </c>
      <c r="D610" s="2">
        <v>806.39</v>
      </c>
      <c r="E610" s="1">
        <v>0</v>
      </c>
      <c r="F610" s="2">
        <f t="shared" si="9"/>
        <v>0</v>
      </c>
    </row>
    <row r="611" spans="1:6" x14ac:dyDescent="0.35">
      <c r="A611" t="s">
        <v>2930</v>
      </c>
      <c r="B611" t="s">
        <v>2931</v>
      </c>
      <c r="C611" t="s">
        <v>1997</v>
      </c>
      <c r="D611" s="2">
        <v>604.79999999999995</v>
      </c>
      <c r="E611" s="1">
        <v>3</v>
      </c>
      <c r="F611" s="2">
        <f t="shared" si="9"/>
        <v>1814.3999999999999</v>
      </c>
    </row>
    <row r="612" spans="1:6" x14ac:dyDescent="0.35">
      <c r="A612" t="s">
        <v>2932</v>
      </c>
      <c r="B612" t="s">
        <v>2098</v>
      </c>
      <c r="C612" t="s">
        <v>1997</v>
      </c>
      <c r="D612" s="2">
        <v>997.73</v>
      </c>
      <c r="E612" s="1">
        <v>0</v>
      </c>
      <c r="F612" s="2">
        <f t="shared" si="9"/>
        <v>0</v>
      </c>
    </row>
    <row r="613" spans="1:6" x14ac:dyDescent="0.35">
      <c r="A613" t="s">
        <v>2933</v>
      </c>
      <c r="B613" t="s">
        <v>2934</v>
      </c>
      <c r="C613" t="s">
        <v>1997</v>
      </c>
      <c r="D613" s="2">
        <v>36158</v>
      </c>
      <c r="E613" s="1">
        <v>0</v>
      </c>
      <c r="F613" s="2">
        <f t="shared" si="9"/>
        <v>0</v>
      </c>
    </row>
    <row r="614" spans="1:6" x14ac:dyDescent="0.35">
      <c r="A614" t="s">
        <v>2935</v>
      </c>
      <c r="B614" t="s">
        <v>2936</v>
      </c>
      <c r="C614" t="s">
        <v>1997</v>
      </c>
      <c r="D614" s="2">
        <v>2342.7399999999998</v>
      </c>
      <c r="E614" s="1">
        <v>0</v>
      </c>
      <c r="F614" s="2">
        <f t="shared" si="9"/>
        <v>0</v>
      </c>
    </row>
    <row r="615" spans="1:6" x14ac:dyDescent="0.35">
      <c r="A615" t="s">
        <v>2937</v>
      </c>
      <c r="B615" t="s">
        <v>2938</v>
      </c>
      <c r="C615" t="s">
        <v>1997</v>
      </c>
      <c r="D615" s="2">
        <v>2584.59</v>
      </c>
      <c r="E615" s="1">
        <v>2</v>
      </c>
      <c r="F615" s="2">
        <f t="shared" si="9"/>
        <v>5169.18</v>
      </c>
    </row>
    <row r="616" spans="1:6" x14ac:dyDescent="0.35">
      <c r="A616" t="s">
        <v>2939</v>
      </c>
      <c r="B616" t="s">
        <v>2940</v>
      </c>
      <c r="C616" t="s">
        <v>1997</v>
      </c>
      <c r="D616" s="2">
        <v>780.15</v>
      </c>
      <c r="E616" s="1">
        <v>0</v>
      </c>
      <c r="F616" s="2">
        <f t="shared" si="9"/>
        <v>0</v>
      </c>
    </row>
    <row r="617" spans="1:6" x14ac:dyDescent="0.35">
      <c r="A617" t="s">
        <v>2941</v>
      </c>
      <c r="B617" t="s">
        <v>2942</v>
      </c>
      <c r="C617" t="s">
        <v>1997</v>
      </c>
      <c r="D617" s="2">
        <v>680.79</v>
      </c>
      <c r="E617" s="1">
        <v>6</v>
      </c>
      <c r="F617" s="2">
        <f t="shared" si="9"/>
        <v>4084.74</v>
      </c>
    </row>
    <row r="618" spans="1:6" x14ac:dyDescent="0.35">
      <c r="A618" t="s">
        <v>2943</v>
      </c>
      <c r="B618" t="s">
        <v>2944</v>
      </c>
      <c r="C618" t="s">
        <v>1997</v>
      </c>
      <c r="D618" s="2">
        <v>491.01</v>
      </c>
      <c r="E618" s="1">
        <v>0</v>
      </c>
      <c r="F618" s="2">
        <f t="shared" si="9"/>
        <v>0</v>
      </c>
    </row>
    <row r="619" spans="1:6" x14ac:dyDescent="0.35">
      <c r="A619" t="s">
        <v>2945</v>
      </c>
      <c r="B619" t="s">
        <v>81</v>
      </c>
      <c r="C619" t="s">
        <v>1997</v>
      </c>
      <c r="D619" s="2">
        <v>231</v>
      </c>
      <c r="E619" s="1">
        <v>0</v>
      </c>
      <c r="F619" s="2">
        <f t="shared" si="9"/>
        <v>0</v>
      </c>
    </row>
    <row r="620" spans="1:6" x14ac:dyDescent="0.35">
      <c r="A620" t="s">
        <v>2946</v>
      </c>
      <c r="B620" t="s">
        <v>2947</v>
      </c>
      <c r="C620" t="s">
        <v>1997</v>
      </c>
      <c r="D620" s="2">
        <v>945.17</v>
      </c>
      <c r="E620" s="1">
        <v>0</v>
      </c>
      <c r="F620" s="2">
        <f t="shared" si="9"/>
        <v>0</v>
      </c>
    </row>
    <row r="621" spans="1:6" x14ac:dyDescent="0.35">
      <c r="A621" t="s">
        <v>2948</v>
      </c>
      <c r="B621" t="s">
        <v>2949</v>
      </c>
      <c r="C621" t="s">
        <v>1997</v>
      </c>
      <c r="D621" s="2">
        <v>42558.19</v>
      </c>
      <c r="E621" s="1">
        <v>0</v>
      </c>
      <c r="F621" s="2">
        <f t="shared" si="9"/>
        <v>0</v>
      </c>
    </row>
    <row r="622" spans="1:6" x14ac:dyDescent="0.35">
      <c r="A622" t="s">
        <v>2950</v>
      </c>
      <c r="B622" t="s">
        <v>2951</v>
      </c>
      <c r="C622" t="s">
        <v>1997</v>
      </c>
      <c r="D622" s="2">
        <v>3690.32</v>
      </c>
      <c r="E622" s="1">
        <v>0</v>
      </c>
      <c r="F622" s="2">
        <f t="shared" si="9"/>
        <v>0</v>
      </c>
    </row>
    <row r="623" spans="1:6" x14ac:dyDescent="0.35">
      <c r="A623" t="s">
        <v>2952</v>
      </c>
      <c r="B623" t="s">
        <v>2953</v>
      </c>
      <c r="C623" t="s">
        <v>1997</v>
      </c>
      <c r="D623" s="2">
        <v>0</v>
      </c>
      <c r="E623" s="1">
        <v>0</v>
      </c>
      <c r="F623" s="2">
        <f t="shared" si="9"/>
        <v>0</v>
      </c>
    </row>
    <row r="624" spans="1:6" x14ac:dyDescent="0.35">
      <c r="A624" t="s">
        <v>2954</v>
      </c>
      <c r="B624" t="s">
        <v>2955</v>
      </c>
      <c r="C624" t="s">
        <v>1997</v>
      </c>
      <c r="D624" s="2">
        <v>23688.04</v>
      </c>
      <c r="E624" s="1">
        <v>0</v>
      </c>
      <c r="F624" s="2">
        <f t="shared" si="9"/>
        <v>0</v>
      </c>
    </row>
    <row r="625" spans="1:6" x14ac:dyDescent="0.35">
      <c r="A625" t="s">
        <v>2956</v>
      </c>
      <c r="B625" t="s">
        <v>2957</v>
      </c>
      <c r="C625" t="s">
        <v>1997</v>
      </c>
      <c r="D625" s="2">
        <v>628.11</v>
      </c>
      <c r="E625" s="1">
        <v>2</v>
      </c>
      <c r="F625" s="2">
        <f t="shared" si="9"/>
        <v>1256.22</v>
      </c>
    </row>
    <row r="626" spans="1:6" x14ac:dyDescent="0.35">
      <c r="A626" t="s">
        <v>2958</v>
      </c>
      <c r="B626" t="s">
        <v>2497</v>
      </c>
      <c r="C626" t="s">
        <v>1997</v>
      </c>
      <c r="D626" s="2">
        <v>1775.72</v>
      </c>
      <c r="E626" s="1">
        <v>0</v>
      </c>
      <c r="F626" s="2">
        <f t="shared" si="9"/>
        <v>0</v>
      </c>
    </row>
    <row r="627" spans="1:6" x14ac:dyDescent="0.35">
      <c r="A627" t="s">
        <v>2959</v>
      </c>
      <c r="B627" t="s">
        <v>2899</v>
      </c>
      <c r="C627" t="s">
        <v>1997</v>
      </c>
      <c r="D627" s="2">
        <v>3880.44</v>
      </c>
      <c r="E627" s="1">
        <v>0</v>
      </c>
      <c r="F627" s="2">
        <f t="shared" si="9"/>
        <v>0</v>
      </c>
    </row>
    <row r="628" spans="1:6" x14ac:dyDescent="0.35">
      <c r="A628" t="s">
        <v>2960</v>
      </c>
      <c r="B628" t="s">
        <v>2961</v>
      </c>
      <c r="C628" t="s">
        <v>1997</v>
      </c>
      <c r="D628" s="2">
        <v>11244.31</v>
      </c>
      <c r="E628" s="1">
        <v>0</v>
      </c>
      <c r="F628" s="2">
        <f t="shared" si="9"/>
        <v>0</v>
      </c>
    </row>
    <row r="629" spans="1:6" x14ac:dyDescent="0.35">
      <c r="A629" t="s">
        <v>2962</v>
      </c>
      <c r="B629" t="s">
        <v>2794</v>
      </c>
      <c r="C629" t="s">
        <v>1997</v>
      </c>
      <c r="D629" s="2">
        <v>17399.98</v>
      </c>
      <c r="E629" s="1">
        <v>0</v>
      </c>
      <c r="F629" s="2">
        <f t="shared" si="9"/>
        <v>0</v>
      </c>
    </row>
    <row r="630" spans="1:6" x14ac:dyDescent="0.35">
      <c r="A630" t="s">
        <v>2963</v>
      </c>
      <c r="B630" t="s">
        <v>2931</v>
      </c>
      <c r="C630" t="s">
        <v>1997</v>
      </c>
      <c r="D630" s="2">
        <v>539.20000000000005</v>
      </c>
      <c r="E630" s="1">
        <v>1</v>
      </c>
      <c r="F630" s="2">
        <f t="shared" si="9"/>
        <v>539.20000000000005</v>
      </c>
    </row>
    <row r="631" spans="1:6" x14ac:dyDescent="0.35">
      <c r="A631" t="s">
        <v>2964</v>
      </c>
      <c r="B631" t="s">
        <v>2965</v>
      </c>
      <c r="C631" t="s">
        <v>1997</v>
      </c>
      <c r="D631" s="2">
        <v>1408.53</v>
      </c>
      <c r="E631" s="1">
        <v>0</v>
      </c>
      <c r="F631" s="2">
        <f t="shared" si="9"/>
        <v>0</v>
      </c>
    </row>
    <row r="632" spans="1:6" x14ac:dyDescent="0.35">
      <c r="A632" t="s">
        <v>2966</v>
      </c>
      <c r="B632" t="s">
        <v>2967</v>
      </c>
      <c r="C632" t="s">
        <v>1997</v>
      </c>
      <c r="D632" s="2">
        <v>3935.15</v>
      </c>
      <c r="E632" s="1">
        <v>0</v>
      </c>
      <c r="F632" s="2">
        <f t="shared" si="9"/>
        <v>0</v>
      </c>
    </row>
    <row r="633" spans="1:6" x14ac:dyDescent="0.35">
      <c r="A633" t="s">
        <v>2968</v>
      </c>
      <c r="B633" t="s">
        <v>517</v>
      </c>
      <c r="C633" t="s">
        <v>1997</v>
      </c>
      <c r="D633" s="2">
        <v>1157.21</v>
      </c>
      <c r="E633" s="1">
        <v>1</v>
      </c>
      <c r="F633" s="2">
        <f t="shared" si="9"/>
        <v>1157.21</v>
      </c>
    </row>
    <row r="634" spans="1:6" x14ac:dyDescent="0.35">
      <c r="A634" t="s">
        <v>2969</v>
      </c>
      <c r="B634" t="s">
        <v>2970</v>
      </c>
      <c r="C634" t="s">
        <v>1997</v>
      </c>
      <c r="D634" s="2">
        <v>374.77</v>
      </c>
      <c r="E634" s="1">
        <v>1</v>
      </c>
      <c r="F634" s="2">
        <f t="shared" si="9"/>
        <v>374.77</v>
      </c>
    </row>
    <row r="635" spans="1:6" x14ac:dyDescent="0.35">
      <c r="A635" t="s">
        <v>2971</v>
      </c>
      <c r="B635" t="s">
        <v>2972</v>
      </c>
      <c r="C635" t="s">
        <v>1997</v>
      </c>
      <c r="D635" s="2">
        <v>76.66</v>
      </c>
      <c r="E635" s="1">
        <v>0</v>
      </c>
      <c r="F635" s="2">
        <f t="shared" si="9"/>
        <v>0</v>
      </c>
    </row>
    <row r="636" spans="1:6" x14ac:dyDescent="0.35">
      <c r="A636" t="s">
        <v>2973</v>
      </c>
      <c r="B636" t="s">
        <v>2974</v>
      </c>
      <c r="C636" t="s">
        <v>1997</v>
      </c>
      <c r="D636" s="2">
        <v>304.35000000000002</v>
      </c>
      <c r="E636" s="1">
        <v>2</v>
      </c>
      <c r="F636" s="2">
        <f t="shared" si="9"/>
        <v>608.70000000000005</v>
      </c>
    </row>
    <row r="637" spans="1:6" x14ac:dyDescent="0.35">
      <c r="A637" t="s">
        <v>2975</v>
      </c>
      <c r="B637" t="s">
        <v>1323</v>
      </c>
      <c r="C637" t="s">
        <v>1997</v>
      </c>
      <c r="D637" s="2">
        <v>65.2</v>
      </c>
      <c r="E637" s="1">
        <v>9</v>
      </c>
      <c r="F637" s="2">
        <f t="shared" si="9"/>
        <v>586.80000000000007</v>
      </c>
    </row>
    <row r="638" spans="1:6" x14ac:dyDescent="0.35">
      <c r="A638" t="s">
        <v>2976</v>
      </c>
      <c r="B638" t="s">
        <v>2697</v>
      </c>
      <c r="C638" t="s">
        <v>1997</v>
      </c>
      <c r="D638" s="2">
        <v>141.16</v>
      </c>
      <c r="E638" s="1">
        <v>6</v>
      </c>
      <c r="F638" s="2">
        <f t="shared" si="9"/>
        <v>846.96</v>
      </c>
    </row>
    <row r="639" spans="1:6" x14ac:dyDescent="0.35">
      <c r="A639" t="s">
        <v>2977</v>
      </c>
      <c r="B639" t="s">
        <v>2978</v>
      </c>
      <c r="C639" t="s">
        <v>1997</v>
      </c>
      <c r="D639" s="2">
        <v>2598.7399999999998</v>
      </c>
      <c r="E639" s="1">
        <v>0</v>
      </c>
      <c r="F639" s="2">
        <f t="shared" si="9"/>
        <v>0</v>
      </c>
    </row>
    <row r="640" spans="1:6" x14ac:dyDescent="0.35">
      <c r="A640" t="s">
        <v>2979</v>
      </c>
      <c r="B640" t="s">
        <v>2980</v>
      </c>
      <c r="C640" t="s">
        <v>1997</v>
      </c>
      <c r="D640" s="2">
        <v>3069.7</v>
      </c>
      <c r="E640" s="1">
        <v>0</v>
      </c>
      <c r="F640" s="2">
        <f t="shared" si="9"/>
        <v>0</v>
      </c>
    </row>
    <row r="641" spans="1:6" x14ac:dyDescent="0.35">
      <c r="A641" t="s">
        <v>2981</v>
      </c>
      <c r="B641" t="s">
        <v>1622</v>
      </c>
      <c r="C641" t="s">
        <v>1997</v>
      </c>
      <c r="D641" s="2">
        <v>980.23</v>
      </c>
      <c r="E641" s="1">
        <v>0</v>
      </c>
      <c r="F641" s="2">
        <f t="shared" si="9"/>
        <v>0</v>
      </c>
    </row>
    <row r="642" spans="1:6" x14ac:dyDescent="0.35">
      <c r="A642" t="s">
        <v>2982</v>
      </c>
      <c r="B642" t="s">
        <v>1622</v>
      </c>
      <c r="C642" t="s">
        <v>1997</v>
      </c>
      <c r="D642" s="2">
        <v>913.09</v>
      </c>
      <c r="E642" s="1">
        <v>2</v>
      </c>
      <c r="F642" s="2">
        <f t="shared" ref="F642:F705" si="10">D642*E642</f>
        <v>1826.18</v>
      </c>
    </row>
    <row r="643" spans="1:6" x14ac:dyDescent="0.35">
      <c r="A643" t="s">
        <v>2983</v>
      </c>
      <c r="B643" t="s">
        <v>517</v>
      </c>
      <c r="C643" t="s">
        <v>1997</v>
      </c>
      <c r="D643" s="2">
        <v>1237.3399999999999</v>
      </c>
      <c r="E643" s="1">
        <v>1</v>
      </c>
      <c r="F643" s="2">
        <f t="shared" si="10"/>
        <v>1237.3399999999999</v>
      </c>
    </row>
    <row r="644" spans="1:6" x14ac:dyDescent="0.35">
      <c r="A644" t="s">
        <v>2984</v>
      </c>
      <c r="B644" t="s">
        <v>2985</v>
      </c>
      <c r="C644" t="s">
        <v>1997</v>
      </c>
      <c r="D644" s="2">
        <v>579.77</v>
      </c>
      <c r="E644" s="1">
        <v>2</v>
      </c>
      <c r="F644" s="2">
        <f t="shared" si="10"/>
        <v>1159.54</v>
      </c>
    </row>
    <row r="645" spans="1:6" x14ac:dyDescent="0.35">
      <c r="A645" t="s">
        <v>2986</v>
      </c>
      <c r="B645" t="s">
        <v>2987</v>
      </c>
      <c r="C645" t="s">
        <v>1997</v>
      </c>
      <c r="D645" s="2">
        <v>3104.26</v>
      </c>
      <c r="E645" s="1">
        <v>0</v>
      </c>
      <c r="F645" s="2">
        <f t="shared" si="10"/>
        <v>0</v>
      </c>
    </row>
    <row r="646" spans="1:6" x14ac:dyDescent="0.35">
      <c r="A646" t="s">
        <v>2988</v>
      </c>
      <c r="B646" t="s">
        <v>2989</v>
      </c>
      <c r="C646" t="s">
        <v>1997</v>
      </c>
      <c r="D646" s="2">
        <v>2660.75</v>
      </c>
      <c r="E646" s="1">
        <v>1</v>
      </c>
      <c r="F646" s="2">
        <f t="shared" si="10"/>
        <v>2660.75</v>
      </c>
    </row>
    <row r="647" spans="1:6" x14ac:dyDescent="0.35">
      <c r="A647" t="s">
        <v>2990</v>
      </c>
      <c r="B647" t="s">
        <v>2991</v>
      </c>
      <c r="C647" t="s">
        <v>1997</v>
      </c>
      <c r="D647" s="2">
        <v>0</v>
      </c>
      <c r="E647" s="1">
        <v>0</v>
      </c>
      <c r="F647" s="2">
        <f t="shared" si="10"/>
        <v>0</v>
      </c>
    </row>
    <row r="648" spans="1:6" x14ac:dyDescent="0.35">
      <c r="A648" t="s">
        <v>2992</v>
      </c>
      <c r="B648" t="s">
        <v>499</v>
      </c>
      <c r="C648" t="s">
        <v>1997</v>
      </c>
      <c r="D648" s="2">
        <v>1250.19</v>
      </c>
      <c r="E648" s="1">
        <v>0</v>
      </c>
      <c r="F648" s="2">
        <f t="shared" si="10"/>
        <v>0</v>
      </c>
    </row>
    <row r="649" spans="1:6" x14ac:dyDescent="0.35">
      <c r="A649" t="s">
        <v>2993</v>
      </c>
      <c r="B649" t="s">
        <v>2970</v>
      </c>
      <c r="C649" t="s">
        <v>1997</v>
      </c>
      <c r="D649" s="2">
        <v>362.62</v>
      </c>
      <c r="E649" s="1">
        <v>0</v>
      </c>
      <c r="F649" s="2">
        <f t="shared" si="10"/>
        <v>0</v>
      </c>
    </row>
    <row r="650" spans="1:6" x14ac:dyDescent="0.35">
      <c r="A650" t="s">
        <v>2994</v>
      </c>
      <c r="B650" t="s">
        <v>2995</v>
      </c>
      <c r="C650" t="s">
        <v>1997</v>
      </c>
      <c r="D650" s="2">
        <v>248.79</v>
      </c>
      <c r="E650" s="1">
        <v>2</v>
      </c>
      <c r="F650" s="2">
        <f t="shared" si="10"/>
        <v>497.58</v>
      </c>
    </row>
    <row r="651" spans="1:6" x14ac:dyDescent="0.35">
      <c r="A651" t="s">
        <v>2996</v>
      </c>
      <c r="B651" t="s">
        <v>517</v>
      </c>
      <c r="C651" t="s">
        <v>1997</v>
      </c>
      <c r="D651" s="2">
        <v>0</v>
      </c>
      <c r="E651" s="1">
        <v>0</v>
      </c>
      <c r="F651" s="2">
        <f t="shared" si="10"/>
        <v>0</v>
      </c>
    </row>
    <row r="652" spans="1:6" x14ac:dyDescent="0.35">
      <c r="A652" t="s">
        <v>2997</v>
      </c>
      <c r="B652" t="s">
        <v>517</v>
      </c>
      <c r="C652" t="s">
        <v>1997</v>
      </c>
      <c r="D652" s="2">
        <v>1236.31</v>
      </c>
      <c r="E652" s="1">
        <v>0</v>
      </c>
      <c r="F652" s="2">
        <f t="shared" si="10"/>
        <v>0</v>
      </c>
    </row>
    <row r="653" spans="1:6" x14ac:dyDescent="0.35">
      <c r="A653" t="s">
        <v>2998</v>
      </c>
      <c r="B653" t="s">
        <v>342</v>
      </c>
      <c r="C653" t="s">
        <v>1997</v>
      </c>
      <c r="D653" s="2">
        <v>1081.4000000000001</v>
      </c>
      <c r="E653" s="1">
        <v>0</v>
      </c>
      <c r="F653" s="2">
        <f t="shared" si="10"/>
        <v>0</v>
      </c>
    </row>
    <row r="654" spans="1:6" x14ac:dyDescent="0.35">
      <c r="A654" t="s">
        <v>2999</v>
      </c>
      <c r="B654" t="s">
        <v>517</v>
      </c>
      <c r="C654" t="s">
        <v>1997</v>
      </c>
      <c r="D654" s="2">
        <v>0</v>
      </c>
      <c r="E654" s="1">
        <v>0</v>
      </c>
      <c r="F654" s="2">
        <f t="shared" si="10"/>
        <v>0</v>
      </c>
    </row>
    <row r="655" spans="1:6" x14ac:dyDescent="0.35">
      <c r="A655" t="s">
        <v>3000</v>
      </c>
      <c r="B655" t="s">
        <v>517</v>
      </c>
      <c r="C655" t="s">
        <v>1997</v>
      </c>
      <c r="D655" s="2">
        <v>0</v>
      </c>
      <c r="E655" s="1">
        <v>0</v>
      </c>
      <c r="F655" s="2">
        <f t="shared" si="10"/>
        <v>0</v>
      </c>
    </row>
    <row r="656" spans="1:6" x14ac:dyDescent="0.35">
      <c r="A656" t="s">
        <v>3001</v>
      </c>
      <c r="B656" t="s">
        <v>2974</v>
      </c>
      <c r="C656" t="s">
        <v>1997</v>
      </c>
      <c r="D656" s="2">
        <v>93.37</v>
      </c>
      <c r="E656" s="1">
        <v>10</v>
      </c>
      <c r="F656" s="2">
        <f t="shared" si="10"/>
        <v>933.7</v>
      </c>
    </row>
    <row r="657" spans="1:6" x14ac:dyDescent="0.35">
      <c r="A657" t="s">
        <v>3002</v>
      </c>
      <c r="B657" t="s">
        <v>2974</v>
      </c>
      <c r="C657" t="s">
        <v>1997</v>
      </c>
      <c r="D657" s="2">
        <v>93.37</v>
      </c>
      <c r="E657" s="1">
        <v>2</v>
      </c>
      <c r="F657" s="2">
        <f t="shared" si="10"/>
        <v>186.74</v>
      </c>
    </row>
    <row r="658" spans="1:6" x14ac:dyDescent="0.35">
      <c r="A658" t="s">
        <v>3003</v>
      </c>
      <c r="B658" t="s">
        <v>3004</v>
      </c>
      <c r="C658" t="s">
        <v>1997</v>
      </c>
      <c r="D658" s="2">
        <v>182.85</v>
      </c>
      <c r="E658" s="1">
        <v>0</v>
      </c>
      <c r="F658" s="2">
        <f t="shared" si="10"/>
        <v>0</v>
      </c>
    </row>
    <row r="659" spans="1:6" x14ac:dyDescent="0.35">
      <c r="A659" t="s">
        <v>3005</v>
      </c>
      <c r="B659" t="s">
        <v>2926</v>
      </c>
      <c r="C659" t="s">
        <v>1997</v>
      </c>
      <c r="D659" s="2">
        <v>159.87</v>
      </c>
      <c r="E659" s="1">
        <v>0</v>
      </c>
      <c r="F659" s="2">
        <f t="shared" si="10"/>
        <v>0</v>
      </c>
    </row>
    <row r="660" spans="1:6" x14ac:dyDescent="0.35">
      <c r="A660" t="s">
        <v>3006</v>
      </c>
      <c r="B660" t="s">
        <v>2926</v>
      </c>
      <c r="C660" t="s">
        <v>1997</v>
      </c>
      <c r="D660" s="2">
        <v>878.72</v>
      </c>
      <c r="E660" s="1">
        <v>0</v>
      </c>
      <c r="F660" s="2">
        <f t="shared" si="10"/>
        <v>0</v>
      </c>
    </row>
    <row r="661" spans="1:6" x14ac:dyDescent="0.35">
      <c r="A661" t="s">
        <v>3007</v>
      </c>
      <c r="B661" t="s">
        <v>1323</v>
      </c>
      <c r="C661" t="s">
        <v>1997</v>
      </c>
      <c r="D661" s="2">
        <v>191.35</v>
      </c>
      <c r="E661" s="1">
        <v>0</v>
      </c>
      <c r="F661" s="2">
        <f t="shared" si="10"/>
        <v>0</v>
      </c>
    </row>
    <row r="662" spans="1:6" x14ac:dyDescent="0.35">
      <c r="A662" t="s">
        <v>3008</v>
      </c>
      <c r="B662" t="s">
        <v>1323</v>
      </c>
      <c r="C662" t="s">
        <v>1997</v>
      </c>
      <c r="D662" s="2">
        <v>194.54</v>
      </c>
      <c r="E662" s="1">
        <v>1</v>
      </c>
      <c r="F662" s="2">
        <f t="shared" si="10"/>
        <v>194.54</v>
      </c>
    </row>
    <row r="663" spans="1:6" x14ac:dyDescent="0.35">
      <c r="A663" t="s">
        <v>3009</v>
      </c>
      <c r="B663" t="s">
        <v>3010</v>
      </c>
      <c r="C663" t="s">
        <v>1997</v>
      </c>
      <c r="D663" s="2">
        <v>345.09</v>
      </c>
      <c r="E663" s="1">
        <v>0</v>
      </c>
      <c r="F663" s="2">
        <f t="shared" si="10"/>
        <v>0</v>
      </c>
    </row>
    <row r="664" spans="1:6" x14ac:dyDescent="0.35">
      <c r="A664" t="s">
        <v>3011</v>
      </c>
      <c r="B664" t="s">
        <v>2466</v>
      </c>
      <c r="C664" t="s">
        <v>1997</v>
      </c>
      <c r="D664" s="2">
        <v>2023.18</v>
      </c>
      <c r="E664" s="1">
        <v>1</v>
      </c>
      <c r="F664" s="2">
        <f t="shared" si="10"/>
        <v>2023.18</v>
      </c>
    </row>
    <row r="665" spans="1:6" x14ac:dyDescent="0.35">
      <c r="A665" t="s">
        <v>3012</v>
      </c>
      <c r="B665" t="s">
        <v>3013</v>
      </c>
      <c r="C665" t="s">
        <v>1997</v>
      </c>
      <c r="D665" s="2">
        <v>143.63999999999999</v>
      </c>
      <c r="E665" s="1">
        <v>0</v>
      </c>
      <c r="F665" s="2">
        <f t="shared" si="10"/>
        <v>0</v>
      </c>
    </row>
    <row r="666" spans="1:6" x14ac:dyDescent="0.35">
      <c r="A666" t="s">
        <v>3014</v>
      </c>
      <c r="B666" t="s">
        <v>2497</v>
      </c>
      <c r="C666" t="s">
        <v>1997</v>
      </c>
      <c r="D666" s="2">
        <v>932.46</v>
      </c>
      <c r="E666" s="1">
        <v>1</v>
      </c>
      <c r="F666" s="2">
        <f t="shared" si="10"/>
        <v>932.46</v>
      </c>
    </row>
    <row r="667" spans="1:6" x14ac:dyDescent="0.35">
      <c r="A667" t="s">
        <v>3015</v>
      </c>
      <c r="B667" t="s">
        <v>3016</v>
      </c>
      <c r="C667" t="s">
        <v>1997</v>
      </c>
      <c r="D667" s="2">
        <v>0</v>
      </c>
      <c r="E667" s="1">
        <v>0</v>
      </c>
      <c r="F667" s="2">
        <f t="shared" si="10"/>
        <v>0</v>
      </c>
    </row>
    <row r="668" spans="1:6" x14ac:dyDescent="0.35">
      <c r="A668" t="s">
        <v>3017</v>
      </c>
      <c r="B668" t="s">
        <v>2466</v>
      </c>
      <c r="C668" t="s">
        <v>1997</v>
      </c>
      <c r="D668" s="2">
        <v>1624.61</v>
      </c>
      <c r="E668" s="1">
        <v>0</v>
      </c>
      <c r="F668" s="2">
        <f t="shared" si="10"/>
        <v>0</v>
      </c>
    </row>
    <row r="669" spans="1:6" x14ac:dyDescent="0.35">
      <c r="A669" t="s">
        <v>3018</v>
      </c>
      <c r="B669" t="s">
        <v>2466</v>
      </c>
      <c r="C669" t="s">
        <v>1997</v>
      </c>
      <c r="D669" s="2">
        <v>0</v>
      </c>
      <c r="E669" s="1">
        <v>0</v>
      </c>
      <c r="F669" s="2">
        <f t="shared" si="10"/>
        <v>0</v>
      </c>
    </row>
    <row r="670" spans="1:6" x14ac:dyDescent="0.35">
      <c r="A670" t="s">
        <v>3019</v>
      </c>
      <c r="B670" t="s">
        <v>517</v>
      </c>
      <c r="C670" t="s">
        <v>1997</v>
      </c>
      <c r="D670" s="2">
        <v>0</v>
      </c>
      <c r="E670" s="1">
        <v>0</v>
      </c>
      <c r="F670" s="2">
        <f t="shared" si="10"/>
        <v>0</v>
      </c>
    </row>
    <row r="671" spans="1:6" x14ac:dyDescent="0.35">
      <c r="A671" t="s">
        <v>3020</v>
      </c>
      <c r="B671" t="s">
        <v>3016</v>
      </c>
      <c r="C671" t="s">
        <v>1997</v>
      </c>
      <c r="D671" s="2">
        <v>0</v>
      </c>
      <c r="E671" s="1">
        <v>0</v>
      </c>
      <c r="F671" s="2">
        <f t="shared" si="10"/>
        <v>0</v>
      </c>
    </row>
    <row r="672" spans="1:6" x14ac:dyDescent="0.35">
      <c r="A672" t="s">
        <v>3021</v>
      </c>
      <c r="B672" t="s">
        <v>3016</v>
      </c>
      <c r="C672" t="s">
        <v>1997</v>
      </c>
      <c r="D672" s="2">
        <v>8480.9500000000007</v>
      </c>
      <c r="E672" s="1">
        <v>0</v>
      </c>
      <c r="F672" s="2">
        <f t="shared" si="10"/>
        <v>0</v>
      </c>
    </row>
    <row r="673" spans="1:6" x14ac:dyDescent="0.35">
      <c r="A673" t="s">
        <v>3022</v>
      </c>
      <c r="B673" t="s">
        <v>2466</v>
      </c>
      <c r="C673" t="s">
        <v>1997</v>
      </c>
      <c r="D673" s="2">
        <v>1202.5899999999999</v>
      </c>
      <c r="E673" s="1">
        <v>0</v>
      </c>
      <c r="F673" s="2">
        <f t="shared" si="10"/>
        <v>0</v>
      </c>
    </row>
    <row r="674" spans="1:6" x14ac:dyDescent="0.35">
      <c r="A674" t="s">
        <v>3023</v>
      </c>
      <c r="B674" t="s">
        <v>3024</v>
      </c>
      <c r="C674" t="s">
        <v>1997</v>
      </c>
      <c r="D674" s="2">
        <v>1331.16</v>
      </c>
      <c r="E674" s="1">
        <v>1</v>
      </c>
      <c r="F674" s="2">
        <f t="shared" si="10"/>
        <v>1331.16</v>
      </c>
    </row>
    <row r="675" spans="1:6" x14ac:dyDescent="0.35">
      <c r="A675" t="s">
        <v>3025</v>
      </c>
      <c r="B675" t="s">
        <v>611</v>
      </c>
      <c r="C675" t="s">
        <v>1997</v>
      </c>
      <c r="D675" s="2">
        <v>79.489999999999995</v>
      </c>
      <c r="E675" s="1">
        <v>5</v>
      </c>
      <c r="F675" s="2">
        <f t="shared" si="10"/>
        <v>397.45</v>
      </c>
    </row>
    <row r="676" spans="1:6" x14ac:dyDescent="0.35">
      <c r="A676" t="s">
        <v>3026</v>
      </c>
      <c r="B676" t="s">
        <v>611</v>
      </c>
      <c r="C676" t="s">
        <v>1997</v>
      </c>
      <c r="D676" s="2">
        <v>0</v>
      </c>
      <c r="E676" s="1">
        <v>0</v>
      </c>
      <c r="F676" s="2">
        <f t="shared" si="10"/>
        <v>0</v>
      </c>
    </row>
    <row r="677" spans="1:6" x14ac:dyDescent="0.35">
      <c r="A677" t="s">
        <v>3027</v>
      </c>
      <c r="B677" t="s">
        <v>2895</v>
      </c>
      <c r="C677" t="s">
        <v>1997</v>
      </c>
      <c r="D677" s="2">
        <v>1071.3599999999999</v>
      </c>
      <c r="E677" s="1">
        <v>1</v>
      </c>
      <c r="F677" s="2">
        <f t="shared" si="10"/>
        <v>1071.3599999999999</v>
      </c>
    </row>
    <row r="678" spans="1:6" x14ac:dyDescent="0.35">
      <c r="A678" t="s">
        <v>3028</v>
      </c>
      <c r="B678" t="s">
        <v>9282</v>
      </c>
      <c r="C678" t="s">
        <v>1997</v>
      </c>
      <c r="D678" s="2">
        <v>2116</v>
      </c>
      <c r="E678" s="1">
        <v>1</v>
      </c>
      <c r="F678" s="2">
        <f t="shared" si="10"/>
        <v>2116</v>
      </c>
    </row>
    <row r="679" spans="1:6" x14ac:dyDescent="0.35">
      <c r="A679" t="s">
        <v>3030</v>
      </c>
      <c r="B679" t="s">
        <v>3029</v>
      </c>
      <c r="C679" t="s">
        <v>1997</v>
      </c>
      <c r="D679" s="2">
        <v>2821.71</v>
      </c>
      <c r="E679" s="1">
        <v>0</v>
      </c>
      <c r="F679" s="2">
        <f t="shared" si="10"/>
        <v>0</v>
      </c>
    </row>
    <row r="680" spans="1:6" x14ac:dyDescent="0.35">
      <c r="A680" t="s">
        <v>3031</v>
      </c>
      <c r="B680" t="s">
        <v>3032</v>
      </c>
      <c r="C680" t="s">
        <v>1997</v>
      </c>
      <c r="D680" s="2">
        <v>0</v>
      </c>
      <c r="E680" s="1">
        <v>0</v>
      </c>
      <c r="F680" s="2">
        <f t="shared" si="10"/>
        <v>0</v>
      </c>
    </row>
    <row r="681" spans="1:6" x14ac:dyDescent="0.35">
      <c r="A681" t="s">
        <v>3033</v>
      </c>
      <c r="B681" t="s">
        <v>3034</v>
      </c>
      <c r="C681" t="s">
        <v>1997</v>
      </c>
      <c r="D681" s="2">
        <v>162.6</v>
      </c>
      <c r="E681" s="1">
        <v>1</v>
      </c>
      <c r="F681" s="2">
        <f t="shared" si="10"/>
        <v>162.6</v>
      </c>
    </row>
    <row r="682" spans="1:6" x14ac:dyDescent="0.35">
      <c r="A682" t="s">
        <v>3035</v>
      </c>
      <c r="B682" t="s">
        <v>2627</v>
      </c>
      <c r="C682" t="s">
        <v>1997</v>
      </c>
      <c r="D682" s="2">
        <v>341.94</v>
      </c>
      <c r="E682" s="1">
        <v>2</v>
      </c>
      <c r="F682" s="2">
        <f t="shared" si="10"/>
        <v>683.88</v>
      </c>
    </row>
    <row r="683" spans="1:6" x14ac:dyDescent="0.35">
      <c r="A683" t="s">
        <v>3036</v>
      </c>
      <c r="B683" t="s">
        <v>2627</v>
      </c>
      <c r="C683" t="s">
        <v>1997</v>
      </c>
      <c r="D683" s="2">
        <v>341.94</v>
      </c>
      <c r="E683" s="1">
        <v>1</v>
      </c>
      <c r="F683" s="2">
        <f t="shared" si="10"/>
        <v>341.94</v>
      </c>
    </row>
    <row r="684" spans="1:6" x14ac:dyDescent="0.35">
      <c r="A684" t="s">
        <v>3037</v>
      </c>
      <c r="B684" t="s">
        <v>2627</v>
      </c>
      <c r="C684" t="s">
        <v>1997</v>
      </c>
      <c r="D684" s="2">
        <v>341.94</v>
      </c>
      <c r="E684" s="1">
        <v>1</v>
      </c>
      <c r="F684" s="2">
        <f t="shared" si="10"/>
        <v>341.94</v>
      </c>
    </row>
    <row r="685" spans="1:6" x14ac:dyDescent="0.35">
      <c r="A685" t="s">
        <v>3038</v>
      </c>
      <c r="B685" t="s">
        <v>2627</v>
      </c>
      <c r="C685" t="s">
        <v>1997</v>
      </c>
      <c r="D685" s="2">
        <v>341.94</v>
      </c>
      <c r="E685" s="1">
        <v>2</v>
      </c>
      <c r="F685" s="2">
        <f t="shared" si="10"/>
        <v>683.88</v>
      </c>
    </row>
    <row r="686" spans="1:6" x14ac:dyDescent="0.35">
      <c r="A686" t="s">
        <v>3039</v>
      </c>
      <c r="B686" t="s">
        <v>2627</v>
      </c>
      <c r="C686" t="s">
        <v>1997</v>
      </c>
      <c r="D686" s="2">
        <v>347.83</v>
      </c>
      <c r="E686" s="1">
        <v>1</v>
      </c>
      <c r="F686" s="2">
        <f t="shared" si="10"/>
        <v>347.83</v>
      </c>
    </row>
    <row r="687" spans="1:6" x14ac:dyDescent="0.35">
      <c r="A687" t="s">
        <v>3040</v>
      </c>
      <c r="B687" t="s">
        <v>3041</v>
      </c>
      <c r="C687" t="s">
        <v>1997</v>
      </c>
      <c r="D687" s="2">
        <v>3424.34</v>
      </c>
      <c r="E687" s="1">
        <v>0</v>
      </c>
      <c r="F687" s="2">
        <f t="shared" si="10"/>
        <v>0</v>
      </c>
    </row>
    <row r="688" spans="1:6" x14ac:dyDescent="0.35">
      <c r="A688" t="s">
        <v>3042</v>
      </c>
      <c r="B688" t="s">
        <v>1341</v>
      </c>
      <c r="C688" t="s">
        <v>1997</v>
      </c>
      <c r="D688" s="2">
        <v>387.77</v>
      </c>
      <c r="E688" s="1">
        <v>0</v>
      </c>
      <c r="F688" s="2">
        <f t="shared" si="10"/>
        <v>0</v>
      </c>
    </row>
    <row r="689" spans="1:6" x14ac:dyDescent="0.35">
      <c r="A689" t="s">
        <v>3043</v>
      </c>
      <c r="B689" t="s">
        <v>3044</v>
      </c>
      <c r="C689" t="s">
        <v>1997</v>
      </c>
      <c r="D689" s="2">
        <v>275.18</v>
      </c>
      <c r="E689" s="1">
        <v>1</v>
      </c>
      <c r="F689" s="2">
        <f t="shared" si="10"/>
        <v>275.18</v>
      </c>
    </row>
    <row r="690" spans="1:6" x14ac:dyDescent="0.35">
      <c r="A690" t="s">
        <v>3045</v>
      </c>
      <c r="B690" t="s">
        <v>3046</v>
      </c>
      <c r="C690" t="s">
        <v>1997</v>
      </c>
      <c r="D690" s="2">
        <v>2444.96</v>
      </c>
      <c r="E690" s="1">
        <v>2</v>
      </c>
      <c r="F690" s="2">
        <f t="shared" si="10"/>
        <v>4889.92</v>
      </c>
    </row>
    <row r="691" spans="1:6" x14ac:dyDescent="0.35">
      <c r="A691" t="s">
        <v>3047</v>
      </c>
      <c r="B691" t="s">
        <v>2627</v>
      </c>
      <c r="C691" t="s">
        <v>1997</v>
      </c>
      <c r="D691" s="2">
        <v>323.18</v>
      </c>
      <c r="E691" s="1">
        <v>1</v>
      </c>
      <c r="F691" s="2">
        <f t="shared" si="10"/>
        <v>323.18</v>
      </c>
    </row>
    <row r="692" spans="1:6" x14ac:dyDescent="0.35">
      <c r="A692" t="s">
        <v>3048</v>
      </c>
      <c r="B692" t="s">
        <v>2627</v>
      </c>
      <c r="C692" t="s">
        <v>1997</v>
      </c>
      <c r="D692" s="2">
        <v>321.02999999999997</v>
      </c>
      <c r="E692" s="1">
        <v>1</v>
      </c>
      <c r="F692" s="2">
        <f t="shared" si="10"/>
        <v>321.02999999999997</v>
      </c>
    </row>
    <row r="693" spans="1:6" x14ac:dyDescent="0.35">
      <c r="A693" t="s">
        <v>3049</v>
      </c>
      <c r="B693" t="s">
        <v>2627</v>
      </c>
      <c r="C693" t="s">
        <v>1997</v>
      </c>
      <c r="D693" s="2">
        <v>357.8</v>
      </c>
      <c r="E693" s="1">
        <v>1</v>
      </c>
      <c r="F693" s="2">
        <f t="shared" si="10"/>
        <v>357.8</v>
      </c>
    </row>
    <row r="694" spans="1:6" x14ac:dyDescent="0.35">
      <c r="A694" t="s">
        <v>3050</v>
      </c>
      <c r="B694" t="s">
        <v>2627</v>
      </c>
      <c r="C694" t="s">
        <v>1997</v>
      </c>
      <c r="D694" s="2">
        <v>304.35000000000002</v>
      </c>
      <c r="E694" s="1">
        <v>1</v>
      </c>
      <c r="F694" s="2">
        <f t="shared" si="10"/>
        <v>304.35000000000002</v>
      </c>
    </row>
    <row r="695" spans="1:6" x14ac:dyDescent="0.35">
      <c r="A695" t="s">
        <v>3051</v>
      </c>
      <c r="B695" t="s">
        <v>2627</v>
      </c>
      <c r="C695" t="s">
        <v>1997</v>
      </c>
      <c r="D695" s="2">
        <v>321.02999999999997</v>
      </c>
      <c r="E695" s="1">
        <v>0</v>
      </c>
      <c r="F695" s="2">
        <f t="shared" si="10"/>
        <v>0</v>
      </c>
    </row>
    <row r="696" spans="1:6" x14ac:dyDescent="0.35">
      <c r="A696" t="s">
        <v>3052</v>
      </c>
      <c r="B696" t="s">
        <v>2627</v>
      </c>
      <c r="C696" t="s">
        <v>1997</v>
      </c>
      <c r="D696" s="2">
        <v>357.8</v>
      </c>
      <c r="E696" s="1">
        <v>1</v>
      </c>
      <c r="F696" s="2">
        <f t="shared" si="10"/>
        <v>357.8</v>
      </c>
    </row>
    <row r="697" spans="1:6" x14ac:dyDescent="0.35">
      <c r="A697" t="s">
        <v>3053</v>
      </c>
      <c r="B697" t="s">
        <v>3054</v>
      </c>
      <c r="C697" t="s">
        <v>1997</v>
      </c>
      <c r="D697" s="2">
        <v>46.7</v>
      </c>
      <c r="E697" s="1">
        <v>8</v>
      </c>
      <c r="F697" s="2">
        <f t="shared" si="10"/>
        <v>373.6</v>
      </c>
    </row>
    <row r="698" spans="1:6" x14ac:dyDescent="0.35">
      <c r="A698" t="s">
        <v>3055</v>
      </c>
      <c r="B698" t="s">
        <v>2362</v>
      </c>
      <c r="C698" t="s">
        <v>1997</v>
      </c>
      <c r="D698" s="2">
        <v>44.71</v>
      </c>
      <c r="E698" s="1">
        <v>12</v>
      </c>
      <c r="F698" s="2">
        <f t="shared" si="10"/>
        <v>536.52</v>
      </c>
    </row>
    <row r="699" spans="1:6" x14ac:dyDescent="0.35">
      <c r="A699" t="s">
        <v>3056</v>
      </c>
      <c r="B699" t="s">
        <v>517</v>
      </c>
      <c r="C699" t="s">
        <v>1997</v>
      </c>
      <c r="D699" s="2">
        <v>1366.34</v>
      </c>
      <c r="E699" s="1">
        <v>0</v>
      </c>
      <c r="F699" s="2">
        <f t="shared" si="10"/>
        <v>0</v>
      </c>
    </row>
    <row r="700" spans="1:6" x14ac:dyDescent="0.35">
      <c r="A700" t="s">
        <v>3057</v>
      </c>
      <c r="B700" t="s">
        <v>517</v>
      </c>
      <c r="C700" t="s">
        <v>1997</v>
      </c>
      <c r="D700" s="2">
        <v>1366.34</v>
      </c>
      <c r="E700" s="1">
        <v>0</v>
      </c>
      <c r="F700" s="2">
        <f t="shared" si="10"/>
        <v>0</v>
      </c>
    </row>
    <row r="701" spans="1:6" x14ac:dyDescent="0.35">
      <c r="A701" t="s">
        <v>3058</v>
      </c>
      <c r="B701" t="s">
        <v>517</v>
      </c>
      <c r="C701" t="s">
        <v>1997</v>
      </c>
      <c r="D701" s="2">
        <v>1173.9000000000001</v>
      </c>
      <c r="E701" s="1">
        <v>0</v>
      </c>
      <c r="F701" s="2">
        <f t="shared" si="10"/>
        <v>0</v>
      </c>
    </row>
    <row r="702" spans="1:6" x14ac:dyDescent="0.35">
      <c r="A702" t="s">
        <v>3059</v>
      </c>
      <c r="B702" t="s">
        <v>517</v>
      </c>
      <c r="C702" t="s">
        <v>1997</v>
      </c>
      <c r="D702" s="2">
        <v>1173.9000000000001</v>
      </c>
      <c r="E702" s="1">
        <v>0</v>
      </c>
      <c r="F702" s="2">
        <f t="shared" si="10"/>
        <v>0</v>
      </c>
    </row>
    <row r="703" spans="1:6" x14ac:dyDescent="0.35">
      <c r="A703" t="s">
        <v>3060</v>
      </c>
      <c r="B703" t="s">
        <v>1514</v>
      </c>
      <c r="C703" t="s">
        <v>1997</v>
      </c>
      <c r="D703" s="2">
        <v>267.39999999999998</v>
      </c>
      <c r="E703" s="1">
        <v>1</v>
      </c>
      <c r="F703" s="2">
        <f t="shared" si="10"/>
        <v>267.39999999999998</v>
      </c>
    </row>
    <row r="704" spans="1:6" x14ac:dyDescent="0.35">
      <c r="A704" t="s">
        <v>3061</v>
      </c>
      <c r="B704" t="s">
        <v>1514</v>
      </c>
      <c r="C704" t="s">
        <v>1997</v>
      </c>
      <c r="D704" s="2">
        <v>221.24</v>
      </c>
      <c r="E704" s="1">
        <v>1</v>
      </c>
      <c r="F704" s="2">
        <f t="shared" si="10"/>
        <v>221.24</v>
      </c>
    </row>
    <row r="705" spans="1:6" x14ac:dyDescent="0.35">
      <c r="A705" t="s">
        <v>3062</v>
      </c>
      <c r="B705" t="s">
        <v>611</v>
      </c>
      <c r="C705" t="s">
        <v>1997</v>
      </c>
      <c r="D705" s="2">
        <v>94.5</v>
      </c>
      <c r="E705" s="1">
        <v>1</v>
      </c>
      <c r="F705" s="2">
        <f t="shared" si="10"/>
        <v>94.5</v>
      </c>
    </row>
    <row r="706" spans="1:6" x14ac:dyDescent="0.35">
      <c r="A706" t="s">
        <v>3063</v>
      </c>
      <c r="B706" t="s">
        <v>3064</v>
      </c>
      <c r="C706" t="s">
        <v>1997</v>
      </c>
      <c r="D706" s="2">
        <v>115.19</v>
      </c>
      <c r="E706" s="1">
        <v>0</v>
      </c>
      <c r="F706" s="2">
        <f t="shared" ref="F706:F769" si="11">D706*E706</f>
        <v>0</v>
      </c>
    </row>
    <row r="707" spans="1:6" x14ac:dyDescent="0.35">
      <c r="A707" t="s">
        <v>3065</v>
      </c>
      <c r="B707" t="s">
        <v>3066</v>
      </c>
      <c r="C707" t="s">
        <v>1997</v>
      </c>
      <c r="D707" s="2">
        <v>1174.49</v>
      </c>
      <c r="E707" s="1">
        <v>0</v>
      </c>
      <c r="F707" s="2">
        <f t="shared" si="11"/>
        <v>0</v>
      </c>
    </row>
    <row r="708" spans="1:6" x14ac:dyDescent="0.35">
      <c r="A708" t="s">
        <v>3067</v>
      </c>
      <c r="B708" t="s">
        <v>2378</v>
      </c>
      <c r="C708" t="s">
        <v>1997</v>
      </c>
      <c r="D708" s="2">
        <v>751.85</v>
      </c>
      <c r="E708" s="1">
        <v>1</v>
      </c>
      <c r="F708" s="2">
        <f t="shared" si="11"/>
        <v>751.85</v>
      </c>
    </row>
    <row r="709" spans="1:6" x14ac:dyDescent="0.35">
      <c r="A709" t="s">
        <v>3068</v>
      </c>
      <c r="B709" t="s">
        <v>808</v>
      </c>
      <c r="C709" t="s">
        <v>1997</v>
      </c>
      <c r="D709" s="2">
        <v>0</v>
      </c>
      <c r="E709" s="1">
        <v>0</v>
      </c>
      <c r="F709" s="2">
        <f t="shared" si="11"/>
        <v>0</v>
      </c>
    </row>
    <row r="710" spans="1:6" x14ac:dyDescent="0.35">
      <c r="A710" t="s">
        <v>3069</v>
      </c>
      <c r="B710" t="s">
        <v>511</v>
      </c>
      <c r="C710" t="s">
        <v>1997</v>
      </c>
      <c r="D710" s="2">
        <v>62.38</v>
      </c>
      <c r="E710" s="1">
        <v>2</v>
      </c>
      <c r="F710" s="2">
        <f t="shared" si="11"/>
        <v>124.76</v>
      </c>
    </row>
    <row r="711" spans="1:6" x14ac:dyDescent="0.35">
      <c r="A711" t="s">
        <v>3070</v>
      </c>
      <c r="B711" t="s">
        <v>451</v>
      </c>
      <c r="C711" t="s">
        <v>1997</v>
      </c>
      <c r="D711" s="2">
        <v>0</v>
      </c>
      <c r="E711" s="1">
        <v>0</v>
      </c>
      <c r="F711" s="2">
        <f t="shared" si="11"/>
        <v>0</v>
      </c>
    </row>
    <row r="712" spans="1:6" x14ac:dyDescent="0.35">
      <c r="A712" t="s">
        <v>3071</v>
      </c>
      <c r="B712" t="s">
        <v>2466</v>
      </c>
      <c r="C712" t="s">
        <v>1997</v>
      </c>
      <c r="D712" s="2">
        <v>0</v>
      </c>
      <c r="E712" s="1">
        <v>0</v>
      </c>
      <c r="F712" s="2">
        <f t="shared" si="11"/>
        <v>0</v>
      </c>
    </row>
    <row r="713" spans="1:6" x14ac:dyDescent="0.35">
      <c r="A713" t="s">
        <v>3072</v>
      </c>
      <c r="B713" t="s">
        <v>2466</v>
      </c>
      <c r="C713" t="s">
        <v>1997</v>
      </c>
      <c r="D713" s="2">
        <v>210.05</v>
      </c>
      <c r="E713" s="1">
        <v>0</v>
      </c>
      <c r="F713" s="2">
        <f t="shared" si="11"/>
        <v>0</v>
      </c>
    </row>
    <row r="714" spans="1:6" x14ac:dyDescent="0.35">
      <c r="A714" t="s">
        <v>3073</v>
      </c>
      <c r="B714" t="s">
        <v>3074</v>
      </c>
      <c r="C714" t="s">
        <v>1997</v>
      </c>
      <c r="D714" s="2">
        <v>265.97000000000003</v>
      </c>
      <c r="E714" s="1">
        <v>2</v>
      </c>
      <c r="F714" s="2">
        <f t="shared" si="11"/>
        <v>531.94000000000005</v>
      </c>
    </row>
    <row r="715" spans="1:6" x14ac:dyDescent="0.35">
      <c r="A715" t="s">
        <v>3075</v>
      </c>
      <c r="B715" t="s">
        <v>2378</v>
      </c>
      <c r="C715" t="s">
        <v>1997</v>
      </c>
      <c r="D715" s="2">
        <v>918.57</v>
      </c>
      <c r="E715" s="1">
        <v>2</v>
      </c>
      <c r="F715" s="2">
        <f t="shared" si="11"/>
        <v>1837.14</v>
      </c>
    </row>
    <row r="716" spans="1:6" x14ac:dyDescent="0.35">
      <c r="A716" t="s">
        <v>3076</v>
      </c>
      <c r="B716" t="s">
        <v>3016</v>
      </c>
      <c r="C716" t="s">
        <v>1997</v>
      </c>
      <c r="D716" s="2">
        <v>8992.52</v>
      </c>
      <c r="E716" s="1">
        <v>1</v>
      </c>
      <c r="F716" s="2">
        <f t="shared" si="11"/>
        <v>8992.52</v>
      </c>
    </row>
    <row r="717" spans="1:6" x14ac:dyDescent="0.35">
      <c r="A717" t="s">
        <v>3077</v>
      </c>
      <c r="B717" t="s">
        <v>2378</v>
      </c>
      <c r="C717" t="s">
        <v>1997</v>
      </c>
      <c r="D717" s="2">
        <v>412.51</v>
      </c>
      <c r="E717" s="1">
        <v>1</v>
      </c>
      <c r="F717" s="2">
        <f t="shared" si="11"/>
        <v>412.51</v>
      </c>
    </row>
    <row r="718" spans="1:6" x14ac:dyDescent="0.35">
      <c r="A718" t="s">
        <v>3078</v>
      </c>
      <c r="B718" t="s">
        <v>2378</v>
      </c>
      <c r="C718" t="s">
        <v>1997</v>
      </c>
      <c r="D718" s="2">
        <v>53.34</v>
      </c>
      <c r="E718" s="1">
        <v>0</v>
      </c>
      <c r="F718" s="2">
        <f t="shared" si="11"/>
        <v>0</v>
      </c>
    </row>
    <row r="719" spans="1:6" x14ac:dyDescent="0.35">
      <c r="A719" t="s">
        <v>3079</v>
      </c>
      <c r="B719" t="s">
        <v>499</v>
      </c>
      <c r="C719" t="s">
        <v>1997</v>
      </c>
      <c r="D719" s="2">
        <v>1082.23</v>
      </c>
      <c r="E719" s="1">
        <v>4</v>
      </c>
      <c r="F719" s="2">
        <f t="shared" si="11"/>
        <v>4328.92</v>
      </c>
    </row>
    <row r="720" spans="1:6" x14ac:dyDescent="0.35">
      <c r="A720" t="s">
        <v>3080</v>
      </c>
      <c r="B720" t="s">
        <v>517</v>
      </c>
      <c r="C720" t="s">
        <v>1997</v>
      </c>
      <c r="D720" s="2">
        <v>864.86</v>
      </c>
      <c r="E720" s="1">
        <v>0</v>
      </c>
      <c r="F720" s="2">
        <f t="shared" si="11"/>
        <v>0</v>
      </c>
    </row>
    <row r="721" spans="1:6" x14ac:dyDescent="0.35">
      <c r="A721" t="s">
        <v>3081</v>
      </c>
      <c r="B721" t="s">
        <v>517</v>
      </c>
      <c r="C721" t="s">
        <v>1997</v>
      </c>
      <c r="D721" s="2">
        <v>894.75</v>
      </c>
      <c r="E721" s="1">
        <v>0</v>
      </c>
      <c r="F721" s="2">
        <f t="shared" si="11"/>
        <v>0</v>
      </c>
    </row>
    <row r="722" spans="1:6" x14ac:dyDescent="0.35">
      <c r="A722" t="s">
        <v>3082</v>
      </c>
      <c r="B722" t="s">
        <v>683</v>
      </c>
      <c r="C722" t="s">
        <v>1997</v>
      </c>
      <c r="D722" s="2">
        <v>0</v>
      </c>
      <c r="E722" s="1">
        <v>0</v>
      </c>
      <c r="F722" s="2">
        <f t="shared" si="11"/>
        <v>0</v>
      </c>
    </row>
    <row r="723" spans="1:6" x14ac:dyDescent="0.35">
      <c r="A723" t="s">
        <v>3083</v>
      </c>
      <c r="B723" t="s">
        <v>2895</v>
      </c>
      <c r="C723" t="s">
        <v>1997</v>
      </c>
      <c r="D723" s="2">
        <v>1711.17</v>
      </c>
      <c r="E723" s="1">
        <v>2</v>
      </c>
      <c r="F723" s="2">
        <f t="shared" si="11"/>
        <v>3422.34</v>
      </c>
    </row>
    <row r="724" spans="1:6" x14ac:dyDescent="0.35">
      <c r="A724" t="s">
        <v>3084</v>
      </c>
      <c r="B724" t="s">
        <v>3085</v>
      </c>
      <c r="C724" t="s">
        <v>1997</v>
      </c>
      <c r="D724" s="2">
        <v>0</v>
      </c>
      <c r="E724" s="1">
        <v>0</v>
      </c>
      <c r="F724" s="2">
        <f t="shared" si="11"/>
        <v>0</v>
      </c>
    </row>
    <row r="725" spans="1:6" x14ac:dyDescent="0.35">
      <c r="A725" t="s">
        <v>3086</v>
      </c>
      <c r="B725" t="s">
        <v>3087</v>
      </c>
      <c r="C725" t="s">
        <v>1997</v>
      </c>
      <c r="D725" s="2">
        <v>0</v>
      </c>
      <c r="E725" s="1">
        <v>0</v>
      </c>
      <c r="F725" s="2">
        <f t="shared" si="11"/>
        <v>0</v>
      </c>
    </row>
    <row r="726" spans="1:6" x14ac:dyDescent="0.35">
      <c r="A726" t="s">
        <v>3088</v>
      </c>
      <c r="B726" t="s">
        <v>3089</v>
      </c>
      <c r="C726" t="s">
        <v>1997</v>
      </c>
      <c r="D726" s="2">
        <v>0</v>
      </c>
      <c r="E726" s="1">
        <v>0</v>
      </c>
      <c r="F726" s="2">
        <f t="shared" si="11"/>
        <v>0</v>
      </c>
    </row>
    <row r="727" spans="1:6" x14ac:dyDescent="0.35">
      <c r="A727" t="s">
        <v>3090</v>
      </c>
      <c r="B727" t="s">
        <v>3091</v>
      </c>
      <c r="C727" t="s">
        <v>1997</v>
      </c>
      <c r="D727" s="2">
        <v>255.88</v>
      </c>
      <c r="E727" s="1">
        <v>2</v>
      </c>
      <c r="F727" s="2">
        <f t="shared" si="11"/>
        <v>511.76</v>
      </c>
    </row>
    <row r="728" spans="1:6" x14ac:dyDescent="0.35">
      <c r="A728" t="s">
        <v>3092</v>
      </c>
      <c r="B728" t="s">
        <v>3093</v>
      </c>
      <c r="C728" t="s">
        <v>1997</v>
      </c>
      <c r="D728" s="2">
        <v>100191.8</v>
      </c>
      <c r="E728" s="1">
        <v>0</v>
      </c>
      <c r="F728" s="2">
        <f t="shared" si="11"/>
        <v>0</v>
      </c>
    </row>
    <row r="729" spans="1:6" x14ac:dyDescent="0.35">
      <c r="A729" t="s">
        <v>3094</v>
      </c>
      <c r="B729" t="s">
        <v>3093</v>
      </c>
      <c r="C729" t="s">
        <v>1997</v>
      </c>
      <c r="D729" s="2">
        <v>0</v>
      </c>
      <c r="E729" s="1">
        <v>0</v>
      </c>
      <c r="F729" s="2">
        <f t="shared" si="11"/>
        <v>0</v>
      </c>
    </row>
    <row r="730" spans="1:6" x14ac:dyDescent="0.35">
      <c r="A730" t="s">
        <v>3095</v>
      </c>
      <c r="B730" t="s">
        <v>3004</v>
      </c>
      <c r="C730" t="s">
        <v>1997</v>
      </c>
      <c r="D730" s="2">
        <v>653.79999999999995</v>
      </c>
      <c r="E730" s="1">
        <v>0</v>
      </c>
      <c r="F730" s="2">
        <f t="shared" si="11"/>
        <v>0</v>
      </c>
    </row>
    <row r="731" spans="1:6" x14ac:dyDescent="0.35">
      <c r="A731" t="s">
        <v>3096</v>
      </c>
      <c r="B731" t="s">
        <v>2781</v>
      </c>
      <c r="C731" t="s">
        <v>1997</v>
      </c>
      <c r="D731" s="2">
        <v>1043</v>
      </c>
      <c r="E731" s="1">
        <v>2</v>
      </c>
      <c r="F731" s="2">
        <f t="shared" si="11"/>
        <v>2086</v>
      </c>
    </row>
    <row r="732" spans="1:6" x14ac:dyDescent="0.35">
      <c r="A732" t="s">
        <v>3097</v>
      </c>
      <c r="B732" t="s">
        <v>3098</v>
      </c>
      <c r="C732" t="s">
        <v>1997</v>
      </c>
      <c r="D732" s="2">
        <v>0</v>
      </c>
      <c r="E732" s="1">
        <v>0</v>
      </c>
      <c r="F732" s="2">
        <f t="shared" si="11"/>
        <v>0</v>
      </c>
    </row>
    <row r="733" spans="1:6" x14ac:dyDescent="0.35">
      <c r="A733" t="s">
        <v>3099</v>
      </c>
      <c r="B733" t="s">
        <v>674</v>
      </c>
      <c r="C733" t="s">
        <v>1997</v>
      </c>
      <c r="D733" s="2">
        <v>9.14</v>
      </c>
      <c r="E733" s="1">
        <v>0</v>
      </c>
      <c r="F733" s="2">
        <f t="shared" si="11"/>
        <v>0</v>
      </c>
    </row>
    <row r="734" spans="1:6" x14ac:dyDescent="0.35">
      <c r="A734" t="s">
        <v>3100</v>
      </c>
      <c r="B734" t="s">
        <v>611</v>
      </c>
      <c r="C734" t="s">
        <v>1997</v>
      </c>
      <c r="D734" s="2">
        <v>16.88</v>
      </c>
      <c r="E734" s="1">
        <v>2</v>
      </c>
      <c r="F734" s="2">
        <f t="shared" si="11"/>
        <v>33.76</v>
      </c>
    </row>
    <row r="735" spans="1:6" x14ac:dyDescent="0.35">
      <c r="A735" t="s">
        <v>3101</v>
      </c>
      <c r="B735" t="s">
        <v>683</v>
      </c>
      <c r="C735" t="s">
        <v>1997</v>
      </c>
      <c r="D735" s="2">
        <v>168.51</v>
      </c>
      <c r="E735" s="1">
        <v>2</v>
      </c>
      <c r="F735" s="2">
        <f t="shared" si="11"/>
        <v>337.02</v>
      </c>
    </row>
    <row r="736" spans="1:6" x14ac:dyDescent="0.35">
      <c r="A736" t="s">
        <v>3102</v>
      </c>
      <c r="B736" t="s">
        <v>611</v>
      </c>
      <c r="C736" t="s">
        <v>1997</v>
      </c>
      <c r="D736" s="2">
        <v>143.07</v>
      </c>
      <c r="E736" s="1">
        <v>1</v>
      </c>
      <c r="F736" s="2">
        <f t="shared" si="11"/>
        <v>143.07</v>
      </c>
    </row>
    <row r="737" spans="1:6" x14ac:dyDescent="0.35">
      <c r="A737" t="s">
        <v>3103</v>
      </c>
      <c r="B737" t="s">
        <v>3104</v>
      </c>
      <c r="C737" t="s">
        <v>1997</v>
      </c>
      <c r="D737" s="2">
        <v>1332.66</v>
      </c>
      <c r="E737" s="1">
        <v>0</v>
      </c>
      <c r="F737" s="2">
        <f t="shared" si="11"/>
        <v>0</v>
      </c>
    </row>
    <row r="738" spans="1:6" x14ac:dyDescent="0.35">
      <c r="A738" t="s">
        <v>3105</v>
      </c>
      <c r="B738" t="s">
        <v>3104</v>
      </c>
      <c r="C738" t="s">
        <v>1997</v>
      </c>
      <c r="D738" s="2">
        <v>614.02</v>
      </c>
      <c r="E738" s="1">
        <v>2</v>
      </c>
      <c r="F738" s="2">
        <f t="shared" si="11"/>
        <v>1228.04</v>
      </c>
    </row>
    <row r="739" spans="1:6" x14ac:dyDescent="0.35">
      <c r="A739" t="s">
        <v>3106</v>
      </c>
      <c r="B739" t="s">
        <v>3107</v>
      </c>
      <c r="C739" t="s">
        <v>1997</v>
      </c>
      <c r="D739" s="2">
        <v>1784.35</v>
      </c>
      <c r="E739" s="1">
        <v>0</v>
      </c>
      <c r="F739" s="2">
        <f t="shared" si="11"/>
        <v>0</v>
      </c>
    </row>
    <row r="740" spans="1:6" x14ac:dyDescent="0.35">
      <c r="A740" t="s">
        <v>3108</v>
      </c>
      <c r="B740" t="s">
        <v>3109</v>
      </c>
      <c r="C740" t="s">
        <v>1997</v>
      </c>
      <c r="D740" s="2">
        <v>561.41</v>
      </c>
      <c r="E740" s="1">
        <v>0</v>
      </c>
      <c r="F740" s="2">
        <f t="shared" si="11"/>
        <v>0</v>
      </c>
    </row>
    <row r="741" spans="1:6" x14ac:dyDescent="0.35">
      <c r="A741" t="s">
        <v>3110</v>
      </c>
      <c r="B741" t="s">
        <v>683</v>
      </c>
      <c r="C741" t="s">
        <v>1997</v>
      </c>
      <c r="D741" s="2">
        <v>3342.97</v>
      </c>
      <c r="E741" s="1">
        <v>1</v>
      </c>
      <c r="F741" s="2">
        <f t="shared" si="11"/>
        <v>3342.97</v>
      </c>
    </row>
    <row r="742" spans="1:6" x14ac:dyDescent="0.35">
      <c r="A742" t="s">
        <v>3111</v>
      </c>
      <c r="B742" t="s">
        <v>683</v>
      </c>
      <c r="C742" t="s">
        <v>1997</v>
      </c>
      <c r="D742" s="2">
        <v>0</v>
      </c>
      <c r="E742" s="1">
        <v>0</v>
      </c>
      <c r="F742" s="2">
        <f t="shared" si="11"/>
        <v>0</v>
      </c>
    </row>
    <row r="743" spans="1:6" x14ac:dyDescent="0.35">
      <c r="A743" t="s">
        <v>3112</v>
      </c>
      <c r="B743" t="s">
        <v>683</v>
      </c>
      <c r="C743" t="s">
        <v>1997</v>
      </c>
      <c r="D743" s="2">
        <v>0</v>
      </c>
      <c r="E743" s="1">
        <v>0</v>
      </c>
      <c r="F743" s="2">
        <f t="shared" si="11"/>
        <v>0</v>
      </c>
    </row>
    <row r="744" spans="1:6" x14ac:dyDescent="0.35">
      <c r="A744" t="s">
        <v>3113</v>
      </c>
      <c r="B744" t="s">
        <v>683</v>
      </c>
      <c r="C744" t="s">
        <v>1997</v>
      </c>
      <c r="D744" s="2">
        <v>0</v>
      </c>
      <c r="E744" s="1">
        <v>0</v>
      </c>
      <c r="F744" s="2">
        <f t="shared" si="11"/>
        <v>0</v>
      </c>
    </row>
    <row r="745" spans="1:6" x14ac:dyDescent="0.35">
      <c r="A745" t="s">
        <v>3114</v>
      </c>
      <c r="B745" t="s">
        <v>3115</v>
      </c>
      <c r="C745" t="s">
        <v>1997</v>
      </c>
      <c r="D745" s="2">
        <v>1154.75</v>
      </c>
      <c r="E745" s="1">
        <v>0</v>
      </c>
      <c r="F745" s="2">
        <f t="shared" si="11"/>
        <v>0</v>
      </c>
    </row>
    <row r="746" spans="1:6" x14ac:dyDescent="0.35">
      <c r="A746" t="s">
        <v>3116</v>
      </c>
      <c r="B746" t="s">
        <v>2781</v>
      </c>
      <c r="C746" t="s">
        <v>1997</v>
      </c>
      <c r="D746" s="2">
        <v>7572.92</v>
      </c>
      <c r="E746" s="1">
        <v>2</v>
      </c>
      <c r="F746" s="2">
        <f t="shared" si="11"/>
        <v>15145.84</v>
      </c>
    </row>
    <row r="747" spans="1:6" x14ac:dyDescent="0.35">
      <c r="A747" t="s">
        <v>3117</v>
      </c>
      <c r="B747" t="s">
        <v>2781</v>
      </c>
      <c r="C747" t="s">
        <v>1997</v>
      </c>
      <c r="D747" s="2">
        <v>5524.97</v>
      </c>
      <c r="E747" s="1">
        <v>3</v>
      </c>
      <c r="F747" s="2">
        <f t="shared" si="11"/>
        <v>16574.91</v>
      </c>
    </row>
    <row r="748" spans="1:6" x14ac:dyDescent="0.35">
      <c r="A748" t="s">
        <v>3118</v>
      </c>
      <c r="B748" t="s">
        <v>2667</v>
      </c>
      <c r="C748" t="s">
        <v>1997</v>
      </c>
      <c r="D748" s="2">
        <v>1103.94</v>
      </c>
      <c r="E748" s="1">
        <v>1</v>
      </c>
      <c r="F748" s="2">
        <f t="shared" si="11"/>
        <v>1103.94</v>
      </c>
    </row>
    <row r="749" spans="1:6" x14ac:dyDescent="0.35">
      <c r="A749" t="s">
        <v>3119</v>
      </c>
      <c r="B749" t="s">
        <v>2466</v>
      </c>
      <c r="C749" t="s">
        <v>1997</v>
      </c>
      <c r="D749" s="2">
        <v>0</v>
      </c>
      <c r="E749" s="1">
        <v>0</v>
      </c>
      <c r="F749" s="2">
        <f t="shared" si="11"/>
        <v>0</v>
      </c>
    </row>
    <row r="750" spans="1:6" x14ac:dyDescent="0.35">
      <c r="A750" t="s">
        <v>3120</v>
      </c>
      <c r="B750" t="s">
        <v>3121</v>
      </c>
      <c r="C750" t="s">
        <v>1997</v>
      </c>
      <c r="D750" s="2">
        <v>0</v>
      </c>
      <c r="E750" s="1">
        <v>0</v>
      </c>
      <c r="F750" s="2">
        <f t="shared" si="11"/>
        <v>0</v>
      </c>
    </row>
    <row r="751" spans="1:6" x14ac:dyDescent="0.35">
      <c r="A751" t="s">
        <v>3122</v>
      </c>
      <c r="B751" t="s">
        <v>3123</v>
      </c>
      <c r="C751" t="s">
        <v>1997</v>
      </c>
      <c r="D751" s="2">
        <v>14245.64</v>
      </c>
      <c r="E751" s="1">
        <v>1</v>
      </c>
      <c r="F751" s="2">
        <f t="shared" si="11"/>
        <v>14245.64</v>
      </c>
    </row>
    <row r="752" spans="1:6" x14ac:dyDescent="0.35">
      <c r="A752" t="s">
        <v>3124</v>
      </c>
      <c r="B752" t="s">
        <v>3125</v>
      </c>
      <c r="C752" t="s">
        <v>1997</v>
      </c>
      <c r="D752" s="2">
        <v>0</v>
      </c>
      <c r="E752" s="1">
        <v>0</v>
      </c>
      <c r="F752" s="2">
        <f t="shared" si="11"/>
        <v>0</v>
      </c>
    </row>
    <row r="753" spans="1:6" x14ac:dyDescent="0.35">
      <c r="A753" t="s">
        <v>3126</v>
      </c>
      <c r="B753" t="s">
        <v>3127</v>
      </c>
      <c r="C753" t="s">
        <v>1997</v>
      </c>
      <c r="D753" s="2">
        <v>564.74</v>
      </c>
      <c r="E753" s="1">
        <v>1</v>
      </c>
      <c r="F753" s="2">
        <f t="shared" si="11"/>
        <v>564.74</v>
      </c>
    </row>
    <row r="754" spans="1:6" x14ac:dyDescent="0.35">
      <c r="A754" t="s">
        <v>3128</v>
      </c>
      <c r="B754" t="s">
        <v>517</v>
      </c>
      <c r="C754" t="s">
        <v>1997</v>
      </c>
      <c r="D754" s="2">
        <v>0</v>
      </c>
      <c r="E754" s="1">
        <v>0</v>
      </c>
      <c r="F754" s="2">
        <f t="shared" si="11"/>
        <v>0</v>
      </c>
    </row>
    <row r="755" spans="1:6" x14ac:dyDescent="0.35">
      <c r="A755" t="s">
        <v>3129</v>
      </c>
      <c r="B755" t="s">
        <v>517</v>
      </c>
      <c r="C755" t="s">
        <v>1997</v>
      </c>
      <c r="D755" s="2">
        <v>970.28</v>
      </c>
      <c r="E755" s="1">
        <v>1</v>
      </c>
      <c r="F755" s="2">
        <f t="shared" si="11"/>
        <v>970.28</v>
      </c>
    </row>
    <row r="756" spans="1:6" x14ac:dyDescent="0.35">
      <c r="A756" t="s">
        <v>3130</v>
      </c>
      <c r="B756" t="s">
        <v>3131</v>
      </c>
      <c r="C756" t="s">
        <v>1997</v>
      </c>
      <c r="D756" s="2">
        <v>434.96</v>
      </c>
      <c r="E756" s="1">
        <v>1</v>
      </c>
      <c r="F756" s="2">
        <f t="shared" si="11"/>
        <v>434.96</v>
      </c>
    </row>
    <row r="757" spans="1:6" x14ac:dyDescent="0.35">
      <c r="A757" t="s">
        <v>3132</v>
      </c>
      <c r="B757" t="s">
        <v>517</v>
      </c>
      <c r="C757" t="s">
        <v>1997</v>
      </c>
      <c r="D757" s="2">
        <v>0</v>
      </c>
      <c r="E757" s="1">
        <v>0</v>
      </c>
      <c r="F757" s="2">
        <f t="shared" si="11"/>
        <v>0</v>
      </c>
    </row>
    <row r="758" spans="1:6" x14ac:dyDescent="0.35">
      <c r="A758" t="s">
        <v>3133</v>
      </c>
      <c r="B758" t="s">
        <v>517</v>
      </c>
      <c r="C758" t="s">
        <v>1997</v>
      </c>
      <c r="D758" s="2">
        <v>1265.44</v>
      </c>
      <c r="E758" s="1">
        <v>1</v>
      </c>
      <c r="F758" s="2">
        <f t="shared" si="11"/>
        <v>1265.44</v>
      </c>
    </row>
    <row r="759" spans="1:6" x14ac:dyDescent="0.35">
      <c r="A759" t="s">
        <v>3134</v>
      </c>
      <c r="B759" t="s">
        <v>517</v>
      </c>
      <c r="C759" t="s">
        <v>1997</v>
      </c>
      <c r="D759" s="2">
        <v>1431.24</v>
      </c>
      <c r="E759" s="1">
        <v>1</v>
      </c>
      <c r="F759" s="2">
        <f t="shared" si="11"/>
        <v>1431.24</v>
      </c>
    </row>
    <row r="760" spans="1:6" x14ac:dyDescent="0.35">
      <c r="A760" t="s">
        <v>3135</v>
      </c>
      <c r="B760" t="s">
        <v>2667</v>
      </c>
      <c r="C760" t="s">
        <v>1997</v>
      </c>
      <c r="D760" s="2">
        <v>0</v>
      </c>
      <c r="E760" s="1">
        <v>0</v>
      </c>
      <c r="F760" s="2">
        <f t="shared" si="11"/>
        <v>0</v>
      </c>
    </row>
    <row r="761" spans="1:6" x14ac:dyDescent="0.35">
      <c r="A761" t="s">
        <v>3136</v>
      </c>
      <c r="B761" t="s">
        <v>2362</v>
      </c>
      <c r="C761" t="s">
        <v>1997</v>
      </c>
      <c r="D761" s="2">
        <v>0</v>
      </c>
      <c r="E761" s="1">
        <v>0</v>
      </c>
      <c r="F761" s="2">
        <f t="shared" si="11"/>
        <v>0</v>
      </c>
    </row>
    <row r="762" spans="1:6" x14ac:dyDescent="0.35">
      <c r="A762" t="s">
        <v>3137</v>
      </c>
      <c r="B762" t="s">
        <v>683</v>
      </c>
      <c r="C762" t="s">
        <v>1997</v>
      </c>
      <c r="D762" s="2">
        <v>87.18</v>
      </c>
      <c r="E762" s="1">
        <v>1</v>
      </c>
      <c r="F762" s="2">
        <f t="shared" si="11"/>
        <v>87.18</v>
      </c>
    </row>
    <row r="763" spans="1:6" x14ac:dyDescent="0.35">
      <c r="A763" t="s">
        <v>3138</v>
      </c>
      <c r="B763" t="s">
        <v>1351</v>
      </c>
      <c r="C763" t="s">
        <v>1997</v>
      </c>
      <c r="D763" s="2">
        <v>46.65</v>
      </c>
      <c r="E763" s="1">
        <v>0</v>
      </c>
      <c r="F763" s="2">
        <f t="shared" si="11"/>
        <v>0</v>
      </c>
    </row>
    <row r="764" spans="1:6" x14ac:dyDescent="0.35">
      <c r="A764" t="s">
        <v>3139</v>
      </c>
      <c r="B764" t="s">
        <v>2497</v>
      </c>
      <c r="C764" t="s">
        <v>1997</v>
      </c>
      <c r="D764" s="2">
        <v>547.13</v>
      </c>
      <c r="E764" s="1">
        <v>1</v>
      </c>
      <c r="F764" s="2">
        <f t="shared" si="11"/>
        <v>547.13</v>
      </c>
    </row>
    <row r="765" spans="1:6" x14ac:dyDescent="0.35">
      <c r="A765" t="s">
        <v>3140</v>
      </c>
      <c r="B765" t="s">
        <v>2471</v>
      </c>
      <c r="C765" t="s">
        <v>1997</v>
      </c>
      <c r="D765" s="2">
        <v>1359.36</v>
      </c>
      <c r="E765" s="1">
        <v>0</v>
      </c>
      <c r="F765" s="2">
        <f t="shared" si="11"/>
        <v>0</v>
      </c>
    </row>
    <row r="766" spans="1:6" x14ac:dyDescent="0.35">
      <c r="A766" t="s">
        <v>3141</v>
      </c>
      <c r="B766" t="s">
        <v>3142</v>
      </c>
      <c r="C766" t="s">
        <v>1997</v>
      </c>
      <c r="D766" s="2">
        <v>243.66</v>
      </c>
      <c r="E766" s="1">
        <v>2</v>
      </c>
      <c r="F766" s="2">
        <f t="shared" si="11"/>
        <v>487.32</v>
      </c>
    </row>
    <row r="767" spans="1:6" x14ac:dyDescent="0.35">
      <c r="A767" t="s">
        <v>3143</v>
      </c>
      <c r="B767" t="s">
        <v>2980</v>
      </c>
      <c r="C767" t="s">
        <v>1997</v>
      </c>
      <c r="D767" s="2">
        <v>0</v>
      </c>
      <c r="E767" s="1">
        <v>0</v>
      </c>
      <c r="F767" s="2">
        <f t="shared" si="11"/>
        <v>0</v>
      </c>
    </row>
    <row r="768" spans="1:6" x14ac:dyDescent="0.35">
      <c r="A768" t="s">
        <v>3144</v>
      </c>
      <c r="B768" t="s">
        <v>2980</v>
      </c>
      <c r="C768" t="s">
        <v>1997</v>
      </c>
      <c r="D768" s="2">
        <v>0</v>
      </c>
      <c r="E768" s="1">
        <v>0</v>
      </c>
      <c r="F768" s="2">
        <f t="shared" si="11"/>
        <v>0</v>
      </c>
    </row>
    <row r="769" spans="1:6" x14ac:dyDescent="0.35">
      <c r="A769" t="s">
        <v>3145</v>
      </c>
      <c r="B769" t="s">
        <v>2794</v>
      </c>
      <c r="C769" t="s">
        <v>1997</v>
      </c>
      <c r="D769" s="2">
        <v>6511.7</v>
      </c>
      <c r="E769" s="1">
        <v>1</v>
      </c>
      <c r="F769" s="2">
        <f t="shared" si="11"/>
        <v>6511.7</v>
      </c>
    </row>
    <row r="770" spans="1:6" x14ac:dyDescent="0.35">
      <c r="A770" t="s">
        <v>3146</v>
      </c>
      <c r="B770" t="s">
        <v>499</v>
      </c>
      <c r="C770" t="s">
        <v>1997</v>
      </c>
      <c r="D770" s="2">
        <v>898.39</v>
      </c>
      <c r="E770" s="1">
        <v>1</v>
      </c>
      <c r="F770" s="2">
        <f t="shared" ref="F770:F833" si="12">D770*E770</f>
        <v>898.39</v>
      </c>
    </row>
    <row r="771" spans="1:6" x14ac:dyDescent="0.35">
      <c r="A771" t="s">
        <v>3147</v>
      </c>
      <c r="B771" t="s">
        <v>499</v>
      </c>
      <c r="C771" t="s">
        <v>1997</v>
      </c>
      <c r="D771" s="2">
        <v>1572.2</v>
      </c>
      <c r="E771" s="1">
        <v>0</v>
      </c>
      <c r="F771" s="2">
        <f t="shared" si="12"/>
        <v>0</v>
      </c>
    </row>
    <row r="772" spans="1:6" x14ac:dyDescent="0.35">
      <c r="A772" t="s">
        <v>3148</v>
      </c>
      <c r="B772" t="s">
        <v>2627</v>
      </c>
      <c r="C772" t="s">
        <v>1997</v>
      </c>
      <c r="D772" s="2">
        <v>183.41</v>
      </c>
      <c r="E772" s="1">
        <v>1</v>
      </c>
      <c r="F772" s="2">
        <f t="shared" si="12"/>
        <v>183.41</v>
      </c>
    </row>
    <row r="773" spans="1:6" x14ac:dyDescent="0.35">
      <c r="A773" t="s">
        <v>3149</v>
      </c>
      <c r="B773" t="s">
        <v>2627</v>
      </c>
      <c r="C773" t="s">
        <v>1997</v>
      </c>
      <c r="D773" s="2">
        <v>151.69</v>
      </c>
      <c r="E773" s="1">
        <v>1</v>
      </c>
      <c r="F773" s="2">
        <f t="shared" si="12"/>
        <v>151.69</v>
      </c>
    </row>
    <row r="774" spans="1:6" x14ac:dyDescent="0.35">
      <c r="A774" t="s">
        <v>3150</v>
      </c>
      <c r="B774" t="s">
        <v>2627</v>
      </c>
      <c r="C774" t="s">
        <v>1997</v>
      </c>
      <c r="D774" s="2">
        <v>236.94</v>
      </c>
      <c r="E774" s="1">
        <v>2</v>
      </c>
      <c r="F774" s="2">
        <f t="shared" si="12"/>
        <v>473.88</v>
      </c>
    </row>
    <row r="775" spans="1:6" x14ac:dyDescent="0.35">
      <c r="A775" t="s">
        <v>3151</v>
      </c>
      <c r="B775" t="s">
        <v>2627</v>
      </c>
      <c r="C775" t="s">
        <v>1997</v>
      </c>
      <c r="D775" s="2">
        <v>190.35</v>
      </c>
      <c r="E775" s="1">
        <v>2</v>
      </c>
      <c r="F775" s="2">
        <f t="shared" si="12"/>
        <v>380.7</v>
      </c>
    </row>
    <row r="776" spans="1:6" x14ac:dyDescent="0.35">
      <c r="A776" t="s">
        <v>3152</v>
      </c>
      <c r="B776" t="s">
        <v>2627</v>
      </c>
      <c r="C776" t="s">
        <v>1997</v>
      </c>
      <c r="D776" s="2">
        <v>236.94</v>
      </c>
      <c r="E776" s="1">
        <v>1</v>
      </c>
      <c r="F776" s="2">
        <f t="shared" si="12"/>
        <v>236.94</v>
      </c>
    </row>
    <row r="777" spans="1:6" x14ac:dyDescent="0.35">
      <c r="A777" t="s">
        <v>3153</v>
      </c>
      <c r="B777" t="s">
        <v>2627</v>
      </c>
      <c r="C777" t="s">
        <v>1997</v>
      </c>
      <c r="D777" s="2">
        <v>183.41</v>
      </c>
      <c r="E777" s="1">
        <v>0</v>
      </c>
      <c r="F777" s="2">
        <f t="shared" si="12"/>
        <v>0</v>
      </c>
    </row>
    <row r="778" spans="1:6" x14ac:dyDescent="0.35">
      <c r="A778" t="s">
        <v>3154</v>
      </c>
      <c r="B778" t="s">
        <v>611</v>
      </c>
      <c r="C778" t="s">
        <v>1997</v>
      </c>
      <c r="D778" s="2">
        <v>0</v>
      </c>
      <c r="E778" s="1">
        <v>0</v>
      </c>
      <c r="F778" s="2">
        <f t="shared" si="12"/>
        <v>0</v>
      </c>
    </row>
    <row r="779" spans="1:6" x14ac:dyDescent="0.35">
      <c r="A779" t="s">
        <v>3155</v>
      </c>
      <c r="B779" t="s">
        <v>611</v>
      </c>
      <c r="C779" t="s">
        <v>1997</v>
      </c>
      <c r="D779" s="2">
        <v>599.72</v>
      </c>
      <c r="E779" s="1">
        <v>0</v>
      </c>
      <c r="F779" s="2">
        <f t="shared" si="12"/>
        <v>0</v>
      </c>
    </row>
    <row r="780" spans="1:6" x14ac:dyDescent="0.35">
      <c r="A780" t="s">
        <v>3156</v>
      </c>
      <c r="B780" t="s">
        <v>611</v>
      </c>
      <c r="C780" t="s">
        <v>1997</v>
      </c>
      <c r="D780" s="2">
        <v>438.57</v>
      </c>
      <c r="E780" s="1">
        <v>0</v>
      </c>
      <c r="F780" s="2">
        <f t="shared" si="12"/>
        <v>0</v>
      </c>
    </row>
    <row r="781" spans="1:6" x14ac:dyDescent="0.35">
      <c r="A781" t="s">
        <v>3157</v>
      </c>
      <c r="B781" t="s">
        <v>611</v>
      </c>
      <c r="C781" t="s">
        <v>1997</v>
      </c>
      <c r="D781" s="2">
        <v>767.82</v>
      </c>
      <c r="E781" s="1">
        <v>2</v>
      </c>
      <c r="F781" s="2">
        <f t="shared" si="12"/>
        <v>1535.64</v>
      </c>
    </row>
    <row r="782" spans="1:6" x14ac:dyDescent="0.35">
      <c r="A782" t="s">
        <v>3158</v>
      </c>
      <c r="B782" t="s">
        <v>611</v>
      </c>
      <c r="C782" t="s">
        <v>1997</v>
      </c>
      <c r="D782" s="2">
        <v>438.57</v>
      </c>
      <c r="E782" s="1">
        <v>0</v>
      </c>
      <c r="F782" s="2">
        <f t="shared" si="12"/>
        <v>0</v>
      </c>
    </row>
    <row r="783" spans="1:6" x14ac:dyDescent="0.35">
      <c r="A783" t="s">
        <v>3159</v>
      </c>
      <c r="B783" t="s">
        <v>3160</v>
      </c>
      <c r="C783" t="s">
        <v>1997</v>
      </c>
      <c r="D783" s="2">
        <v>0</v>
      </c>
      <c r="E783" s="1">
        <v>0</v>
      </c>
      <c r="F783" s="2">
        <f t="shared" si="12"/>
        <v>0</v>
      </c>
    </row>
    <row r="784" spans="1:6" x14ac:dyDescent="0.35">
      <c r="A784" t="s">
        <v>3161</v>
      </c>
      <c r="B784" t="s">
        <v>3162</v>
      </c>
      <c r="C784" t="s">
        <v>1997</v>
      </c>
      <c r="D784" s="2">
        <v>0</v>
      </c>
      <c r="E784" s="1">
        <v>0</v>
      </c>
      <c r="F784" s="2">
        <f t="shared" si="12"/>
        <v>0</v>
      </c>
    </row>
    <row r="785" spans="1:6" x14ac:dyDescent="0.35">
      <c r="A785" t="s">
        <v>3163</v>
      </c>
      <c r="B785" t="s">
        <v>611</v>
      </c>
      <c r="C785" t="s">
        <v>1997</v>
      </c>
      <c r="D785" s="2">
        <v>259.68</v>
      </c>
      <c r="E785" s="1">
        <v>0</v>
      </c>
      <c r="F785" s="2">
        <f t="shared" si="12"/>
        <v>0</v>
      </c>
    </row>
    <row r="786" spans="1:6" x14ac:dyDescent="0.35">
      <c r="A786" t="s">
        <v>3164</v>
      </c>
      <c r="B786" t="s">
        <v>611</v>
      </c>
      <c r="C786" t="s">
        <v>1997</v>
      </c>
      <c r="D786" s="2">
        <v>349.22</v>
      </c>
      <c r="E786" s="1">
        <v>0</v>
      </c>
      <c r="F786" s="2">
        <f t="shared" si="12"/>
        <v>0</v>
      </c>
    </row>
    <row r="787" spans="1:6" x14ac:dyDescent="0.35">
      <c r="A787" t="s">
        <v>3165</v>
      </c>
      <c r="B787" t="s">
        <v>511</v>
      </c>
      <c r="C787" t="s">
        <v>1997</v>
      </c>
      <c r="D787" s="2">
        <v>344.3</v>
      </c>
      <c r="E787" s="1">
        <v>1</v>
      </c>
      <c r="F787" s="2">
        <f t="shared" si="12"/>
        <v>344.3</v>
      </c>
    </row>
    <row r="788" spans="1:6" x14ac:dyDescent="0.35">
      <c r="A788" t="s">
        <v>3166</v>
      </c>
      <c r="B788" t="s">
        <v>1351</v>
      </c>
      <c r="C788" t="s">
        <v>1997</v>
      </c>
      <c r="D788" s="2">
        <v>0</v>
      </c>
      <c r="E788" s="1">
        <v>0</v>
      </c>
      <c r="F788" s="2">
        <f t="shared" si="12"/>
        <v>0</v>
      </c>
    </row>
    <row r="789" spans="1:6" x14ac:dyDescent="0.35">
      <c r="A789" t="s">
        <v>3167</v>
      </c>
      <c r="B789" t="s">
        <v>611</v>
      </c>
      <c r="C789" t="s">
        <v>1997</v>
      </c>
      <c r="D789" s="2">
        <v>133.38999999999999</v>
      </c>
      <c r="E789" s="1">
        <v>6</v>
      </c>
      <c r="F789" s="2">
        <f t="shared" si="12"/>
        <v>800.33999999999992</v>
      </c>
    </row>
    <row r="790" spans="1:6" x14ac:dyDescent="0.35">
      <c r="A790" t="s">
        <v>3168</v>
      </c>
      <c r="B790" t="s">
        <v>3169</v>
      </c>
      <c r="C790" t="s">
        <v>1997</v>
      </c>
      <c r="D790" s="2">
        <v>0</v>
      </c>
      <c r="E790" s="1">
        <v>0</v>
      </c>
      <c r="F790" s="2">
        <f t="shared" si="12"/>
        <v>0</v>
      </c>
    </row>
    <row r="791" spans="1:6" x14ac:dyDescent="0.35">
      <c r="A791" t="s">
        <v>3170</v>
      </c>
      <c r="B791" t="s">
        <v>3171</v>
      </c>
      <c r="C791" t="s">
        <v>1997</v>
      </c>
      <c r="D791" s="2">
        <v>0</v>
      </c>
      <c r="E791" s="1">
        <v>0</v>
      </c>
      <c r="F791" s="2">
        <f t="shared" si="12"/>
        <v>0</v>
      </c>
    </row>
    <row r="792" spans="1:6" x14ac:dyDescent="0.35">
      <c r="A792" t="s">
        <v>3172</v>
      </c>
      <c r="B792" t="s">
        <v>2980</v>
      </c>
      <c r="C792" t="s">
        <v>1997</v>
      </c>
      <c r="D792" s="2">
        <v>0</v>
      </c>
      <c r="E792" s="1">
        <v>0</v>
      </c>
      <c r="F792" s="2">
        <f t="shared" si="12"/>
        <v>0</v>
      </c>
    </row>
    <row r="793" spans="1:6" x14ac:dyDescent="0.35">
      <c r="A793" t="s">
        <v>3173</v>
      </c>
      <c r="B793" t="s">
        <v>3174</v>
      </c>
      <c r="C793" t="s">
        <v>1997</v>
      </c>
      <c r="D793" s="2">
        <v>0</v>
      </c>
      <c r="E793" s="1">
        <v>0</v>
      </c>
      <c r="F793" s="2">
        <f t="shared" si="12"/>
        <v>0</v>
      </c>
    </row>
    <row r="794" spans="1:6" x14ac:dyDescent="0.35">
      <c r="A794" t="s">
        <v>3175</v>
      </c>
      <c r="B794" t="s">
        <v>3174</v>
      </c>
      <c r="C794" t="s">
        <v>1997</v>
      </c>
      <c r="D794" s="2">
        <v>0</v>
      </c>
      <c r="E794" s="1">
        <v>0</v>
      </c>
      <c r="F794" s="2">
        <f t="shared" si="12"/>
        <v>0</v>
      </c>
    </row>
    <row r="795" spans="1:6" x14ac:dyDescent="0.35">
      <c r="A795" t="s">
        <v>3176</v>
      </c>
      <c r="B795" t="s">
        <v>1514</v>
      </c>
      <c r="C795" t="s">
        <v>1997</v>
      </c>
      <c r="D795" s="2">
        <v>926.56</v>
      </c>
      <c r="E795" s="1">
        <v>0</v>
      </c>
      <c r="F795" s="2">
        <f t="shared" si="12"/>
        <v>0</v>
      </c>
    </row>
    <row r="796" spans="1:6" x14ac:dyDescent="0.35">
      <c r="A796" t="s">
        <v>3177</v>
      </c>
      <c r="B796" t="s">
        <v>1514</v>
      </c>
      <c r="C796" t="s">
        <v>1997</v>
      </c>
      <c r="D796" s="2">
        <v>252.52</v>
      </c>
      <c r="E796" s="1">
        <v>0</v>
      </c>
      <c r="F796" s="2">
        <f t="shared" si="12"/>
        <v>0</v>
      </c>
    </row>
    <row r="797" spans="1:6" x14ac:dyDescent="0.35">
      <c r="A797" t="s">
        <v>3178</v>
      </c>
      <c r="B797" t="s">
        <v>3174</v>
      </c>
      <c r="C797" t="s">
        <v>1997</v>
      </c>
      <c r="D797" s="2">
        <v>0</v>
      </c>
      <c r="E797" s="1">
        <v>0</v>
      </c>
      <c r="F797" s="2">
        <f t="shared" si="12"/>
        <v>0</v>
      </c>
    </row>
    <row r="798" spans="1:6" x14ac:dyDescent="0.35">
      <c r="A798" t="s">
        <v>3179</v>
      </c>
      <c r="B798" t="s">
        <v>330</v>
      </c>
      <c r="C798" t="s">
        <v>1997</v>
      </c>
      <c r="D798" s="2">
        <v>584.92999999999995</v>
      </c>
      <c r="E798" s="1">
        <v>0</v>
      </c>
      <c r="F798" s="2">
        <f t="shared" si="12"/>
        <v>0</v>
      </c>
    </row>
    <row r="799" spans="1:6" x14ac:dyDescent="0.35">
      <c r="A799" t="s">
        <v>3180</v>
      </c>
      <c r="B799" t="s">
        <v>2362</v>
      </c>
      <c r="C799" t="s">
        <v>1997</v>
      </c>
      <c r="D799" s="2">
        <v>9.7200000000000006</v>
      </c>
      <c r="E799" s="1">
        <v>0</v>
      </c>
      <c r="F799" s="2">
        <f t="shared" si="12"/>
        <v>0</v>
      </c>
    </row>
    <row r="800" spans="1:6" x14ac:dyDescent="0.35">
      <c r="A800" t="s">
        <v>3181</v>
      </c>
      <c r="B800" t="s">
        <v>1351</v>
      </c>
      <c r="C800" t="s">
        <v>1997</v>
      </c>
      <c r="D800" s="2">
        <v>230.18</v>
      </c>
      <c r="E800" s="1">
        <v>0</v>
      </c>
      <c r="F800" s="2">
        <f t="shared" si="12"/>
        <v>0</v>
      </c>
    </row>
    <row r="801" spans="1:6" x14ac:dyDescent="0.35">
      <c r="A801" t="s">
        <v>3182</v>
      </c>
      <c r="B801" t="s">
        <v>683</v>
      </c>
      <c r="C801" t="s">
        <v>1997</v>
      </c>
      <c r="D801" s="2">
        <v>4120.37</v>
      </c>
      <c r="E801" s="1">
        <v>0</v>
      </c>
      <c r="F801" s="2">
        <f t="shared" si="12"/>
        <v>0</v>
      </c>
    </row>
    <row r="802" spans="1:6" x14ac:dyDescent="0.35">
      <c r="A802" t="s">
        <v>3183</v>
      </c>
      <c r="B802" t="s">
        <v>2378</v>
      </c>
      <c r="C802" t="s">
        <v>1997</v>
      </c>
      <c r="D802" s="2">
        <v>807.7</v>
      </c>
      <c r="E802" s="1">
        <v>0</v>
      </c>
      <c r="F802" s="2">
        <f t="shared" si="12"/>
        <v>0</v>
      </c>
    </row>
    <row r="803" spans="1:6" x14ac:dyDescent="0.35">
      <c r="A803" t="s">
        <v>3184</v>
      </c>
      <c r="B803" t="s">
        <v>1132</v>
      </c>
      <c r="C803" t="s">
        <v>1997</v>
      </c>
      <c r="D803" s="2">
        <v>447.66</v>
      </c>
      <c r="E803" s="1">
        <v>0</v>
      </c>
      <c r="F803" s="2">
        <f t="shared" si="12"/>
        <v>0</v>
      </c>
    </row>
    <row r="804" spans="1:6" x14ac:dyDescent="0.35">
      <c r="A804" t="s">
        <v>3185</v>
      </c>
      <c r="B804" t="s">
        <v>511</v>
      </c>
      <c r="C804" t="s">
        <v>1997</v>
      </c>
      <c r="D804" s="2">
        <v>230.45</v>
      </c>
      <c r="E804" s="1">
        <v>1</v>
      </c>
      <c r="F804" s="2">
        <f t="shared" si="12"/>
        <v>230.45</v>
      </c>
    </row>
    <row r="805" spans="1:6" x14ac:dyDescent="0.35">
      <c r="A805" t="s">
        <v>3186</v>
      </c>
      <c r="B805" t="s">
        <v>2362</v>
      </c>
      <c r="C805" t="s">
        <v>1997</v>
      </c>
      <c r="D805" s="2">
        <v>15.71</v>
      </c>
      <c r="E805" s="1">
        <v>7</v>
      </c>
      <c r="F805" s="2">
        <f t="shared" si="12"/>
        <v>109.97</v>
      </c>
    </row>
    <row r="806" spans="1:6" x14ac:dyDescent="0.35">
      <c r="A806" t="s">
        <v>3187</v>
      </c>
      <c r="B806" t="s">
        <v>611</v>
      </c>
      <c r="C806" t="s">
        <v>1997</v>
      </c>
      <c r="D806" s="2">
        <v>438.57</v>
      </c>
      <c r="E806" s="1">
        <v>0</v>
      </c>
      <c r="F806" s="2">
        <f t="shared" si="12"/>
        <v>0</v>
      </c>
    </row>
    <row r="807" spans="1:6" x14ac:dyDescent="0.35">
      <c r="A807" t="s">
        <v>3188</v>
      </c>
      <c r="B807" t="s">
        <v>611</v>
      </c>
      <c r="C807" t="s">
        <v>1997</v>
      </c>
      <c r="D807" s="2">
        <v>247.23</v>
      </c>
      <c r="E807" s="1">
        <v>0</v>
      </c>
      <c r="F807" s="2">
        <f t="shared" si="12"/>
        <v>0</v>
      </c>
    </row>
    <row r="808" spans="1:6" x14ac:dyDescent="0.35">
      <c r="A808" t="s">
        <v>3189</v>
      </c>
      <c r="B808" t="s">
        <v>611</v>
      </c>
      <c r="C808" t="s">
        <v>1997</v>
      </c>
      <c r="D808" s="2">
        <v>0</v>
      </c>
      <c r="E808" s="1">
        <v>0</v>
      </c>
      <c r="F808" s="2">
        <f t="shared" si="12"/>
        <v>0</v>
      </c>
    </row>
    <row r="809" spans="1:6" x14ac:dyDescent="0.35">
      <c r="A809" t="s">
        <v>3190</v>
      </c>
      <c r="B809" t="s">
        <v>611</v>
      </c>
      <c r="C809" t="s">
        <v>1997</v>
      </c>
      <c r="D809" s="2">
        <v>438.57</v>
      </c>
      <c r="E809" s="1">
        <v>0</v>
      </c>
      <c r="F809" s="2">
        <f t="shared" si="12"/>
        <v>0</v>
      </c>
    </row>
    <row r="810" spans="1:6" x14ac:dyDescent="0.35">
      <c r="A810" t="s">
        <v>3191</v>
      </c>
      <c r="B810" t="s">
        <v>3192</v>
      </c>
      <c r="C810" t="s">
        <v>1997</v>
      </c>
      <c r="D810" s="2">
        <v>142.84</v>
      </c>
      <c r="E810" s="1">
        <v>0</v>
      </c>
      <c r="F810" s="2">
        <f t="shared" si="12"/>
        <v>0</v>
      </c>
    </row>
    <row r="811" spans="1:6" x14ac:dyDescent="0.35">
      <c r="A811" t="s">
        <v>3193</v>
      </c>
      <c r="B811" t="s">
        <v>611</v>
      </c>
      <c r="C811" t="s">
        <v>1997</v>
      </c>
      <c r="D811" s="2">
        <v>0</v>
      </c>
      <c r="E811" s="1">
        <v>0</v>
      </c>
      <c r="F811" s="2">
        <f t="shared" si="12"/>
        <v>0</v>
      </c>
    </row>
    <row r="812" spans="1:6" x14ac:dyDescent="0.35">
      <c r="A812" t="s">
        <v>3194</v>
      </c>
      <c r="B812" t="s">
        <v>611</v>
      </c>
      <c r="C812" t="s">
        <v>1997</v>
      </c>
      <c r="D812" s="2">
        <v>438.57</v>
      </c>
      <c r="E812" s="1">
        <v>1</v>
      </c>
      <c r="F812" s="2">
        <f t="shared" si="12"/>
        <v>438.57</v>
      </c>
    </row>
    <row r="813" spans="1:6" x14ac:dyDescent="0.35">
      <c r="A813" t="s">
        <v>3195</v>
      </c>
      <c r="B813" t="s">
        <v>611</v>
      </c>
      <c r="C813" t="s">
        <v>1997</v>
      </c>
      <c r="D813" s="2">
        <v>0</v>
      </c>
      <c r="E813" s="1">
        <v>0</v>
      </c>
      <c r="F813" s="2">
        <f t="shared" si="12"/>
        <v>0</v>
      </c>
    </row>
    <row r="814" spans="1:6" x14ac:dyDescent="0.35">
      <c r="A814" t="s">
        <v>3196</v>
      </c>
      <c r="B814" t="s">
        <v>611</v>
      </c>
      <c r="C814" t="s">
        <v>1997</v>
      </c>
      <c r="D814" s="2">
        <v>0</v>
      </c>
      <c r="E814" s="1">
        <v>0</v>
      </c>
      <c r="F814" s="2">
        <f t="shared" si="12"/>
        <v>0</v>
      </c>
    </row>
    <row r="815" spans="1:6" x14ac:dyDescent="0.35">
      <c r="A815" t="s">
        <v>3197</v>
      </c>
      <c r="B815" t="s">
        <v>611</v>
      </c>
      <c r="C815" t="s">
        <v>1997</v>
      </c>
      <c r="D815" s="2">
        <v>0</v>
      </c>
      <c r="E815" s="1">
        <v>0</v>
      </c>
      <c r="F815" s="2">
        <f t="shared" si="12"/>
        <v>0</v>
      </c>
    </row>
    <row r="816" spans="1:6" x14ac:dyDescent="0.35">
      <c r="A816" t="s">
        <v>3198</v>
      </c>
      <c r="B816" t="s">
        <v>611</v>
      </c>
      <c r="C816" t="s">
        <v>1997</v>
      </c>
      <c r="D816" s="2">
        <v>259.68</v>
      </c>
      <c r="E816" s="1">
        <v>0</v>
      </c>
      <c r="F816" s="2">
        <f t="shared" si="12"/>
        <v>0</v>
      </c>
    </row>
    <row r="817" spans="1:6" x14ac:dyDescent="0.35">
      <c r="A817" t="s">
        <v>3199</v>
      </c>
      <c r="B817" t="s">
        <v>2924</v>
      </c>
      <c r="C817" t="s">
        <v>1997</v>
      </c>
      <c r="D817" s="2">
        <v>9.1300000000000008</v>
      </c>
      <c r="E817" s="1">
        <v>4</v>
      </c>
      <c r="F817" s="2">
        <f t="shared" si="12"/>
        <v>36.520000000000003</v>
      </c>
    </row>
    <row r="818" spans="1:6" x14ac:dyDescent="0.35">
      <c r="A818" t="s">
        <v>3200</v>
      </c>
      <c r="B818" t="s">
        <v>683</v>
      </c>
      <c r="C818" t="s">
        <v>1997</v>
      </c>
      <c r="D818" s="2">
        <v>0</v>
      </c>
      <c r="E818" s="1">
        <v>0</v>
      </c>
      <c r="F818" s="2">
        <f t="shared" si="12"/>
        <v>0</v>
      </c>
    </row>
    <row r="819" spans="1:6" x14ac:dyDescent="0.35">
      <c r="A819" t="s">
        <v>3201</v>
      </c>
      <c r="B819" t="s">
        <v>3202</v>
      </c>
      <c r="C819" t="s">
        <v>1997</v>
      </c>
      <c r="D819" s="2">
        <v>0</v>
      </c>
      <c r="E819" s="1">
        <v>0</v>
      </c>
      <c r="F819" s="2">
        <f t="shared" si="12"/>
        <v>0</v>
      </c>
    </row>
    <row r="820" spans="1:6" x14ac:dyDescent="0.35">
      <c r="A820" t="s">
        <v>3203</v>
      </c>
      <c r="B820" t="s">
        <v>3204</v>
      </c>
      <c r="C820" t="s">
        <v>1997</v>
      </c>
      <c r="D820" s="2">
        <v>2443.41</v>
      </c>
      <c r="E820" s="1">
        <v>0</v>
      </c>
      <c r="F820" s="2">
        <f t="shared" si="12"/>
        <v>0</v>
      </c>
    </row>
    <row r="821" spans="1:6" x14ac:dyDescent="0.35">
      <c r="A821" t="s">
        <v>3205</v>
      </c>
      <c r="B821" t="s">
        <v>3206</v>
      </c>
      <c r="C821" t="s">
        <v>1997</v>
      </c>
      <c r="D821" s="2">
        <v>50.7</v>
      </c>
      <c r="E821" s="1">
        <v>0</v>
      </c>
      <c r="F821" s="2">
        <f t="shared" si="12"/>
        <v>0</v>
      </c>
    </row>
    <row r="822" spans="1:6" x14ac:dyDescent="0.35">
      <c r="A822" t="s">
        <v>3207</v>
      </c>
      <c r="B822" t="s">
        <v>3202</v>
      </c>
      <c r="C822" t="s">
        <v>1997</v>
      </c>
      <c r="D822" s="2">
        <v>274.02999999999997</v>
      </c>
      <c r="E822" s="1">
        <v>2</v>
      </c>
      <c r="F822" s="2">
        <f t="shared" si="12"/>
        <v>548.05999999999995</v>
      </c>
    </row>
    <row r="823" spans="1:6" x14ac:dyDescent="0.35">
      <c r="A823" t="s">
        <v>3208</v>
      </c>
      <c r="B823" t="s">
        <v>517</v>
      </c>
      <c r="C823" t="s">
        <v>1997</v>
      </c>
      <c r="D823" s="2">
        <v>1230.5999999999999</v>
      </c>
      <c r="E823" s="1">
        <v>1</v>
      </c>
      <c r="F823" s="2">
        <f t="shared" si="12"/>
        <v>1230.5999999999999</v>
      </c>
    </row>
    <row r="824" spans="1:6" x14ac:dyDescent="0.35">
      <c r="A824" t="s">
        <v>3209</v>
      </c>
      <c r="B824" t="s">
        <v>3210</v>
      </c>
      <c r="C824" t="s">
        <v>1997</v>
      </c>
      <c r="D824" s="2">
        <v>0</v>
      </c>
      <c r="E824" s="1">
        <v>0</v>
      </c>
      <c r="F824" s="2">
        <f t="shared" si="12"/>
        <v>0</v>
      </c>
    </row>
    <row r="825" spans="1:6" x14ac:dyDescent="0.35">
      <c r="A825" t="s">
        <v>3211</v>
      </c>
      <c r="B825" t="s">
        <v>3212</v>
      </c>
      <c r="C825" t="s">
        <v>1997</v>
      </c>
      <c r="D825" s="2">
        <v>3504.01</v>
      </c>
      <c r="E825" s="1">
        <v>0</v>
      </c>
      <c r="F825" s="2">
        <f t="shared" si="12"/>
        <v>0</v>
      </c>
    </row>
    <row r="826" spans="1:6" x14ac:dyDescent="0.35">
      <c r="A826" t="s">
        <v>3213</v>
      </c>
      <c r="B826" t="s">
        <v>3214</v>
      </c>
      <c r="C826" t="s">
        <v>1997</v>
      </c>
      <c r="D826" s="2">
        <v>1062.31</v>
      </c>
      <c r="E826" s="1">
        <v>0</v>
      </c>
      <c r="F826" s="2">
        <f t="shared" si="12"/>
        <v>0</v>
      </c>
    </row>
    <row r="827" spans="1:6" x14ac:dyDescent="0.35">
      <c r="A827" t="s">
        <v>3215</v>
      </c>
      <c r="B827" t="s">
        <v>3216</v>
      </c>
      <c r="C827" t="s">
        <v>1997</v>
      </c>
      <c r="D827" s="2">
        <v>0</v>
      </c>
      <c r="E827" s="1">
        <v>0</v>
      </c>
      <c r="F827" s="2">
        <f t="shared" si="12"/>
        <v>0</v>
      </c>
    </row>
    <row r="828" spans="1:6" x14ac:dyDescent="0.35">
      <c r="A828" t="s">
        <v>3217</v>
      </c>
      <c r="B828" t="s">
        <v>3218</v>
      </c>
      <c r="C828" t="s">
        <v>1997</v>
      </c>
      <c r="D828" s="2">
        <v>0</v>
      </c>
      <c r="E828" s="1">
        <v>0</v>
      </c>
      <c r="F828" s="2">
        <f t="shared" si="12"/>
        <v>0</v>
      </c>
    </row>
    <row r="829" spans="1:6" x14ac:dyDescent="0.35">
      <c r="A829" t="s">
        <v>3219</v>
      </c>
      <c r="B829" t="s">
        <v>3220</v>
      </c>
      <c r="C829" t="s">
        <v>1997</v>
      </c>
      <c r="D829" s="2">
        <v>34872.22</v>
      </c>
      <c r="E829" s="1">
        <v>0</v>
      </c>
      <c r="F829" s="2">
        <f t="shared" si="12"/>
        <v>0</v>
      </c>
    </row>
    <row r="830" spans="1:6" x14ac:dyDescent="0.35">
      <c r="A830" t="s">
        <v>3221</v>
      </c>
      <c r="B830" t="s">
        <v>3222</v>
      </c>
      <c r="C830" t="s">
        <v>1997</v>
      </c>
      <c r="D830" s="2">
        <v>32194.71</v>
      </c>
      <c r="E830" s="1">
        <v>0</v>
      </c>
      <c r="F830" s="2">
        <f t="shared" si="12"/>
        <v>0</v>
      </c>
    </row>
    <row r="831" spans="1:6" x14ac:dyDescent="0.35">
      <c r="A831" t="s">
        <v>3223</v>
      </c>
      <c r="B831" t="s">
        <v>3224</v>
      </c>
      <c r="C831" t="s">
        <v>1997</v>
      </c>
      <c r="D831" s="2">
        <v>126.08</v>
      </c>
      <c r="E831" s="1">
        <v>2</v>
      </c>
      <c r="F831" s="2">
        <f t="shared" si="12"/>
        <v>252.16</v>
      </c>
    </row>
    <row r="832" spans="1:6" x14ac:dyDescent="0.35">
      <c r="A832" t="s">
        <v>3225</v>
      </c>
      <c r="B832" t="s">
        <v>3192</v>
      </c>
      <c r="C832" t="s">
        <v>1997</v>
      </c>
      <c r="D832" s="2">
        <v>148.88</v>
      </c>
      <c r="E832" s="1">
        <v>0</v>
      </c>
      <c r="F832" s="2">
        <f t="shared" si="12"/>
        <v>0</v>
      </c>
    </row>
    <row r="833" spans="1:6" x14ac:dyDescent="0.35">
      <c r="A833" t="s">
        <v>3226</v>
      </c>
      <c r="B833" t="s">
        <v>3227</v>
      </c>
      <c r="C833" t="s">
        <v>1997</v>
      </c>
      <c r="D833" s="2">
        <v>0</v>
      </c>
      <c r="E833" s="1">
        <v>0</v>
      </c>
      <c r="F833" s="2">
        <f t="shared" si="12"/>
        <v>0</v>
      </c>
    </row>
    <row r="834" spans="1:6" x14ac:dyDescent="0.35">
      <c r="A834" t="s">
        <v>3228</v>
      </c>
      <c r="B834" t="s">
        <v>3202</v>
      </c>
      <c r="C834" t="s">
        <v>1997</v>
      </c>
      <c r="D834" s="2">
        <v>0</v>
      </c>
      <c r="E834" s="1">
        <v>0</v>
      </c>
      <c r="F834" s="2">
        <f t="shared" ref="F834:F897" si="13">D834*E834</f>
        <v>0</v>
      </c>
    </row>
    <row r="835" spans="1:6" x14ac:dyDescent="0.35">
      <c r="A835" t="s">
        <v>3229</v>
      </c>
      <c r="B835" t="s">
        <v>611</v>
      </c>
      <c r="C835" t="s">
        <v>1997</v>
      </c>
      <c r="D835" s="2">
        <v>0</v>
      </c>
      <c r="E835" s="1">
        <v>0</v>
      </c>
      <c r="F835" s="2">
        <f t="shared" si="13"/>
        <v>0</v>
      </c>
    </row>
    <row r="836" spans="1:6" x14ac:dyDescent="0.35">
      <c r="A836" t="s">
        <v>3230</v>
      </c>
      <c r="B836" t="s">
        <v>517</v>
      </c>
      <c r="C836" t="s">
        <v>1997</v>
      </c>
      <c r="D836" s="2">
        <v>1457.45</v>
      </c>
      <c r="E836" s="1">
        <v>1</v>
      </c>
      <c r="F836" s="2">
        <f t="shared" si="13"/>
        <v>1457.45</v>
      </c>
    </row>
    <row r="837" spans="1:6" x14ac:dyDescent="0.35">
      <c r="A837" t="s">
        <v>3231</v>
      </c>
      <c r="B837" t="s">
        <v>3232</v>
      </c>
      <c r="C837" t="s">
        <v>1997</v>
      </c>
      <c r="D837" s="2">
        <v>6386.43</v>
      </c>
      <c r="E837" s="1">
        <v>0</v>
      </c>
      <c r="F837" s="2">
        <f t="shared" si="13"/>
        <v>0</v>
      </c>
    </row>
    <row r="838" spans="1:6" x14ac:dyDescent="0.35">
      <c r="A838" t="s">
        <v>3233</v>
      </c>
      <c r="B838" t="s">
        <v>3234</v>
      </c>
      <c r="C838" t="s">
        <v>1997</v>
      </c>
      <c r="D838" s="2">
        <v>33538.68</v>
      </c>
      <c r="E838" s="1">
        <v>0</v>
      </c>
      <c r="F838" s="2">
        <f t="shared" si="13"/>
        <v>0</v>
      </c>
    </row>
    <row r="839" spans="1:6" x14ac:dyDescent="0.35">
      <c r="A839" t="s">
        <v>3235</v>
      </c>
      <c r="B839" t="s">
        <v>3236</v>
      </c>
      <c r="C839" t="s">
        <v>1997</v>
      </c>
      <c r="D839" s="2">
        <v>0</v>
      </c>
      <c r="E839" s="1">
        <v>0</v>
      </c>
      <c r="F839" s="2">
        <f t="shared" si="13"/>
        <v>0</v>
      </c>
    </row>
    <row r="840" spans="1:6" x14ac:dyDescent="0.35">
      <c r="A840" t="s">
        <v>3237</v>
      </c>
      <c r="B840" t="s">
        <v>3238</v>
      </c>
      <c r="C840" t="s">
        <v>1997</v>
      </c>
      <c r="D840" s="2">
        <v>32642.62</v>
      </c>
      <c r="E840" s="1">
        <v>0</v>
      </c>
      <c r="F840" s="2">
        <f t="shared" si="13"/>
        <v>0</v>
      </c>
    </row>
    <row r="841" spans="1:6" x14ac:dyDescent="0.35">
      <c r="A841" t="s">
        <v>3239</v>
      </c>
      <c r="B841" t="s">
        <v>3240</v>
      </c>
      <c r="C841" t="s">
        <v>1997</v>
      </c>
      <c r="D841" s="2">
        <v>463.14</v>
      </c>
      <c r="E841" s="1">
        <v>1</v>
      </c>
      <c r="F841" s="2">
        <f t="shared" si="13"/>
        <v>463.14</v>
      </c>
    </row>
    <row r="842" spans="1:6" x14ac:dyDescent="0.35">
      <c r="A842" t="s">
        <v>3241</v>
      </c>
      <c r="B842" t="s">
        <v>3242</v>
      </c>
      <c r="C842" t="s">
        <v>1997</v>
      </c>
      <c r="D842" s="2">
        <v>36823.839999999997</v>
      </c>
      <c r="E842" s="1">
        <v>0</v>
      </c>
      <c r="F842" s="2">
        <f t="shared" si="13"/>
        <v>0</v>
      </c>
    </row>
    <row r="843" spans="1:6" x14ac:dyDescent="0.35">
      <c r="A843" t="s">
        <v>3243</v>
      </c>
      <c r="B843" t="s">
        <v>683</v>
      </c>
      <c r="C843" t="s">
        <v>1997</v>
      </c>
      <c r="D843" s="2">
        <v>0</v>
      </c>
      <c r="E843" s="1">
        <v>0</v>
      </c>
      <c r="F843" s="2">
        <f t="shared" si="13"/>
        <v>0</v>
      </c>
    </row>
    <row r="844" spans="1:6" x14ac:dyDescent="0.35">
      <c r="A844" t="s">
        <v>3244</v>
      </c>
      <c r="B844" t="s">
        <v>683</v>
      </c>
      <c r="C844" t="s">
        <v>1997</v>
      </c>
      <c r="D844" s="2">
        <v>0</v>
      </c>
      <c r="E844" s="1">
        <v>0</v>
      </c>
      <c r="F844" s="2">
        <f t="shared" si="13"/>
        <v>0</v>
      </c>
    </row>
    <row r="845" spans="1:6" x14ac:dyDescent="0.35">
      <c r="A845" t="s">
        <v>3245</v>
      </c>
      <c r="B845" t="s">
        <v>1332</v>
      </c>
      <c r="C845" t="s">
        <v>1997</v>
      </c>
      <c r="D845" s="2">
        <v>0</v>
      </c>
      <c r="E845" s="1">
        <v>0</v>
      </c>
      <c r="F845" s="2">
        <f t="shared" si="13"/>
        <v>0</v>
      </c>
    </row>
    <row r="846" spans="1:6" x14ac:dyDescent="0.35">
      <c r="A846" t="s">
        <v>3246</v>
      </c>
      <c r="B846" t="s">
        <v>2653</v>
      </c>
      <c r="C846" t="s">
        <v>1997</v>
      </c>
      <c r="D846" s="2">
        <v>0</v>
      </c>
      <c r="E846" s="1">
        <v>0</v>
      </c>
      <c r="F846" s="2">
        <f t="shared" si="13"/>
        <v>0</v>
      </c>
    </row>
    <row r="847" spans="1:6" x14ac:dyDescent="0.35">
      <c r="A847" t="s">
        <v>3247</v>
      </c>
      <c r="B847" t="s">
        <v>683</v>
      </c>
      <c r="C847" t="s">
        <v>1997</v>
      </c>
      <c r="D847" s="2">
        <v>3521.52</v>
      </c>
      <c r="E847" s="1">
        <v>0</v>
      </c>
      <c r="F847" s="2">
        <f t="shared" si="13"/>
        <v>0</v>
      </c>
    </row>
    <row r="848" spans="1:6" x14ac:dyDescent="0.35">
      <c r="A848" t="s">
        <v>3248</v>
      </c>
      <c r="B848" t="s">
        <v>683</v>
      </c>
      <c r="C848" t="s">
        <v>1997</v>
      </c>
      <c r="D848" s="2">
        <v>3380.81</v>
      </c>
      <c r="E848" s="1">
        <v>0</v>
      </c>
      <c r="F848" s="2">
        <f t="shared" si="13"/>
        <v>0</v>
      </c>
    </row>
    <row r="849" spans="1:6" x14ac:dyDescent="0.35">
      <c r="A849" t="s">
        <v>3249</v>
      </c>
      <c r="B849" t="s">
        <v>683</v>
      </c>
      <c r="C849" t="s">
        <v>1997</v>
      </c>
      <c r="D849" s="2">
        <v>3063.85</v>
      </c>
      <c r="E849" s="1">
        <v>0</v>
      </c>
      <c r="F849" s="2">
        <f t="shared" si="13"/>
        <v>0</v>
      </c>
    </row>
    <row r="850" spans="1:6" x14ac:dyDescent="0.35">
      <c r="A850" t="s">
        <v>3250</v>
      </c>
      <c r="B850" t="s">
        <v>2781</v>
      </c>
      <c r="C850" t="s">
        <v>1997</v>
      </c>
      <c r="D850" s="2">
        <v>5188.3999999999996</v>
      </c>
      <c r="E850" s="1">
        <v>0</v>
      </c>
      <c r="F850" s="2">
        <f t="shared" si="13"/>
        <v>0</v>
      </c>
    </row>
    <row r="851" spans="1:6" x14ac:dyDescent="0.35">
      <c r="A851" t="s">
        <v>3251</v>
      </c>
      <c r="B851" t="s">
        <v>3252</v>
      </c>
      <c r="C851" t="s">
        <v>1997</v>
      </c>
      <c r="D851" s="2">
        <v>77455.02</v>
      </c>
      <c r="E851" s="1">
        <v>0</v>
      </c>
      <c r="F851" s="2">
        <f t="shared" si="13"/>
        <v>0</v>
      </c>
    </row>
    <row r="852" spans="1:6" x14ac:dyDescent="0.35">
      <c r="A852" t="s">
        <v>3253</v>
      </c>
      <c r="B852" t="s">
        <v>2521</v>
      </c>
      <c r="C852" t="s">
        <v>1997</v>
      </c>
      <c r="D852" s="2">
        <v>189.44</v>
      </c>
      <c r="E852" s="1">
        <v>1</v>
      </c>
      <c r="F852" s="2">
        <f t="shared" si="13"/>
        <v>189.44</v>
      </c>
    </row>
    <row r="853" spans="1:6" x14ac:dyDescent="0.35">
      <c r="A853" t="s">
        <v>3254</v>
      </c>
      <c r="B853" t="s">
        <v>1332</v>
      </c>
      <c r="C853" t="s">
        <v>1997</v>
      </c>
      <c r="D853" s="2">
        <v>3799.35</v>
      </c>
      <c r="E853" s="1">
        <v>1</v>
      </c>
      <c r="F853" s="2">
        <f t="shared" si="13"/>
        <v>3799.35</v>
      </c>
    </row>
    <row r="854" spans="1:6" x14ac:dyDescent="0.35">
      <c r="A854" t="s">
        <v>3255</v>
      </c>
      <c r="B854" t="s">
        <v>1351</v>
      </c>
      <c r="C854" t="s">
        <v>1997</v>
      </c>
      <c r="D854" s="2">
        <v>108.15</v>
      </c>
      <c r="E854" s="1">
        <v>0</v>
      </c>
      <c r="F854" s="2">
        <f t="shared" si="13"/>
        <v>0</v>
      </c>
    </row>
    <row r="855" spans="1:6" x14ac:dyDescent="0.35">
      <c r="A855" t="s">
        <v>3256</v>
      </c>
      <c r="B855" t="s">
        <v>2497</v>
      </c>
      <c r="C855" t="s">
        <v>1997</v>
      </c>
      <c r="D855" s="2">
        <v>1072.3699999999999</v>
      </c>
      <c r="E855" s="1">
        <v>1</v>
      </c>
      <c r="F855" s="2">
        <f t="shared" si="13"/>
        <v>1072.3699999999999</v>
      </c>
    </row>
    <row r="856" spans="1:6" x14ac:dyDescent="0.35">
      <c r="A856" t="s">
        <v>3257</v>
      </c>
      <c r="B856" t="s">
        <v>3258</v>
      </c>
      <c r="C856" t="s">
        <v>1997</v>
      </c>
      <c r="D856" s="2">
        <v>252.72</v>
      </c>
      <c r="E856" s="1">
        <v>2</v>
      </c>
      <c r="F856" s="2">
        <f t="shared" si="13"/>
        <v>505.44</v>
      </c>
    </row>
    <row r="857" spans="1:6" x14ac:dyDescent="0.35">
      <c r="A857" t="s">
        <v>3259</v>
      </c>
      <c r="B857" t="s">
        <v>2756</v>
      </c>
      <c r="C857" t="s">
        <v>1997</v>
      </c>
      <c r="D857" s="2">
        <v>15384.31</v>
      </c>
      <c r="E857" s="1">
        <v>0</v>
      </c>
      <c r="F857" s="2">
        <f t="shared" si="13"/>
        <v>0</v>
      </c>
    </row>
    <row r="858" spans="1:6" x14ac:dyDescent="0.35">
      <c r="A858" t="s">
        <v>3260</v>
      </c>
      <c r="B858" t="s">
        <v>3261</v>
      </c>
      <c r="C858" t="s">
        <v>1997</v>
      </c>
      <c r="D858" s="2">
        <v>3042.13</v>
      </c>
      <c r="E858" s="1">
        <v>2</v>
      </c>
      <c r="F858" s="2">
        <f t="shared" si="13"/>
        <v>6084.26</v>
      </c>
    </row>
    <row r="859" spans="1:6" x14ac:dyDescent="0.35">
      <c r="A859" t="s">
        <v>3262</v>
      </c>
      <c r="B859" t="s">
        <v>611</v>
      </c>
      <c r="C859" t="s">
        <v>1997</v>
      </c>
      <c r="D859" s="2">
        <v>92.33</v>
      </c>
      <c r="E859" s="1">
        <v>6</v>
      </c>
      <c r="F859" s="2">
        <f t="shared" si="13"/>
        <v>553.98</v>
      </c>
    </row>
    <row r="860" spans="1:6" x14ac:dyDescent="0.35">
      <c r="A860" t="s">
        <v>3263</v>
      </c>
      <c r="B860" t="s">
        <v>3264</v>
      </c>
      <c r="C860" t="s">
        <v>1997</v>
      </c>
      <c r="D860" s="2">
        <v>28298.09</v>
      </c>
      <c r="E860" s="1">
        <v>0</v>
      </c>
      <c r="F860" s="2">
        <f t="shared" si="13"/>
        <v>0</v>
      </c>
    </row>
    <row r="861" spans="1:6" x14ac:dyDescent="0.35">
      <c r="A861" t="s">
        <v>3265</v>
      </c>
      <c r="B861" t="s">
        <v>3266</v>
      </c>
      <c r="C861" t="s">
        <v>1997</v>
      </c>
      <c r="D861" s="2">
        <v>15699.9</v>
      </c>
      <c r="E861" s="1">
        <v>0</v>
      </c>
      <c r="F861" s="2">
        <f t="shared" si="13"/>
        <v>0</v>
      </c>
    </row>
    <row r="862" spans="1:6" x14ac:dyDescent="0.35">
      <c r="A862" t="s">
        <v>3267</v>
      </c>
      <c r="B862" t="s">
        <v>1351</v>
      </c>
      <c r="C862" t="s">
        <v>1997</v>
      </c>
      <c r="D862" s="2">
        <v>55.27</v>
      </c>
      <c r="E862" s="1">
        <v>8</v>
      </c>
      <c r="F862" s="2">
        <f t="shared" si="13"/>
        <v>442.16</v>
      </c>
    </row>
    <row r="863" spans="1:6" x14ac:dyDescent="0.35">
      <c r="A863" t="s">
        <v>3268</v>
      </c>
      <c r="B863" t="s">
        <v>683</v>
      </c>
      <c r="C863" t="s">
        <v>1997</v>
      </c>
      <c r="D863" s="2">
        <v>204.23</v>
      </c>
      <c r="E863" s="1">
        <v>0</v>
      </c>
      <c r="F863" s="2">
        <f t="shared" si="13"/>
        <v>0</v>
      </c>
    </row>
    <row r="864" spans="1:6" x14ac:dyDescent="0.35">
      <c r="A864" t="s">
        <v>3269</v>
      </c>
      <c r="B864" t="s">
        <v>3270</v>
      </c>
      <c r="C864" t="s">
        <v>1997</v>
      </c>
      <c r="D864" s="2">
        <v>40.36</v>
      </c>
      <c r="E864" s="1">
        <v>6</v>
      </c>
      <c r="F864" s="2">
        <f t="shared" si="13"/>
        <v>242.16</v>
      </c>
    </row>
    <row r="865" spans="1:6" x14ac:dyDescent="0.35">
      <c r="A865" t="s">
        <v>3271</v>
      </c>
      <c r="B865" t="s">
        <v>1351</v>
      </c>
      <c r="C865" t="s">
        <v>1997</v>
      </c>
      <c r="D865" s="2">
        <v>24.06</v>
      </c>
      <c r="E865" s="1">
        <v>8</v>
      </c>
      <c r="F865" s="2">
        <f t="shared" si="13"/>
        <v>192.48</v>
      </c>
    </row>
    <row r="866" spans="1:6" x14ac:dyDescent="0.35">
      <c r="A866" t="s">
        <v>3272</v>
      </c>
      <c r="B866" t="s">
        <v>3273</v>
      </c>
      <c r="C866" t="s">
        <v>1997</v>
      </c>
      <c r="D866" s="2">
        <v>717.46</v>
      </c>
      <c r="E866" s="1">
        <v>0</v>
      </c>
      <c r="F866" s="2">
        <f t="shared" si="13"/>
        <v>0</v>
      </c>
    </row>
    <row r="867" spans="1:6" x14ac:dyDescent="0.35">
      <c r="A867" t="s">
        <v>3274</v>
      </c>
      <c r="B867" t="s">
        <v>3275</v>
      </c>
      <c r="C867" t="s">
        <v>1997</v>
      </c>
      <c r="D867" s="2">
        <v>876.47</v>
      </c>
      <c r="E867" s="1">
        <v>0</v>
      </c>
      <c r="F867" s="2">
        <f t="shared" si="13"/>
        <v>0</v>
      </c>
    </row>
    <row r="868" spans="1:6" x14ac:dyDescent="0.35">
      <c r="A868" t="s">
        <v>3276</v>
      </c>
      <c r="B868" t="s">
        <v>3277</v>
      </c>
      <c r="C868" t="s">
        <v>1997</v>
      </c>
      <c r="D868" s="2">
        <v>18.239999999999998</v>
      </c>
      <c r="E868" s="1">
        <v>4</v>
      </c>
      <c r="F868" s="2">
        <f t="shared" si="13"/>
        <v>72.959999999999994</v>
      </c>
    </row>
    <row r="869" spans="1:6" x14ac:dyDescent="0.35">
      <c r="A869" t="s">
        <v>3278</v>
      </c>
      <c r="B869" t="s">
        <v>1351</v>
      </c>
      <c r="C869" t="s">
        <v>1997</v>
      </c>
      <c r="D869" s="2">
        <v>60.82</v>
      </c>
      <c r="E869" s="1">
        <v>8</v>
      </c>
      <c r="F869" s="2">
        <f t="shared" si="13"/>
        <v>486.56</v>
      </c>
    </row>
    <row r="870" spans="1:6" x14ac:dyDescent="0.35">
      <c r="A870" t="s">
        <v>3279</v>
      </c>
      <c r="B870" t="s">
        <v>611</v>
      </c>
      <c r="C870" t="s">
        <v>1997</v>
      </c>
      <c r="D870" s="2">
        <v>201.39</v>
      </c>
      <c r="E870" s="1">
        <v>2</v>
      </c>
      <c r="F870" s="2">
        <f t="shared" si="13"/>
        <v>402.78</v>
      </c>
    </row>
    <row r="871" spans="1:6" x14ac:dyDescent="0.35">
      <c r="A871" t="s">
        <v>3280</v>
      </c>
      <c r="B871" t="s">
        <v>240</v>
      </c>
      <c r="C871" t="s">
        <v>1997</v>
      </c>
      <c r="D871" s="2">
        <v>1277.9000000000001</v>
      </c>
      <c r="E871" s="1">
        <v>0</v>
      </c>
      <c r="F871" s="2">
        <f t="shared" si="13"/>
        <v>0</v>
      </c>
    </row>
    <row r="872" spans="1:6" x14ac:dyDescent="0.35">
      <c r="A872" t="s">
        <v>3281</v>
      </c>
      <c r="B872" t="s">
        <v>611</v>
      </c>
      <c r="C872" t="s">
        <v>1997</v>
      </c>
      <c r="D872" s="2">
        <v>0</v>
      </c>
      <c r="E872" s="1">
        <v>0</v>
      </c>
      <c r="F872" s="2">
        <f t="shared" si="13"/>
        <v>0</v>
      </c>
    </row>
    <row r="873" spans="1:6" x14ac:dyDescent="0.35">
      <c r="A873" t="s">
        <v>3282</v>
      </c>
      <c r="B873" t="s">
        <v>611</v>
      </c>
      <c r="C873" t="s">
        <v>1997</v>
      </c>
      <c r="D873" s="2">
        <v>0</v>
      </c>
      <c r="E873" s="1">
        <v>0</v>
      </c>
      <c r="F873" s="2">
        <f t="shared" si="13"/>
        <v>0</v>
      </c>
    </row>
    <row r="874" spans="1:6" x14ac:dyDescent="0.35">
      <c r="A874" t="s">
        <v>3283</v>
      </c>
      <c r="B874" t="s">
        <v>611</v>
      </c>
      <c r="C874" t="s">
        <v>1997</v>
      </c>
      <c r="D874" s="2">
        <v>432.4</v>
      </c>
      <c r="E874" s="1">
        <v>2</v>
      </c>
      <c r="F874" s="2">
        <f t="shared" si="13"/>
        <v>864.8</v>
      </c>
    </row>
    <row r="875" spans="1:6" x14ac:dyDescent="0.35">
      <c r="A875" t="s">
        <v>3284</v>
      </c>
      <c r="B875" t="s">
        <v>2466</v>
      </c>
      <c r="C875" t="s">
        <v>1997</v>
      </c>
      <c r="D875" s="2">
        <v>142.27000000000001</v>
      </c>
      <c r="E875" s="1">
        <v>4</v>
      </c>
      <c r="F875" s="2">
        <f t="shared" si="13"/>
        <v>569.08000000000004</v>
      </c>
    </row>
    <row r="876" spans="1:6" x14ac:dyDescent="0.35">
      <c r="A876" t="s">
        <v>3285</v>
      </c>
      <c r="B876" t="s">
        <v>3286</v>
      </c>
      <c r="C876" t="s">
        <v>1997</v>
      </c>
      <c r="D876" s="2">
        <v>706.88</v>
      </c>
      <c r="E876" s="1">
        <v>0</v>
      </c>
      <c r="F876" s="2">
        <f t="shared" si="13"/>
        <v>0</v>
      </c>
    </row>
    <row r="877" spans="1:6" x14ac:dyDescent="0.35">
      <c r="A877" t="s">
        <v>3287</v>
      </c>
      <c r="B877" t="s">
        <v>2466</v>
      </c>
      <c r="C877" t="s">
        <v>1997</v>
      </c>
      <c r="D877" s="2">
        <v>0</v>
      </c>
      <c r="E877" s="1">
        <v>0</v>
      </c>
      <c r="F877" s="2">
        <f t="shared" si="13"/>
        <v>0</v>
      </c>
    </row>
    <row r="878" spans="1:6" x14ac:dyDescent="0.35">
      <c r="A878" t="s">
        <v>3288</v>
      </c>
      <c r="B878" t="s">
        <v>3289</v>
      </c>
      <c r="C878" t="s">
        <v>1997</v>
      </c>
      <c r="D878" s="2">
        <v>0</v>
      </c>
      <c r="E878" s="1">
        <v>0</v>
      </c>
      <c r="F878" s="2">
        <f t="shared" si="13"/>
        <v>0</v>
      </c>
    </row>
    <row r="879" spans="1:6" x14ac:dyDescent="0.35">
      <c r="A879" t="s">
        <v>3290</v>
      </c>
      <c r="B879" t="s">
        <v>3291</v>
      </c>
      <c r="C879" t="s">
        <v>1997</v>
      </c>
      <c r="D879" s="2">
        <v>913.09</v>
      </c>
      <c r="E879" s="1">
        <v>2</v>
      </c>
      <c r="F879" s="2">
        <f t="shared" si="13"/>
        <v>1826.18</v>
      </c>
    </row>
    <row r="880" spans="1:6" x14ac:dyDescent="0.35">
      <c r="A880" t="s">
        <v>3292</v>
      </c>
      <c r="B880" t="s">
        <v>3293</v>
      </c>
      <c r="C880" t="s">
        <v>1997</v>
      </c>
      <c r="D880" s="2">
        <v>950.95</v>
      </c>
      <c r="E880" s="1">
        <v>1</v>
      </c>
      <c r="F880" s="2">
        <f t="shared" si="13"/>
        <v>950.95</v>
      </c>
    </row>
    <row r="881" spans="1:6" x14ac:dyDescent="0.35">
      <c r="A881" t="s">
        <v>3294</v>
      </c>
      <c r="B881" t="s">
        <v>3295</v>
      </c>
      <c r="C881" t="s">
        <v>1997</v>
      </c>
      <c r="D881" s="2">
        <v>448.08</v>
      </c>
      <c r="E881" s="1">
        <v>54</v>
      </c>
      <c r="F881" s="2">
        <f t="shared" si="13"/>
        <v>24196.32</v>
      </c>
    </row>
    <row r="882" spans="1:6" x14ac:dyDescent="0.35">
      <c r="A882" t="s">
        <v>3296</v>
      </c>
      <c r="B882" t="s">
        <v>3297</v>
      </c>
      <c r="C882" t="s">
        <v>1997</v>
      </c>
      <c r="D882" s="2">
        <v>1530.51</v>
      </c>
      <c r="E882" s="1">
        <v>0</v>
      </c>
      <c r="F882" s="2">
        <f t="shared" si="13"/>
        <v>0</v>
      </c>
    </row>
    <row r="883" spans="1:6" x14ac:dyDescent="0.35">
      <c r="A883" t="s">
        <v>3298</v>
      </c>
      <c r="B883" t="s">
        <v>925</v>
      </c>
      <c r="C883" t="s">
        <v>1997</v>
      </c>
      <c r="D883" s="2">
        <v>42.68</v>
      </c>
      <c r="E883" s="1">
        <v>1</v>
      </c>
      <c r="F883" s="2">
        <f t="shared" si="13"/>
        <v>42.68</v>
      </c>
    </row>
    <row r="884" spans="1:6" x14ac:dyDescent="0.35">
      <c r="A884" t="s">
        <v>3299</v>
      </c>
      <c r="B884" t="s">
        <v>2839</v>
      </c>
      <c r="C884" t="s">
        <v>1997</v>
      </c>
      <c r="D884" s="2">
        <v>578.96</v>
      </c>
      <c r="E884" s="1">
        <v>1</v>
      </c>
      <c r="F884" s="2">
        <f t="shared" si="13"/>
        <v>578.96</v>
      </c>
    </row>
    <row r="885" spans="1:6" x14ac:dyDescent="0.35">
      <c r="A885" t="s">
        <v>3300</v>
      </c>
      <c r="B885" t="s">
        <v>683</v>
      </c>
      <c r="C885" t="s">
        <v>1997</v>
      </c>
      <c r="D885" s="2">
        <v>628.57000000000005</v>
      </c>
      <c r="E885" s="1">
        <v>1</v>
      </c>
      <c r="F885" s="2">
        <f t="shared" si="13"/>
        <v>628.57000000000005</v>
      </c>
    </row>
    <row r="886" spans="1:6" x14ac:dyDescent="0.35">
      <c r="A886" t="s">
        <v>3301</v>
      </c>
      <c r="B886" t="s">
        <v>3024</v>
      </c>
      <c r="C886" t="s">
        <v>1997</v>
      </c>
      <c r="D886" s="2">
        <v>2886.49</v>
      </c>
      <c r="E886" s="1">
        <v>0</v>
      </c>
      <c r="F886" s="2">
        <f t="shared" si="13"/>
        <v>0</v>
      </c>
    </row>
    <row r="887" spans="1:6" x14ac:dyDescent="0.35">
      <c r="A887" t="s">
        <v>3302</v>
      </c>
      <c r="B887" t="s">
        <v>2458</v>
      </c>
      <c r="C887" t="s">
        <v>1997</v>
      </c>
      <c r="D887" s="2">
        <v>2320.17</v>
      </c>
      <c r="E887" s="1">
        <v>0</v>
      </c>
      <c r="F887" s="2">
        <f t="shared" si="13"/>
        <v>0</v>
      </c>
    </row>
    <row r="888" spans="1:6" x14ac:dyDescent="0.35">
      <c r="A888" t="s">
        <v>3303</v>
      </c>
      <c r="B888" t="s">
        <v>683</v>
      </c>
      <c r="C888" t="s">
        <v>1997</v>
      </c>
      <c r="D888" s="2">
        <v>0</v>
      </c>
      <c r="E888" s="1">
        <v>0</v>
      </c>
      <c r="F888" s="2">
        <f t="shared" si="13"/>
        <v>0</v>
      </c>
    </row>
    <row r="889" spans="1:6" x14ac:dyDescent="0.35">
      <c r="A889" t="s">
        <v>3304</v>
      </c>
      <c r="B889" t="s">
        <v>683</v>
      </c>
      <c r="C889" t="s">
        <v>1997</v>
      </c>
      <c r="D889" s="2">
        <v>1866.17</v>
      </c>
      <c r="E889" s="1">
        <v>0</v>
      </c>
      <c r="F889" s="2">
        <f t="shared" si="13"/>
        <v>0</v>
      </c>
    </row>
    <row r="890" spans="1:6" x14ac:dyDescent="0.35">
      <c r="A890" t="s">
        <v>3305</v>
      </c>
      <c r="B890" t="s">
        <v>2509</v>
      </c>
      <c r="C890" t="s">
        <v>1997</v>
      </c>
      <c r="D890" s="2">
        <v>29.49</v>
      </c>
      <c r="E890" s="1">
        <v>1</v>
      </c>
      <c r="F890" s="2">
        <f t="shared" si="13"/>
        <v>29.49</v>
      </c>
    </row>
    <row r="891" spans="1:6" x14ac:dyDescent="0.35">
      <c r="A891" t="s">
        <v>3306</v>
      </c>
      <c r="B891" t="s">
        <v>2466</v>
      </c>
      <c r="C891" t="s">
        <v>1997</v>
      </c>
      <c r="D891" s="2">
        <v>22.12</v>
      </c>
      <c r="E891" s="1">
        <v>0</v>
      </c>
      <c r="F891" s="2">
        <f t="shared" si="13"/>
        <v>0</v>
      </c>
    </row>
    <row r="892" spans="1:6" x14ac:dyDescent="0.35">
      <c r="A892" t="s">
        <v>3307</v>
      </c>
      <c r="B892" t="s">
        <v>2860</v>
      </c>
      <c r="C892" t="s">
        <v>1997</v>
      </c>
      <c r="D892" s="2">
        <v>44.2</v>
      </c>
      <c r="E892" s="1">
        <v>5</v>
      </c>
      <c r="F892" s="2">
        <f t="shared" si="13"/>
        <v>221</v>
      </c>
    </row>
    <row r="893" spans="1:6" x14ac:dyDescent="0.35">
      <c r="A893" t="s">
        <v>3308</v>
      </c>
      <c r="B893" t="s">
        <v>435</v>
      </c>
      <c r="C893" t="s">
        <v>1997</v>
      </c>
      <c r="D893" s="2">
        <v>119.14</v>
      </c>
      <c r="E893" s="1">
        <v>0</v>
      </c>
      <c r="F893" s="2">
        <f t="shared" si="13"/>
        <v>0</v>
      </c>
    </row>
    <row r="894" spans="1:6" x14ac:dyDescent="0.35">
      <c r="A894" t="s">
        <v>3309</v>
      </c>
      <c r="B894" t="s">
        <v>2974</v>
      </c>
      <c r="C894" t="s">
        <v>1997</v>
      </c>
      <c r="D894" s="2">
        <v>574.57000000000005</v>
      </c>
      <c r="E894" s="1">
        <v>0</v>
      </c>
      <c r="F894" s="2">
        <f t="shared" si="13"/>
        <v>0</v>
      </c>
    </row>
    <row r="895" spans="1:6" x14ac:dyDescent="0.35">
      <c r="A895" t="s">
        <v>3310</v>
      </c>
      <c r="B895" t="s">
        <v>2697</v>
      </c>
      <c r="C895" t="s">
        <v>1997</v>
      </c>
      <c r="D895" s="2">
        <v>725.11</v>
      </c>
      <c r="E895" s="1">
        <v>2</v>
      </c>
      <c r="F895" s="2">
        <f t="shared" si="13"/>
        <v>1450.22</v>
      </c>
    </row>
    <row r="896" spans="1:6" x14ac:dyDescent="0.35">
      <c r="A896" t="s">
        <v>3311</v>
      </c>
      <c r="B896" t="s">
        <v>2458</v>
      </c>
      <c r="C896" t="s">
        <v>1997</v>
      </c>
      <c r="D896" s="2">
        <v>4241.7</v>
      </c>
      <c r="E896" s="1">
        <v>0</v>
      </c>
      <c r="F896" s="2">
        <f t="shared" si="13"/>
        <v>0</v>
      </c>
    </row>
    <row r="897" spans="1:6" x14ac:dyDescent="0.35">
      <c r="A897" t="s">
        <v>3312</v>
      </c>
      <c r="B897" t="s">
        <v>2860</v>
      </c>
      <c r="C897" t="s">
        <v>1997</v>
      </c>
      <c r="D897" s="2">
        <v>37.03</v>
      </c>
      <c r="E897" s="1">
        <v>6</v>
      </c>
      <c r="F897" s="2">
        <f t="shared" si="13"/>
        <v>222.18</v>
      </c>
    </row>
    <row r="898" spans="1:6" x14ac:dyDescent="0.35">
      <c r="A898" t="s">
        <v>3313</v>
      </c>
      <c r="B898" t="s">
        <v>3314</v>
      </c>
      <c r="C898" t="s">
        <v>1997</v>
      </c>
      <c r="D898" s="2">
        <v>0</v>
      </c>
      <c r="E898" s="1">
        <v>0</v>
      </c>
      <c r="F898" s="2">
        <f t="shared" ref="F898:F961" si="14">D898*E898</f>
        <v>0</v>
      </c>
    </row>
    <row r="899" spans="1:6" x14ac:dyDescent="0.35">
      <c r="A899" t="s">
        <v>3315</v>
      </c>
      <c r="B899" t="s">
        <v>3316</v>
      </c>
      <c r="C899" t="s">
        <v>1997</v>
      </c>
      <c r="D899" s="2">
        <v>4760</v>
      </c>
      <c r="E899" s="1">
        <v>0</v>
      </c>
      <c r="F899" s="2">
        <f t="shared" si="14"/>
        <v>0</v>
      </c>
    </row>
    <row r="900" spans="1:6" x14ac:dyDescent="0.35">
      <c r="A900" t="s">
        <v>3317</v>
      </c>
      <c r="B900" t="s">
        <v>3318</v>
      </c>
      <c r="C900" t="s">
        <v>1997</v>
      </c>
      <c r="D900" s="2">
        <v>4760</v>
      </c>
      <c r="E900" s="1">
        <v>0</v>
      </c>
      <c r="F900" s="2">
        <f t="shared" si="14"/>
        <v>0</v>
      </c>
    </row>
    <row r="901" spans="1:6" x14ac:dyDescent="0.35">
      <c r="A901" t="s">
        <v>3319</v>
      </c>
      <c r="B901" t="s">
        <v>3320</v>
      </c>
      <c r="C901" t="s">
        <v>1997</v>
      </c>
      <c r="D901" s="2">
        <v>2631.2</v>
      </c>
      <c r="E901" s="1">
        <v>0</v>
      </c>
      <c r="F901" s="2">
        <f t="shared" si="14"/>
        <v>0</v>
      </c>
    </row>
    <row r="902" spans="1:6" x14ac:dyDescent="0.35">
      <c r="A902" t="s">
        <v>3321</v>
      </c>
      <c r="B902" t="s">
        <v>3322</v>
      </c>
      <c r="C902" t="s">
        <v>1997</v>
      </c>
      <c r="D902" s="2">
        <v>204.41</v>
      </c>
      <c r="E902" s="1">
        <v>0</v>
      </c>
      <c r="F902" s="2">
        <f t="shared" si="14"/>
        <v>0</v>
      </c>
    </row>
    <row r="903" spans="1:6" x14ac:dyDescent="0.35">
      <c r="A903" t="s">
        <v>3323</v>
      </c>
      <c r="B903" t="s">
        <v>2136</v>
      </c>
      <c r="C903" t="s">
        <v>1997</v>
      </c>
      <c r="D903" s="2">
        <v>496.87</v>
      </c>
      <c r="E903" s="1">
        <v>0</v>
      </c>
      <c r="F903" s="2">
        <f t="shared" si="14"/>
        <v>0</v>
      </c>
    </row>
    <row r="904" spans="1:6" x14ac:dyDescent="0.35">
      <c r="A904" t="s">
        <v>3324</v>
      </c>
      <c r="B904" t="s">
        <v>2136</v>
      </c>
      <c r="C904" t="s">
        <v>1997</v>
      </c>
      <c r="D904" s="2">
        <v>521.29</v>
      </c>
      <c r="E904" s="1">
        <v>0</v>
      </c>
      <c r="F904" s="2">
        <f t="shared" si="14"/>
        <v>0</v>
      </c>
    </row>
    <row r="905" spans="1:6" x14ac:dyDescent="0.35">
      <c r="A905" t="s">
        <v>3325</v>
      </c>
      <c r="B905" t="s">
        <v>3326</v>
      </c>
      <c r="C905" t="s">
        <v>1997</v>
      </c>
      <c r="D905" s="2">
        <v>178</v>
      </c>
      <c r="E905" s="1">
        <v>0</v>
      </c>
      <c r="F905" s="2">
        <f t="shared" si="14"/>
        <v>0</v>
      </c>
    </row>
    <row r="906" spans="1:6" x14ac:dyDescent="0.35">
      <c r="A906" t="s">
        <v>3327</v>
      </c>
      <c r="B906" t="s">
        <v>3328</v>
      </c>
      <c r="C906" t="s">
        <v>1997</v>
      </c>
      <c r="D906" s="2">
        <v>301.38</v>
      </c>
      <c r="E906" s="1">
        <v>0</v>
      </c>
      <c r="F906" s="2">
        <f t="shared" si="14"/>
        <v>0</v>
      </c>
    </row>
    <row r="907" spans="1:6" x14ac:dyDescent="0.35">
      <c r="A907" t="s">
        <v>3329</v>
      </c>
      <c r="B907" t="s">
        <v>3330</v>
      </c>
      <c r="C907" t="s">
        <v>1997</v>
      </c>
      <c r="D907" s="2">
        <v>35691.29</v>
      </c>
      <c r="E907" s="1">
        <v>2</v>
      </c>
      <c r="F907" s="2">
        <f t="shared" si="14"/>
        <v>71382.58</v>
      </c>
    </row>
    <row r="908" spans="1:6" x14ac:dyDescent="0.35">
      <c r="A908" t="s">
        <v>3331</v>
      </c>
      <c r="B908" t="s">
        <v>3332</v>
      </c>
      <c r="C908" t="s">
        <v>1997</v>
      </c>
      <c r="D908" s="2">
        <v>51717.48</v>
      </c>
      <c r="E908" s="1">
        <v>1</v>
      </c>
      <c r="F908" s="2">
        <f t="shared" si="14"/>
        <v>51717.48</v>
      </c>
    </row>
    <row r="909" spans="1:6" x14ac:dyDescent="0.35">
      <c r="A909" t="s">
        <v>3333</v>
      </c>
      <c r="B909" t="s">
        <v>3334</v>
      </c>
      <c r="C909" t="s">
        <v>1997</v>
      </c>
      <c r="D909" s="2">
        <v>850</v>
      </c>
      <c r="E909" s="1">
        <v>7</v>
      </c>
      <c r="F909" s="2">
        <f t="shared" si="14"/>
        <v>5950</v>
      </c>
    </row>
    <row r="910" spans="1:6" x14ac:dyDescent="0.35">
      <c r="A910" t="s">
        <v>3335</v>
      </c>
      <c r="B910" t="s">
        <v>3336</v>
      </c>
      <c r="C910" t="s">
        <v>1997</v>
      </c>
      <c r="D910" s="2">
        <v>1955.97</v>
      </c>
      <c r="E910" s="1">
        <v>0</v>
      </c>
      <c r="F910" s="2">
        <f t="shared" si="14"/>
        <v>0</v>
      </c>
    </row>
    <row r="911" spans="1:6" x14ac:dyDescent="0.35">
      <c r="A911" t="s">
        <v>3337</v>
      </c>
      <c r="B911" t="s">
        <v>3338</v>
      </c>
      <c r="C911" t="s">
        <v>1997</v>
      </c>
      <c r="D911" s="2">
        <v>0</v>
      </c>
      <c r="E911" s="1">
        <v>0</v>
      </c>
      <c r="F911" s="2">
        <f t="shared" si="14"/>
        <v>0</v>
      </c>
    </row>
    <row r="912" spans="1:6" x14ac:dyDescent="0.35">
      <c r="A912" t="s">
        <v>3339</v>
      </c>
      <c r="B912" t="s">
        <v>3340</v>
      </c>
      <c r="C912" t="s">
        <v>1997</v>
      </c>
      <c r="D912" s="2">
        <v>1943.12</v>
      </c>
      <c r="E912" s="1">
        <v>3</v>
      </c>
      <c r="F912" s="2">
        <f t="shared" si="14"/>
        <v>5829.36</v>
      </c>
    </row>
    <row r="913" spans="1:6" x14ac:dyDescent="0.35">
      <c r="A913" t="s">
        <v>3341</v>
      </c>
      <c r="B913" t="s">
        <v>2732</v>
      </c>
      <c r="C913" t="s">
        <v>1997</v>
      </c>
      <c r="D913" s="2">
        <v>1164.8599999999999</v>
      </c>
      <c r="E913" s="1">
        <v>0</v>
      </c>
      <c r="F913" s="2">
        <f t="shared" si="14"/>
        <v>0</v>
      </c>
    </row>
    <row r="914" spans="1:6" x14ac:dyDescent="0.35">
      <c r="A914" t="s">
        <v>3342</v>
      </c>
      <c r="B914" t="s">
        <v>370</v>
      </c>
      <c r="C914" t="s">
        <v>1997</v>
      </c>
      <c r="D914" s="2">
        <v>427.97</v>
      </c>
      <c r="E914" s="1">
        <v>0</v>
      </c>
      <c r="F914" s="2">
        <f t="shared" si="14"/>
        <v>0</v>
      </c>
    </row>
    <row r="915" spans="1:6" x14ac:dyDescent="0.35">
      <c r="A915" t="s">
        <v>3343</v>
      </c>
      <c r="B915" t="s">
        <v>3344</v>
      </c>
      <c r="C915" t="s">
        <v>1997</v>
      </c>
      <c r="D915" s="2">
        <v>185.04</v>
      </c>
      <c r="E915" s="1">
        <v>5</v>
      </c>
      <c r="F915" s="2">
        <f t="shared" si="14"/>
        <v>925.19999999999993</v>
      </c>
    </row>
    <row r="916" spans="1:6" x14ac:dyDescent="0.35">
      <c r="A916" t="s">
        <v>3345</v>
      </c>
      <c r="B916" t="s">
        <v>3054</v>
      </c>
      <c r="C916" t="s">
        <v>1997</v>
      </c>
      <c r="D916" s="2">
        <v>901.54</v>
      </c>
      <c r="E916" s="1">
        <v>2</v>
      </c>
      <c r="F916" s="2">
        <f t="shared" si="14"/>
        <v>1803.08</v>
      </c>
    </row>
    <row r="917" spans="1:6" x14ac:dyDescent="0.35">
      <c r="A917" t="s">
        <v>3346</v>
      </c>
      <c r="B917" t="s">
        <v>2386</v>
      </c>
      <c r="C917" t="s">
        <v>1997</v>
      </c>
      <c r="D917" s="2">
        <v>681.04</v>
      </c>
      <c r="E917" s="1">
        <v>2</v>
      </c>
      <c r="F917" s="2">
        <f t="shared" si="14"/>
        <v>1362.08</v>
      </c>
    </row>
    <row r="918" spans="1:6" x14ac:dyDescent="0.35">
      <c r="A918" t="s">
        <v>3347</v>
      </c>
      <c r="B918" t="s">
        <v>925</v>
      </c>
      <c r="C918" t="s">
        <v>1997</v>
      </c>
      <c r="D918" s="2">
        <v>0</v>
      </c>
      <c r="E918" s="1">
        <v>0</v>
      </c>
      <c r="F918" s="2">
        <f t="shared" si="14"/>
        <v>0</v>
      </c>
    </row>
    <row r="919" spans="1:6" x14ac:dyDescent="0.35">
      <c r="A919" t="s">
        <v>3348</v>
      </c>
      <c r="B919" t="s">
        <v>2386</v>
      </c>
      <c r="C919" t="s">
        <v>1997</v>
      </c>
      <c r="D919" s="2">
        <v>1443.6</v>
      </c>
      <c r="E919" s="1">
        <v>1</v>
      </c>
      <c r="F919" s="2">
        <f t="shared" si="14"/>
        <v>1443.6</v>
      </c>
    </row>
    <row r="920" spans="1:6" x14ac:dyDescent="0.35">
      <c r="A920" t="s">
        <v>3349</v>
      </c>
      <c r="B920" t="s">
        <v>3131</v>
      </c>
      <c r="C920" t="s">
        <v>1997</v>
      </c>
      <c r="D920" s="2">
        <v>0</v>
      </c>
      <c r="E920" s="1">
        <v>0</v>
      </c>
      <c r="F920" s="2">
        <f t="shared" si="14"/>
        <v>0</v>
      </c>
    </row>
    <row r="921" spans="1:6" x14ac:dyDescent="0.35">
      <c r="A921" t="s">
        <v>3350</v>
      </c>
      <c r="B921" t="s">
        <v>3351</v>
      </c>
      <c r="C921" t="s">
        <v>1997</v>
      </c>
      <c r="D921" s="2">
        <v>0</v>
      </c>
      <c r="E921" s="1">
        <v>0</v>
      </c>
      <c r="F921" s="2">
        <f t="shared" si="14"/>
        <v>0</v>
      </c>
    </row>
    <row r="922" spans="1:6" x14ac:dyDescent="0.35">
      <c r="A922" t="s">
        <v>3352</v>
      </c>
      <c r="B922" t="s">
        <v>3353</v>
      </c>
      <c r="C922" t="s">
        <v>1997</v>
      </c>
      <c r="D922" s="2">
        <v>1876.8</v>
      </c>
      <c r="E922" s="1">
        <v>1</v>
      </c>
      <c r="F922" s="2">
        <f t="shared" si="14"/>
        <v>1876.8</v>
      </c>
    </row>
    <row r="923" spans="1:6" x14ac:dyDescent="0.35">
      <c r="A923" t="s">
        <v>3354</v>
      </c>
      <c r="B923" t="s">
        <v>3355</v>
      </c>
      <c r="C923" t="s">
        <v>1997</v>
      </c>
      <c r="D923" s="2">
        <v>4861.6000000000004</v>
      </c>
      <c r="E923" s="1">
        <v>0</v>
      </c>
      <c r="F923" s="2">
        <f t="shared" si="14"/>
        <v>0</v>
      </c>
    </row>
    <row r="924" spans="1:6" x14ac:dyDescent="0.35">
      <c r="A924" t="s">
        <v>3356</v>
      </c>
      <c r="B924" t="s">
        <v>330</v>
      </c>
      <c r="C924" t="s">
        <v>1997</v>
      </c>
      <c r="D924" s="2">
        <v>563</v>
      </c>
      <c r="E924" s="1">
        <v>0</v>
      </c>
      <c r="F924" s="2">
        <f t="shared" si="14"/>
        <v>0</v>
      </c>
    </row>
    <row r="925" spans="1:6" x14ac:dyDescent="0.35">
      <c r="A925" t="s">
        <v>3357</v>
      </c>
      <c r="B925" t="s">
        <v>2386</v>
      </c>
      <c r="C925" t="s">
        <v>1997</v>
      </c>
      <c r="D925" s="2">
        <v>1107.6300000000001</v>
      </c>
      <c r="E925" s="1">
        <v>1</v>
      </c>
      <c r="F925" s="2">
        <f t="shared" si="14"/>
        <v>1107.6300000000001</v>
      </c>
    </row>
    <row r="926" spans="1:6" x14ac:dyDescent="0.35">
      <c r="A926" t="s">
        <v>3358</v>
      </c>
      <c r="B926" t="s">
        <v>3359</v>
      </c>
      <c r="C926" t="s">
        <v>1997</v>
      </c>
      <c r="D926" s="2">
        <v>0</v>
      </c>
      <c r="E926" s="1">
        <v>0</v>
      </c>
      <c r="F926" s="2">
        <f t="shared" si="14"/>
        <v>0</v>
      </c>
    </row>
    <row r="927" spans="1:6" x14ac:dyDescent="0.35">
      <c r="A927" t="s">
        <v>3360</v>
      </c>
      <c r="B927" t="s">
        <v>3361</v>
      </c>
      <c r="C927" t="s">
        <v>1997</v>
      </c>
      <c r="D927" s="2">
        <v>134</v>
      </c>
      <c r="E927" s="1">
        <v>1</v>
      </c>
      <c r="F927" s="2">
        <f t="shared" si="14"/>
        <v>134</v>
      </c>
    </row>
    <row r="928" spans="1:6" x14ac:dyDescent="0.35">
      <c r="A928" t="s">
        <v>3362</v>
      </c>
      <c r="B928" t="s">
        <v>3363</v>
      </c>
      <c r="C928" t="s">
        <v>1997</v>
      </c>
      <c r="D928" s="2">
        <v>2717.6</v>
      </c>
      <c r="E928" s="1">
        <v>0</v>
      </c>
      <c r="F928" s="2">
        <f t="shared" si="14"/>
        <v>0</v>
      </c>
    </row>
    <row r="929" spans="1:6" x14ac:dyDescent="0.35">
      <c r="A929" t="s">
        <v>3364</v>
      </c>
      <c r="B929" t="s">
        <v>3365</v>
      </c>
      <c r="C929" t="s">
        <v>1997</v>
      </c>
      <c r="D929" s="2">
        <v>2009</v>
      </c>
      <c r="E929" s="1">
        <v>1</v>
      </c>
      <c r="F929" s="2">
        <f t="shared" si="14"/>
        <v>2009</v>
      </c>
    </row>
    <row r="930" spans="1:6" x14ac:dyDescent="0.35">
      <c r="A930" t="s">
        <v>3366</v>
      </c>
      <c r="B930" t="s">
        <v>3367</v>
      </c>
      <c r="C930" t="s">
        <v>1997</v>
      </c>
      <c r="D930" s="2">
        <v>133.13999999999999</v>
      </c>
      <c r="E930" s="1">
        <v>0</v>
      </c>
      <c r="F930" s="2">
        <f t="shared" si="14"/>
        <v>0</v>
      </c>
    </row>
    <row r="931" spans="1:6" x14ac:dyDescent="0.35">
      <c r="A931" t="s">
        <v>3368</v>
      </c>
      <c r="B931" t="s">
        <v>3369</v>
      </c>
      <c r="C931" t="s">
        <v>1997</v>
      </c>
      <c r="D931" s="2">
        <v>23.22</v>
      </c>
      <c r="E931" s="1">
        <v>42</v>
      </c>
      <c r="F931" s="2">
        <f t="shared" si="14"/>
        <v>975.24</v>
      </c>
    </row>
    <row r="932" spans="1:6" x14ac:dyDescent="0.35">
      <c r="A932" t="s">
        <v>3370</v>
      </c>
      <c r="B932" t="s">
        <v>115</v>
      </c>
      <c r="C932" t="s">
        <v>1997</v>
      </c>
      <c r="D932" s="2">
        <v>1066</v>
      </c>
      <c r="E932" s="1">
        <v>3</v>
      </c>
      <c r="F932" s="2">
        <f t="shared" si="14"/>
        <v>3198</v>
      </c>
    </row>
    <row r="933" spans="1:6" x14ac:dyDescent="0.35">
      <c r="A933" t="s">
        <v>3371</v>
      </c>
      <c r="B933" t="s">
        <v>3372</v>
      </c>
      <c r="C933" t="s">
        <v>1997</v>
      </c>
      <c r="D933" s="2">
        <v>152.5</v>
      </c>
      <c r="E933" s="1">
        <v>0</v>
      </c>
      <c r="F933" s="2">
        <f t="shared" si="14"/>
        <v>0</v>
      </c>
    </row>
    <row r="934" spans="1:6" x14ac:dyDescent="0.35">
      <c r="A934" t="s">
        <v>3373</v>
      </c>
      <c r="B934" t="s">
        <v>1351</v>
      </c>
      <c r="C934" t="s">
        <v>1997</v>
      </c>
      <c r="D934" s="2">
        <v>0</v>
      </c>
      <c r="E934" s="1">
        <v>0</v>
      </c>
      <c r="F934" s="2">
        <f t="shared" si="14"/>
        <v>0</v>
      </c>
    </row>
    <row r="935" spans="1:6" x14ac:dyDescent="0.35">
      <c r="A935" t="s">
        <v>3374</v>
      </c>
      <c r="B935" t="s">
        <v>3375</v>
      </c>
      <c r="C935" t="s">
        <v>1997</v>
      </c>
      <c r="D935" s="2">
        <v>220.12</v>
      </c>
      <c r="E935" s="1">
        <v>0</v>
      </c>
      <c r="F935" s="2">
        <f t="shared" si="14"/>
        <v>0</v>
      </c>
    </row>
    <row r="936" spans="1:6" x14ac:dyDescent="0.35">
      <c r="A936" t="s">
        <v>3376</v>
      </c>
      <c r="B936" t="s">
        <v>2446</v>
      </c>
      <c r="C936" t="s">
        <v>1997</v>
      </c>
      <c r="D936" s="2">
        <v>1570.92</v>
      </c>
      <c r="E936" s="1">
        <v>1</v>
      </c>
      <c r="F936" s="2">
        <f t="shared" si="14"/>
        <v>1570.92</v>
      </c>
    </row>
    <row r="937" spans="1:6" x14ac:dyDescent="0.35">
      <c r="A937" t="s">
        <v>3377</v>
      </c>
      <c r="B937" t="s">
        <v>2839</v>
      </c>
      <c r="C937" t="s">
        <v>1997</v>
      </c>
      <c r="D937" s="2">
        <v>422.14</v>
      </c>
      <c r="E937" s="1">
        <v>0</v>
      </c>
      <c r="F937" s="2">
        <f t="shared" si="14"/>
        <v>0</v>
      </c>
    </row>
    <row r="938" spans="1:6" x14ac:dyDescent="0.35">
      <c r="A938" t="s">
        <v>3378</v>
      </c>
      <c r="B938" t="s">
        <v>3127</v>
      </c>
      <c r="C938" t="s">
        <v>1997</v>
      </c>
      <c r="D938" s="2">
        <v>41.43</v>
      </c>
      <c r="E938" s="1">
        <v>0</v>
      </c>
      <c r="F938" s="2">
        <f t="shared" si="14"/>
        <v>0</v>
      </c>
    </row>
    <row r="939" spans="1:6" x14ac:dyDescent="0.35">
      <c r="A939" t="s">
        <v>3379</v>
      </c>
      <c r="B939" t="s">
        <v>3380</v>
      </c>
      <c r="C939" t="s">
        <v>1997</v>
      </c>
      <c r="D939" s="2">
        <v>6251.67</v>
      </c>
      <c r="E939" s="1">
        <v>0</v>
      </c>
      <c r="F939" s="2">
        <f t="shared" si="14"/>
        <v>0</v>
      </c>
    </row>
    <row r="940" spans="1:6" x14ac:dyDescent="0.35">
      <c r="A940" t="s">
        <v>3381</v>
      </c>
      <c r="B940" t="s">
        <v>3382</v>
      </c>
      <c r="C940" t="s">
        <v>1997</v>
      </c>
      <c r="D940" s="2">
        <v>92.49</v>
      </c>
      <c r="E940" s="1">
        <v>0</v>
      </c>
      <c r="F940" s="2">
        <f t="shared" si="14"/>
        <v>0</v>
      </c>
    </row>
    <row r="941" spans="1:6" x14ac:dyDescent="0.35">
      <c r="A941" t="s">
        <v>3383</v>
      </c>
      <c r="B941" t="s">
        <v>3384</v>
      </c>
      <c r="C941" t="s">
        <v>1997</v>
      </c>
      <c r="D941" s="2">
        <v>3887.1</v>
      </c>
      <c r="E941" s="1">
        <v>0</v>
      </c>
      <c r="F941" s="2">
        <f t="shared" si="14"/>
        <v>0</v>
      </c>
    </row>
    <row r="942" spans="1:6" x14ac:dyDescent="0.35">
      <c r="A942" t="s">
        <v>3385</v>
      </c>
      <c r="B942" t="s">
        <v>3386</v>
      </c>
      <c r="C942" t="s">
        <v>1997</v>
      </c>
      <c r="D942" s="2">
        <v>3786.12</v>
      </c>
      <c r="E942" s="1">
        <v>0</v>
      </c>
      <c r="F942" s="2">
        <f t="shared" si="14"/>
        <v>0</v>
      </c>
    </row>
    <row r="943" spans="1:6" x14ac:dyDescent="0.35">
      <c r="A943" t="s">
        <v>3387</v>
      </c>
      <c r="B943" t="s">
        <v>3388</v>
      </c>
      <c r="C943" t="s">
        <v>1997</v>
      </c>
      <c r="D943" s="2">
        <v>8680</v>
      </c>
      <c r="E943" s="1">
        <v>0</v>
      </c>
      <c r="F943" s="2">
        <f t="shared" si="14"/>
        <v>0</v>
      </c>
    </row>
    <row r="944" spans="1:6" x14ac:dyDescent="0.35">
      <c r="A944" t="s">
        <v>3389</v>
      </c>
      <c r="B944" t="s">
        <v>3390</v>
      </c>
      <c r="C944" t="s">
        <v>1997</v>
      </c>
      <c r="D944" s="2">
        <v>1046</v>
      </c>
      <c r="E944" s="1">
        <v>1</v>
      </c>
      <c r="F944" s="2">
        <f t="shared" si="14"/>
        <v>1046</v>
      </c>
    </row>
    <row r="945" spans="1:6" x14ac:dyDescent="0.35">
      <c r="A945" t="s">
        <v>3391</v>
      </c>
      <c r="B945" t="s">
        <v>3392</v>
      </c>
      <c r="C945" t="s">
        <v>1997</v>
      </c>
      <c r="D945" s="2">
        <v>11.2</v>
      </c>
      <c r="E945" s="1">
        <v>0</v>
      </c>
      <c r="F945" s="2">
        <f t="shared" si="14"/>
        <v>0</v>
      </c>
    </row>
    <row r="946" spans="1:6" x14ac:dyDescent="0.35">
      <c r="A946" t="s">
        <v>3393</v>
      </c>
      <c r="B946" t="s">
        <v>3046</v>
      </c>
      <c r="C946" t="s">
        <v>1997</v>
      </c>
      <c r="D946" s="2">
        <v>3433.16</v>
      </c>
      <c r="E946" s="1">
        <v>1</v>
      </c>
      <c r="F946" s="2">
        <f t="shared" si="14"/>
        <v>3433.16</v>
      </c>
    </row>
    <row r="947" spans="1:6" x14ac:dyDescent="0.35">
      <c r="A947" t="s">
        <v>3394</v>
      </c>
      <c r="B947" t="s">
        <v>3395</v>
      </c>
      <c r="C947" t="s">
        <v>1997</v>
      </c>
      <c r="D947" s="2">
        <v>572.79999999999995</v>
      </c>
      <c r="E947" s="1">
        <v>0</v>
      </c>
      <c r="F947" s="2">
        <f t="shared" si="14"/>
        <v>0</v>
      </c>
    </row>
    <row r="948" spans="1:6" x14ac:dyDescent="0.35">
      <c r="A948" t="s">
        <v>3396</v>
      </c>
      <c r="B948" t="s">
        <v>3397</v>
      </c>
      <c r="C948" t="s">
        <v>1997</v>
      </c>
      <c r="D948" s="2">
        <v>147.07</v>
      </c>
      <c r="E948" s="1">
        <v>1</v>
      </c>
      <c r="F948" s="2">
        <f t="shared" si="14"/>
        <v>147.07</v>
      </c>
    </row>
    <row r="949" spans="1:6" x14ac:dyDescent="0.35">
      <c r="A949" t="s">
        <v>3398</v>
      </c>
      <c r="B949" t="s">
        <v>925</v>
      </c>
      <c r="C949" t="s">
        <v>1997</v>
      </c>
      <c r="D949" s="2">
        <v>154.41</v>
      </c>
      <c r="E949" s="1">
        <v>2</v>
      </c>
      <c r="F949" s="2">
        <f t="shared" si="14"/>
        <v>308.82</v>
      </c>
    </row>
    <row r="950" spans="1:6" x14ac:dyDescent="0.35">
      <c r="A950" t="s">
        <v>3399</v>
      </c>
      <c r="B950" t="s">
        <v>2466</v>
      </c>
      <c r="C950" t="s">
        <v>1997</v>
      </c>
      <c r="D950" s="2">
        <v>2937.77</v>
      </c>
      <c r="E950" s="1">
        <v>1</v>
      </c>
      <c r="F950" s="2">
        <f t="shared" si="14"/>
        <v>2937.77</v>
      </c>
    </row>
    <row r="951" spans="1:6" x14ac:dyDescent="0.35">
      <c r="A951" t="s">
        <v>3400</v>
      </c>
      <c r="B951" t="s">
        <v>3401</v>
      </c>
      <c r="C951" t="s">
        <v>1997</v>
      </c>
      <c r="D951" s="2">
        <v>428.69</v>
      </c>
      <c r="E951" s="1">
        <v>0</v>
      </c>
      <c r="F951" s="2">
        <f t="shared" si="14"/>
        <v>0</v>
      </c>
    </row>
    <row r="952" spans="1:6" x14ac:dyDescent="0.35">
      <c r="A952" t="s">
        <v>3402</v>
      </c>
      <c r="B952" t="s">
        <v>897</v>
      </c>
      <c r="C952" t="s">
        <v>1997</v>
      </c>
      <c r="D952" s="2">
        <v>846.43</v>
      </c>
      <c r="E952" s="1">
        <v>1</v>
      </c>
      <c r="F952" s="2">
        <f t="shared" si="14"/>
        <v>846.43</v>
      </c>
    </row>
    <row r="953" spans="1:6" x14ac:dyDescent="0.35">
      <c r="A953" t="s">
        <v>3403</v>
      </c>
      <c r="B953" t="s">
        <v>511</v>
      </c>
      <c r="C953" t="s">
        <v>1997</v>
      </c>
      <c r="D953" s="2">
        <v>79.489999999999995</v>
      </c>
      <c r="E953" s="1">
        <v>0</v>
      </c>
      <c r="F953" s="2">
        <f t="shared" si="14"/>
        <v>0</v>
      </c>
    </row>
    <row r="954" spans="1:6" x14ac:dyDescent="0.35">
      <c r="A954" t="s">
        <v>3404</v>
      </c>
      <c r="B954" t="s">
        <v>3218</v>
      </c>
      <c r="C954" t="s">
        <v>1997</v>
      </c>
      <c r="D954" s="2">
        <v>107.24</v>
      </c>
      <c r="E954" s="1">
        <v>0</v>
      </c>
      <c r="F954" s="2">
        <f t="shared" si="14"/>
        <v>0</v>
      </c>
    </row>
    <row r="955" spans="1:6" x14ac:dyDescent="0.35">
      <c r="A955" t="s">
        <v>3405</v>
      </c>
      <c r="B955" t="s">
        <v>3406</v>
      </c>
      <c r="C955" t="s">
        <v>1997</v>
      </c>
      <c r="D955" s="2">
        <v>3500.33</v>
      </c>
      <c r="E955" s="1">
        <v>1</v>
      </c>
      <c r="F955" s="2">
        <f t="shared" si="14"/>
        <v>3500.33</v>
      </c>
    </row>
    <row r="956" spans="1:6" x14ac:dyDescent="0.35">
      <c r="A956" t="s">
        <v>3407</v>
      </c>
      <c r="B956" t="s">
        <v>3408</v>
      </c>
      <c r="C956" t="s">
        <v>1997</v>
      </c>
      <c r="D956" s="2">
        <v>170.53</v>
      </c>
      <c r="E956" s="1">
        <v>0</v>
      </c>
      <c r="F956" s="2">
        <f t="shared" si="14"/>
        <v>0</v>
      </c>
    </row>
    <row r="957" spans="1:6" x14ac:dyDescent="0.35">
      <c r="A957" t="s">
        <v>3409</v>
      </c>
      <c r="B957" t="s">
        <v>3410</v>
      </c>
      <c r="C957" t="s">
        <v>1997</v>
      </c>
      <c r="D957" s="2">
        <v>121.86</v>
      </c>
      <c r="E957" s="1">
        <v>1</v>
      </c>
      <c r="F957" s="2">
        <f t="shared" si="14"/>
        <v>121.86</v>
      </c>
    </row>
    <row r="958" spans="1:6" x14ac:dyDescent="0.35">
      <c r="A958" t="s">
        <v>3411</v>
      </c>
      <c r="B958" t="s">
        <v>3412</v>
      </c>
      <c r="C958" t="s">
        <v>1997</v>
      </c>
      <c r="D958" s="2">
        <v>22970.959999999999</v>
      </c>
      <c r="E958" s="1">
        <v>0</v>
      </c>
      <c r="F958" s="2">
        <f t="shared" si="14"/>
        <v>0</v>
      </c>
    </row>
    <row r="959" spans="1:6" x14ac:dyDescent="0.35">
      <c r="A959" t="s">
        <v>3413</v>
      </c>
      <c r="B959" t="s">
        <v>1739</v>
      </c>
      <c r="C959" t="s">
        <v>1997</v>
      </c>
      <c r="D959" s="2">
        <v>375.65</v>
      </c>
      <c r="E959" s="1">
        <v>0</v>
      </c>
      <c r="F959" s="2">
        <f t="shared" si="14"/>
        <v>0</v>
      </c>
    </row>
    <row r="960" spans="1:6" x14ac:dyDescent="0.35">
      <c r="A960" t="s">
        <v>3414</v>
      </c>
      <c r="B960" t="s">
        <v>3415</v>
      </c>
      <c r="C960" t="s">
        <v>1997</v>
      </c>
      <c r="D960" s="2">
        <v>63.13</v>
      </c>
      <c r="E960" s="1">
        <v>1</v>
      </c>
      <c r="F960" s="2">
        <f t="shared" si="14"/>
        <v>63.13</v>
      </c>
    </row>
    <row r="961" spans="1:6" x14ac:dyDescent="0.35">
      <c r="A961" t="s">
        <v>3416</v>
      </c>
      <c r="B961" t="s">
        <v>3417</v>
      </c>
      <c r="C961" t="s">
        <v>1997</v>
      </c>
      <c r="D961" s="2">
        <v>10.93</v>
      </c>
      <c r="E961" s="1">
        <v>1</v>
      </c>
      <c r="F961" s="2">
        <f t="shared" si="14"/>
        <v>10.93</v>
      </c>
    </row>
    <row r="962" spans="1:6" x14ac:dyDescent="0.35">
      <c r="A962" t="s">
        <v>3418</v>
      </c>
      <c r="B962" t="s">
        <v>3419</v>
      </c>
      <c r="C962" t="s">
        <v>1997</v>
      </c>
      <c r="D962" s="2">
        <v>349.66</v>
      </c>
      <c r="E962" s="1">
        <v>1</v>
      </c>
      <c r="F962" s="2">
        <f t="shared" ref="F962:F986" si="15">D962*E962</f>
        <v>349.66</v>
      </c>
    </row>
    <row r="963" spans="1:6" x14ac:dyDescent="0.35">
      <c r="A963" t="s">
        <v>3420</v>
      </c>
      <c r="B963" t="s">
        <v>3421</v>
      </c>
      <c r="C963" t="s">
        <v>1997</v>
      </c>
      <c r="D963" s="2">
        <v>45.76</v>
      </c>
      <c r="E963" s="1">
        <v>2</v>
      </c>
      <c r="F963" s="2">
        <f t="shared" si="15"/>
        <v>91.52</v>
      </c>
    </row>
    <row r="964" spans="1:6" x14ac:dyDescent="0.35">
      <c r="A964" t="s">
        <v>3422</v>
      </c>
      <c r="B964" t="s">
        <v>3421</v>
      </c>
      <c r="C964" t="s">
        <v>1997</v>
      </c>
      <c r="D964" s="2">
        <v>9.5399999999999991</v>
      </c>
      <c r="E964" s="1">
        <v>2</v>
      </c>
      <c r="F964" s="2">
        <f t="shared" si="15"/>
        <v>19.079999999999998</v>
      </c>
    </row>
    <row r="965" spans="1:6" x14ac:dyDescent="0.35">
      <c r="A965" t="s">
        <v>3423</v>
      </c>
      <c r="B965" t="s">
        <v>1351</v>
      </c>
      <c r="C965" t="s">
        <v>1997</v>
      </c>
      <c r="D965" s="2">
        <v>52.72</v>
      </c>
      <c r="E965" s="1">
        <v>0</v>
      </c>
      <c r="F965" s="2">
        <f t="shared" si="15"/>
        <v>0</v>
      </c>
    </row>
    <row r="966" spans="1:6" x14ac:dyDescent="0.35">
      <c r="A966" t="s">
        <v>3424</v>
      </c>
      <c r="B966" t="s">
        <v>1351</v>
      </c>
      <c r="C966" t="s">
        <v>1997</v>
      </c>
      <c r="D966" s="2">
        <v>16.29</v>
      </c>
      <c r="E966" s="1">
        <v>0</v>
      </c>
      <c r="F966" s="2">
        <f t="shared" si="15"/>
        <v>0</v>
      </c>
    </row>
    <row r="967" spans="1:6" x14ac:dyDescent="0.35">
      <c r="A967" t="s">
        <v>3425</v>
      </c>
      <c r="B967" t="s">
        <v>429</v>
      </c>
      <c r="C967" t="s">
        <v>1997</v>
      </c>
      <c r="D967" s="2">
        <v>46.88</v>
      </c>
      <c r="E967" s="1">
        <v>0</v>
      </c>
      <c r="F967" s="2">
        <f t="shared" si="15"/>
        <v>0</v>
      </c>
    </row>
    <row r="968" spans="1:6" x14ac:dyDescent="0.35">
      <c r="A968" t="s">
        <v>3426</v>
      </c>
      <c r="B968" t="s">
        <v>3427</v>
      </c>
      <c r="C968" t="s">
        <v>1997</v>
      </c>
      <c r="D968" s="2">
        <v>447.69</v>
      </c>
      <c r="E968" s="1">
        <v>0</v>
      </c>
      <c r="F968" s="2">
        <f t="shared" si="15"/>
        <v>0</v>
      </c>
    </row>
    <row r="969" spans="1:6" x14ac:dyDescent="0.35">
      <c r="A969" t="s">
        <v>3428</v>
      </c>
      <c r="B969" t="s">
        <v>3429</v>
      </c>
      <c r="C969" t="s">
        <v>1997</v>
      </c>
      <c r="D969" s="2">
        <v>482.24</v>
      </c>
      <c r="E969" s="1">
        <v>3</v>
      </c>
      <c r="F969" s="2">
        <f t="shared" si="15"/>
        <v>1446.72</v>
      </c>
    </row>
    <row r="970" spans="1:6" x14ac:dyDescent="0.35">
      <c r="A970" t="s">
        <v>3430</v>
      </c>
      <c r="B970" t="s">
        <v>3431</v>
      </c>
      <c r="C970" t="s">
        <v>1997</v>
      </c>
      <c r="D970" s="2">
        <v>37.78</v>
      </c>
      <c r="E970" s="1">
        <v>0</v>
      </c>
      <c r="F970" s="2">
        <f t="shared" si="15"/>
        <v>0</v>
      </c>
    </row>
    <row r="971" spans="1:6" x14ac:dyDescent="0.35">
      <c r="A971" t="s">
        <v>3432</v>
      </c>
      <c r="B971" t="s">
        <v>429</v>
      </c>
      <c r="C971" t="s">
        <v>1997</v>
      </c>
      <c r="D971" s="2">
        <v>86.05</v>
      </c>
      <c r="E971" s="1">
        <v>0</v>
      </c>
      <c r="F971" s="2">
        <f t="shared" si="15"/>
        <v>0</v>
      </c>
    </row>
    <row r="972" spans="1:6" x14ac:dyDescent="0.35">
      <c r="A972" t="s">
        <v>7222</v>
      </c>
      <c r="B972" t="s">
        <v>7239</v>
      </c>
      <c r="C972" t="s">
        <v>1997</v>
      </c>
      <c r="D972" s="2">
        <v>848.4</v>
      </c>
      <c r="E972" s="1">
        <v>1</v>
      </c>
      <c r="F972" s="2">
        <f t="shared" si="15"/>
        <v>848.4</v>
      </c>
    </row>
    <row r="973" spans="1:6" x14ac:dyDescent="0.35">
      <c r="A973" s="83">
        <v>1803743</v>
      </c>
      <c r="B973" t="s">
        <v>2471</v>
      </c>
      <c r="C973" t="s">
        <v>1997</v>
      </c>
      <c r="D973" s="2">
        <v>12</v>
      </c>
      <c r="E973" s="1">
        <v>2</v>
      </c>
      <c r="F973" s="2">
        <f t="shared" si="15"/>
        <v>24</v>
      </c>
    </row>
    <row r="974" spans="1:6" x14ac:dyDescent="0.35">
      <c r="A974" t="s">
        <v>7223</v>
      </c>
      <c r="B974" t="s">
        <v>7240</v>
      </c>
      <c r="C974" t="s">
        <v>1997</v>
      </c>
      <c r="D974" s="2">
        <v>1044.8</v>
      </c>
      <c r="E974" s="1">
        <v>2</v>
      </c>
      <c r="F974" s="2">
        <f t="shared" si="15"/>
        <v>2089.6</v>
      </c>
    </row>
    <row r="975" spans="1:6" x14ac:dyDescent="0.35">
      <c r="A975" s="83">
        <v>4542607</v>
      </c>
      <c r="B975" t="s">
        <v>1442</v>
      </c>
      <c r="C975" t="s">
        <v>1997</v>
      </c>
      <c r="D975" s="2">
        <v>5800</v>
      </c>
      <c r="E975" s="1">
        <v>1</v>
      </c>
      <c r="F975" s="2">
        <f t="shared" si="15"/>
        <v>5800</v>
      </c>
    </row>
    <row r="976" spans="1:6" x14ac:dyDescent="0.35">
      <c r="A976" t="s">
        <v>7224</v>
      </c>
      <c r="B976" t="s">
        <v>7225</v>
      </c>
      <c r="C976" t="s">
        <v>1997</v>
      </c>
      <c r="D976" s="2">
        <v>46</v>
      </c>
      <c r="E976" s="1">
        <v>2</v>
      </c>
      <c r="F976" s="2">
        <f t="shared" si="15"/>
        <v>92</v>
      </c>
    </row>
    <row r="977" spans="1:6" x14ac:dyDescent="0.35">
      <c r="A977" t="s">
        <v>7226</v>
      </c>
      <c r="B977" t="s">
        <v>7227</v>
      </c>
      <c r="C977" t="s">
        <v>1997</v>
      </c>
      <c r="D977" s="2">
        <v>6</v>
      </c>
      <c r="E977" s="1">
        <v>32</v>
      </c>
      <c r="F977" s="2">
        <f t="shared" si="15"/>
        <v>192</v>
      </c>
    </row>
    <row r="978" spans="1:6" x14ac:dyDescent="0.35">
      <c r="A978" t="s">
        <v>7228</v>
      </c>
      <c r="B978" t="s">
        <v>7229</v>
      </c>
      <c r="C978" t="s">
        <v>1997</v>
      </c>
      <c r="D978" s="2">
        <v>93</v>
      </c>
      <c r="E978" s="1">
        <v>1</v>
      </c>
      <c r="F978" s="2">
        <f t="shared" si="15"/>
        <v>93</v>
      </c>
    </row>
    <row r="979" spans="1:6" x14ac:dyDescent="0.35">
      <c r="A979" t="s">
        <v>7230</v>
      </c>
      <c r="B979" t="s">
        <v>7231</v>
      </c>
      <c r="C979" t="s">
        <v>1997</v>
      </c>
      <c r="D979">
        <v>38</v>
      </c>
      <c r="E979" s="1">
        <v>1</v>
      </c>
      <c r="F979" s="2">
        <f t="shared" si="15"/>
        <v>38</v>
      </c>
    </row>
    <row r="980" spans="1:6" x14ac:dyDescent="0.35">
      <c r="A980" t="s">
        <v>7232</v>
      </c>
      <c r="B980" t="s">
        <v>7233</v>
      </c>
      <c r="C980" t="s">
        <v>1997</v>
      </c>
      <c r="D980" s="2">
        <v>124</v>
      </c>
      <c r="E980" s="1">
        <v>1</v>
      </c>
      <c r="F980" s="2">
        <f t="shared" si="15"/>
        <v>124</v>
      </c>
    </row>
    <row r="981" spans="1:6" x14ac:dyDescent="0.35">
      <c r="A981" t="s">
        <v>7234</v>
      </c>
      <c r="B981" t="s">
        <v>7235</v>
      </c>
      <c r="C981" t="s">
        <v>1997</v>
      </c>
      <c r="D981" s="2">
        <v>2061</v>
      </c>
      <c r="E981" s="1">
        <v>1</v>
      </c>
      <c r="F981" s="2">
        <f t="shared" si="15"/>
        <v>2061</v>
      </c>
    </row>
    <row r="982" spans="1:6" x14ac:dyDescent="0.35">
      <c r="A982" t="s">
        <v>7236</v>
      </c>
      <c r="B982" t="s">
        <v>7237</v>
      </c>
      <c r="C982" t="s">
        <v>1997</v>
      </c>
      <c r="D982" s="2">
        <v>281</v>
      </c>
      <c r="E982" s="1">
        <v>2</v>
      </c>
      <c r="F982" s="2">
        <f t="shared" si="15"/>
        <v>562</v>
      </c>
    </row>
    <row r="983" spans="1:6" x14ac:dyDescent="0.35">
      <c r="A983" t="s">
        <v>7241</v>
      </c>
      <c r="B983" t="s">
        <v>7238</v>
      </c>
      <c r="C983" t="s">
        <v>1997</v>
      </c>
      <c r="D983" s="2">
        <v>92</v>
      </c>
      <c r="E983" s="1">
        <v>1</v>
      </c>
      <c r="F983" s="2">
        <f t="shared" si="15"/>
        <v>92</v>
      </c>
    </row>
    <row r="984" spans="1:6" x14ac:dyDescent="0.35">
      <c r="A984" s="152" t="s">
        <v>9012</v>
      </c>
      <c r="B984" t="s">
        <v>9013</v>
      </c>
      <c r="C984" t="s">
        <v>1997</v>
      </c>
      <c r="D984" s="2">
        <v>720</v>
      </c>
      <c r="E984" s="1">
        <v>1</v>
      </c>
      <c r="F984" s="2">
        <f t="shared" si="15"/>
        <v>720</v>
      </c>
    </row>
    <row r="985" spans="1:6" x14ac:dyDescent="0.35">
      <c r="C985" t="s">
        <v>1997</v>
      </c>
      <c r="F985" s="2">
        <f t="shared" si="15"/>
        <v>0</v>
      </c>
    </row>
    <row r="986" spans="1:6" x14ac:dyDescent="0.35">
      <c r="B986" t="s">
        <v>7242</v>
      </c>
      <c r="C986" t="s">
        <v>1997</v>
      </c>
      <c r="D986" s="2">
        <v>30000</v>
      </c>
      <c r="E986" s="1">
        <v>1</v>
      </c>
      <c r="F986" s="2">
        <f t="shared" si="15"/>
        <v>30000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EA34-F46D-4854-B139-3D683C4A9A69}">
  <dimension ref="A1:I135"/>
  <sheetViews>
    <sheetView workbookViewId="0">
      <selection activeCell="E139" sqref="E139"/>
    </sheetView>
  </sheetViews>
  <sheetFormatPr defaultRowHeight="14.5" x14ac:dyDescent="0.35"/>
  <cols>
    <col min="1" max="1" width="15.81640625" bestFit="1" customWidth="1"/>
    <col min="2" max="2" width="40.1796875" bestFit="1" customWidth="1"/>
    <col min="3" max="3" width="15.81640625" customWidth="1"/>
    <col min="4" max="4" width="12.26953125" style="2" customWidth="1"/>
    <col min="5" max="5" width="8.81640625" style="1"/>
    <col min="6" max="6" width="11.1796875" bestFit="1" customWidth="1"/>
    <col min="7" max="7" width="11.1796875" customWidth="1"/>
    <col min="9" max="9" width="23.7265625" customWidth="1"/>
  </cols>
  <sheetData>
    <row r="1" spans="1:9" x14ac:dyDescent="0.35">
      <c r="A1" t="s">
        <v>0</v>
      </c>
      <c r="B1" t="s">
        <v>1</v>
      </c>
      <c r="C1" t="s">
        <v>2</v>
      </c>
      <c r="D1" s="2" t="s">
        <v>5</v>
      </c>
      <c r="E1" s="1" t="s">
        <v>752</v>
      </c>
      <c r="F1" t="s">
        <v>1016</v>
      </c>
    </row>
    <row r="2" spans="1:9" hidden="1" x14ac:dyDescent="0.35">
      <c r="A2" t="s">
        <v>1017</v>
      </c>
      <c r="B2" t="s">
        <v>1018</v>
      </c>
      <c r="C2" t="s">
        <v>1019</v>
      </c>
      <c r="D2" s="2">
        <v>1246.83</v>
      </c>
      <c r="E2" s="1">
        <v>0</v>
      </c>
      <c r="F2">
        <f t="shared" ref="F2:F33" si="0">D2*E2</f>
        <v>0</v>
      </c>
    </row>
    <row r="3" spans="1:9" ht="21" x14ac:dyDescent="0.35">
      <c r="A3" t="s">
        <v>1021</v>
      </c>
      <c r="B3" t="s">
        <v>1022</v>
      </c>
      <c r="C3" t="s">
        <v>1019</v>
      </c>
      <c r="D3" s="2">
        <v>7239.6</v>
      </c>
      <c r="E3" s="1">
        <v>1</v>
      </c>
      <c r="F3">
        <f t="shared" si="0"/>
        <v>7239.6</v>
      </c>
      <c r="H3" s="8" t="s">
        <v>1232</v>
      </c>
      <c r="I3" s="201">
        <f>SUM(F2:F140)</f>
        <v>284004.65000000002</v>
      </c>
    </row>
    <row r="4" spans="1:9" hidden="1" x14ac:dyDescent="0.35">
      <c r="A4" t="s">
        <v>1023</v>
      </c>
      <c r="B4" t="s">
        <v>1024</v>
      </c>
      <c r="C4" t="s">
        <v>1019</v>
      </c>
      <c r="D4" s="2">
        <v>681</v>
      </c>
      <c r="E4" s="1">
        <v>0</v>
      </c>
      <c r="F4">
        <f t="shared" si="0"/>
        <v>0</v>
      </c>
    </row>
    <row r="5" spans="1:9" x14ac:dyDescent="0.35">
      <c r="A5" t="s">
        <v>1025</v>
      </c>
      <c r="B5" t="s">
        <v>1026</v>
      </c>
      <c r="C5" t="s">
        <v>1019</v>
      </c>
      <c r="D5" s="2">
        <v>2269.8000000000002</v>
      </c>
      <c r="E5" s="1">
        <v>4</v>
      </c>
      <c r="F5">
        <f t="shared" si="0"/>
        <v>9079.2000000000007</v>
      </c>
    </row>
    <row r="6" spans="1:9" x14ac:dyDescent="0.35">
      <c r="A6" t="s">
        <v>1027</v>
      </c>
      <c r="B6" t="s">
        <v>1028</v>
      </c>
      <c r="C6" t="s">
        <v>1019</v>
      </c>
      <c r="D6" s="2">
        <v>803.4</v>
      </c>
      <c r="E6" s="1">
        <v>1</v>
      </c>
      <c r="F6">
        <f t="shared" si="0"/>
        <v>803.4</v>
      </c>
    </row>
    <row r="7" spans="1:9" x14ac:dyDescent="0.35">
      <c r="A7" t="s">
        <v>1029</v>
      </c>
      <c r="B7" t="s">
        <v>1030</v>
      </c>
      <c r="C7" t="s">
        <v>1019</v>
      </c>
      <c r="D7" s="2">
        <v>7735.8</v>
      </c>
      <c r="E7" s="1">
        <v>1</v>
      </c>
      <c r="F7">
        <f t="shared" si="0"/>
        <v>7735.8</v>
      </c>
    </row>
    <row r="8" spans="1:9" hidden="1" x14ac:dyDescent="0.35">
      <c r="A8" t="s">
        <v>1031</v>
      </c>
      <c r="B8" t="s">
        <v>1032</v>
      </c>
      <c r="C8" t="s">
        <v>1019</v>
      </c>
      <c r="D8" s="2">
        <v>4985.3999999999996</v>
      </c>
      <c r="E8" s="1">
        <v>0</v>
      </c>
      <c r="F8">
        <f t="shared" si="0"/>
        <v>0</v>
      </c>
    </row>
    <row r="9" spans="1:9" x14ac:dyDescent="0.35">
      <c r="A9" t="s">
        <v>1033</v>
      </c>
      <c r="B9" t="s">
        <v>1034</v>
      </c>
      <c r="C9" t="s">
        <v>1019</v>
      </c>
      <c r="D9" s="2">
        <v>9684</v>
      </c>
      <c r="E9" s="1">
        <v>4</v>
      </c>
      <c r="F9">
        <f t="shared" si="0"/>
        <v>38736</v>
      </c>
    </row>
    <row r="10" spans="1:9" x14ac:dyDescent="0.35">
      <c r="A10" t="s">
        <v>1035</v>
      </c>
      <c r="B10" t="s">
        <v>1036</v>
      </c>
      <c r="C10" t="s">
        <v>1019</v>
      </c>
      <c r="D10" s="2">
        <v>754.2</v>
      </c>
      <c r="E10" s="1">
        <v>2</v>
      </c>
      <c r="F10">
        <f t="shared" si="0"/>
        <v>1508.4</v>
      </c>
    </row>
    <row r="11" spans="1:9" x14ac:dyDescent="0.35">
      <c r="A11" t="s">
        <v>1037</v>
      </c>
      <c r="B11" t="s">
        <v>1038</v>
      </c>
      <c r="C11" t="s">
        <v>1019</v>
      </c>
      <c r="D11" s="2">
        <v>694.2</v>
      </c>
      <c r="E11" s="1">
        <v>3</v>
      </c>
      <c r="F11">
        <f t="shared" si="0"/>
        <v>2082.6000000000004</v>
      </c>
    </row>
    <row r="12" spans="1:9" hidden="1" x14ac:dyDescent="0.35">
      <c r="A12" t="s">
        <v>1039</v>
      </c>
      <c r="B12" t="s">
        <v>1040</v>
      </c>
      <c r="C12" t="s">
        <v>1019</v>
      </c>
      <c r="D12" s="2">
        <v>688.2</v>
      </c>
      <c r="E12" s="1">
        <v>0</v>
      </c>
      <c r="F12">
        <f t="shared" si="0"/>
        <v>0</v>
      </c>
    </row>
    <row r="13" spans="1:9" x14ac:dyDescent="0.35">
      <c r="A13" t="s">
        <v>1041</v>
      </c>
      <c r="B13" t="s">
        <v>1042</v>
      </c>
      <c r="C13" t="s">
        <v>1019</v>
      </c>
      <c r="D13" s="2">
        <v>721.2</v>
      </c>
      <c r="E13" s="1">
        <v>1</v>
      </c>
      <c r="F13">
        <f t="shared" si="0"/>
        <v>721.2</v>
      </c>
    </row>
    <row r="14" spans="1:9" hidden="1" x14ac:dyDescent="0.35">
      <c r="A14" t="s">
        <v>1043</v>
      </c>
      <c r="B14" t="s">
        <v>1044</v>
      </c>
      <c r="C14" t="s">
        <v>1019</v>
      </c>
      <c r="D14" s="2">
        <v>737.4</v>
      </c>
      <c r="E14" s="1">
        <v>0</v>
      </c>
      <c r="F14">
        <f t="shared" si="0"/>
        <v>0</v>
      </c>
    </row>
    <row r="15" spans="1:9" x14ac:dyDescent="0.35">
      <c r="A15" t="s">
        <v>1045</v>
      </c>
      <c r="B15" t="s">
        <v>1046</v>
      </c>
      <c r="C15" t="s">
        <v>1019</v>
      </c>
      <c r="D15" s="2">
        <v>17589</v>
      </c>
      <c r="E15" s="1">
        <v>2</v>
      </c>
      <c r="F15">
        <f t="shared" si="0"/>
        <v>35178</v>
      </c>
    </row>
    <row r="16" spans="1:9" hidden="1" x14ac:dyDescent="0.35">
      <c r="A16" t="s">
        <v>1047</v>
      </c>
      <c r="B16" t="s">
        <v>1048</v>
      </c>
      <c r="C16" t="s">
        <v>1019</v>
      </c>
      <c r="D16" s="2">
        <v>20216.400000000001</v>
      </c>
      <c r="E16" s="1">
        <v>0</v>
      </c>
      <c r="F16">
        <f t="shared" si="0"/>
        <v>0</v>
      </c>
    </row>
    <row r="17" spans="1:6" hidden="1" x14ac:dyDescent="0.35">
      <c r="A17" t="s">
        <v>1049</v>
      </c>
      <c r="B17" t="s">
        <v>1050</v>
      </c>
      <c r="C17" t="s">
        <v>1019</v>
      </c>
      <c r="D17" s="2">
        <v>0</v>
      </c>
      <c r="E17" s="1">
        <v>0</v>
      </c>
      <c r="F17">
        <f t="shared" si="0"/>
        <v>0</v>
      </c>
    </row>
    <row r="18" spans="1:6" x14ac:dyDescent="0.35">
      <c r="A18" t="s">
        <v>1051</v>
      </c>
      <c r="B18" t="s">
        <v>1052</v>
      </c>
      <c r="C18" t="s">
        <v>1019</v>
      </c>
      <c r="D18" s="2">
        <v>2281.8000000000002</v>
      </c>
      <c r="E18" s="1">
        <v>1</v>
      </c>
      <c r="F18">
        <f t="shared" si="0"/>
        <v>2281.8000000000002</v>
      </c>
    </row>
    <row r="19" spans="1:6" hidden="1" x14ac:dyDescent="0.35">
      <c r="A19" t="s">
        <v>1053</v>
      </c>
      <c r="B19" t="s">
        <v>1054</v>
      </c>
      <c r="C19" t="s">
        <v>1019</v>
      </c>
      <c r="D19" s="2">
        <v>1047</v>
      </c>
      <c r="E19" s="1">
        <v>0</v>
      </c>
      <c r="F19">
        <f t="shared" si="0"/>
        <v>0</v>
      </c>
    </row>
    <row r="20" spans="1:6" x14ac:dyDescent="0.35">
      <c r="A20" t="s">
        <v>1055</v>
      </c>
      <c r="B20" t="s">
        <v>1030</v>
      </c>
      <c r="C20" t="s">
        <v>1019</v>
      </c>
      <c r="D20" s="2">
        <v>685.8</v>
      </c>
      <c r="E20" s="1">
        <v>1</v>
      </c>
      <c r="F20">
        <f t="shared" si="0"/>
        <v>685.8</v>
      </c>
    </row>
    <row r="21" spans="1:6" hidden="1" x14ac:dyDescent="0.35">
      <c r="A21" t="s">
        <v>1056</v>
      </c>
      <c r="B21" t="s">
        <v>1057</v>
      </c>
      <c r="C21" t="s">
        <v>1019</v>
      </c>
      <c r="D21" s="2">
        <v>892.8</v>
      </c>
      <c r="E21" s="1">
        <v>0</v>
      </c>
      <c r="F21">
        <f t="shared" si="0"/>
        <v>0</v>
      </c>
    </row>
    <row r="22" spans="1:6" hidden="1" x14ac:dyDescent="0.35">
      <c r="A22" t="s">
        <v>1058</v>
      </c>
      <c r="B22" t="s">
        <v>1059</v>
      </c>
      <c r="C22" t="s">
        <v>1019</v>
      </c>
      <c r="D22" s="2">
        <v>249.6</v>
      </c>
      <c r="E22" s="1">
        <v>0</v>
      </c>
      <c r="F22">
        <f t="shared" si="0"/>
        <v>0</v>
      </c>
    </row>
    <row r="23" spans="1:6" x14ac:dyDescent="0.35">
      <c r="A23" t="s">
        <v>1060</v>
      </c>
      <c r="B23" t="s">
        <v>553</v>
      </c>
      <c r="C23" t="s">
        <v>1019</v>
      </c>
      <c r="D23" s="2">
        <v>45.24</v>
      </c>
      <c r="E23" s="1">
        <v>2</v>
      </c>
      <c r="F23">
        <f t="shared" si="0"/>
        <v>90.48</v>
      </c>
    </row>
    <row r="24" spans="1:6" hidden="1" x14ac:dyDescent="0.35">
      <c r="A24" t="s">
        <v>1061</v>
      </c>
      <c r="B24" t="s">
        <v>1062</v>
      </c>
      <c r="C24" t="s">
        <v>1019</v>
      </c>
      <c r="D24" s="2">
        <v>3.96</v>
      </c>
      <c r="E24" s="1">
        <v>0</v>
      </c>
      <c r="F24">
        <f t="shared" si="0"/>
        <v>0</v>
      </c>
    </row>
    <row r="25" spans="1:6" hidden="1" x14ac:dyDescent="0.35">
      <c r="A25" t="s">
        <v>1063</v>
      </c>
      <c r="B25" t="s">
        <v>1064</v>
      </c>
      <c r="C25" t="s">
        <v>1019</v>
      </c>
      <c r="D25" s="2">
        <v>0.3</v>
      </c>
      <c r="E25" s="1">
        <v>0</v>
      </c>
      <c r="F25">
        <f t="shared" si="0"/>
        <v>0</v>
      </c>
    </row>
    <row r="26" spans="1:6" x14ac:dyDescent="0.35">
      <c r="A26" t="s">
        <v>1065</v>
      </c>
      <c r="B26" t="s">
        <v>1066</v>
      </c>
      <c r="C26" t="s">
        <v>1019</v>
      </c>
      <c r="D26" s="2">
        <v>1.33</v>
      </c>
      <c r="E26" s="1">
        <v>3</v>
      </c>
      <c r="F26">
        <f t="shared" si="0"/>
        <v>3.99</v>
      </c>
    </row>
    <row r="27" spans="1:6" x14ac:dyDescent="0.35">
      <c r="A27" t="s">
        <v>1067</v>
      </c>
      <c r="B27" t="s">
        <v>1068</v>
      </c>
      <c r="C27" t="s">
        <v>1019</v>
      </c>
      <c r="D27" s="2">
        <v>0.41</v>
      </c>
      <c r="E27" s="1">
        <v>2</v>
      </c>
      <c r="F27">
        <f t="shared" si="0"/>
        <v>0.82</v>
      </c>
    </row>
    <row r="28" spans="1:6" hidden="1" x14ac:dyDescent="0.35">
      <c r="A28" t="s">
        <v>1069</v>
      </c>
      <c r="B28" t="s">
        <v>1070</v>
      </c>
      <c r="C28" t="s">
        <v>1019</v>
      </c>
      <c r="D28" s="2">
        <v>0</v>
      </c>
      <c r="E28" s="1">
        <v>0</v>
      </c>
      <c r="F28">
        <f t="shared" si="0"/>
        <v>0</v>
      </c>
    </row>
    <row r="29" spans="1:6" hidden="1" x14ac:dyDescent="0.35">
      <c r="A29" t="s">
        <v>1071</v>
      </c>
      <c r="B29" t="s">
        <v>1072</v>
      </c>
      <c r="C29" t="s">
        <v>1019</v>
      </c>
      <c r="D29" s="2">
        <v>0</v>
      </c>
      <c r="E29" s="1">
        <v>0</v>
      </c>
      <c r="F29">
        <f t="shared" si="0"/>
        <v>0</v>
      </c>
    </row>
    <row r="30" spans="1:6" x14ac:dyDescent="0.35">
      <c r="A30" t="s">
        <v>1073</v>
      </c>
      <c r="B30" t="s">
        <v>1072</v>
      </c>
      <c r="C30" t="s">
        <v>1019</v>
      </c>
      <c r="D30" s="2">
        <v>5.16</v>
      </c>
      <c r="E30" s="1">
        <v>3</v>
      </c>
      <c r="F30">
        <f t="shared" si="0"/>
        <v>15.48</v>
      </c>
    </row>
    <row r="31" spans="1:6" x14ac:dyDescent="0.35">
      <c r="A31" t="s">
        <v>1074</v>
      </c>
      <c r="B31" t="s">
        <v>1075</v>
      </c>
      <c r="C31" t="s">
        <v>1019</v>
      </c>
      <c r="D31" s="2">
        <v>2.04</v>
      </c>
      <c r="E31" s="1">
        <v>1</v>
      </c>
      <c r="F31">
        <f t="shared" si="0"/>
        <v>2.04</v>
      </c>
    </row>
    <row r="32" spans="1:6" x14ac:dyDescent="0.35">
      <c r="A32" t="s">
        <v>1076</v>
      </c>
      <c r="B32" t="s">
        <v>1072</v>
      </c>
      <c r="C32" t="s">
        <v>1019</v>
      </c>
      <c r="D32" s="2">
        <v>1.78</v>
      </c>
      <c r="E32" s="1">
        <v>2</v>
      </c>
      <c r="F32">
        <f t="shared" si="0"/>
        <v>3.56</v>
      </c>
    </row>
    <row r="33" spans="1:6" x14ac:dyDescent="0.35">
      <c r="A33" t="s">
        <v>1077</v>
      </c>
      <c r="B33" t="s">
        <v>1072</v>
      </c>
      <c r="C33" t="s">
        <v>1019</v>
      </c>
      <c r="D33" s="2">
        <v>1.56</v>
      </c>
      <c r="E33" s="1">
        <v>6</v>
      </c>
      <c r="F33">
        <f t="shared" si="0"/>
        <v>9.36</v>
      </c>
    </row>
    <row r="34" spans="1:6" x14ac:dyDescent="0.35">
      <c r="A34" t="s">
        <v>1078</v>
      </c>
      <c r="B34" t="s">
        <v>1072</v>
      </c>
      <c r="C34" t="s">
        <v>1019</v>
      </c>
      <c r="D34" s="2">
        <v>1.46</v>
      </c>
      <c r="E34" s="1">
        <v>8</v>
      </c>
      <c r="F34">
        <f t="shared" ref="F34:F65" si="1">D34*E34</f>
        <v>11.68</v>
      </c>
    </row>
    <row r="35" spans="1:6" x14ac:dyDescent="0.35">
      <c r="A35" t="s">
        <v>1079</v>
      </c>
      <c r="B35" t="s">
        <v>1080</v>
      </c>
      <c r="C35" t="s">
        <v>1019</v>
      </c>
      <c r="D35" s="2">
        <v>68400</v>
      </c>
      <c r="E35" s="1">
        <v>1</v>
      </c>
      <c r="F35">
        <f t="shared" si="1"/>
        <v>68400</v>
      </c>
    </row>
    <row r="36" spans="1:6" x14ac:dyDescent="0.35">
      <c r="A36" t="s">
        <v>1081</v>
      </c>
      <c r="B36" t="s">
        <v>1082</v>
      </c>
      <c r="C36" t="s">
        <v>1019</v>
      </c>
      <c r="D36" s="2">
        <v>420.03</v>
      </c>
      <c r="E36" s="1">
        <v>1</v>
      </c>
      <c r="F36">
        <f t="shared" si="1"/>
        <v>420.03</v>
      </c>
    </row>
    <row r="37" spans="1:6" x14ac:dyDescent="0.35">
      <c r="A37" t="s">
        <v>1083</v>
      </c>
      <c r="B37" t="s">
        <v>1082</v>
      </c>
      <c r="C37" t="s">
        <v>1019</v>
      </c>
      <c r="D37" s="2">
        <v>273.99</v>
      </c>
      <c r="E37" s="1">
        <v>1</v>
      </c>
      <c r="F37">
        <f t="shared" si="1"/>
        <v>273.99</v>
      </c>
    </row>
    <row r="38" spans="1:6" x14ac:dyDescent="0.35">
      <c r="A38" t="s">
        <v>1084</v>
      </c>
      <c r="B38" t="s">
        <v>1082</v>
      </c>
      <c r="C38" t="s">
        <v>1019</v>
      </c>
      <c r="D38" s="2">
        <v>273.99</v>
      </c>
      <c r="E38" s="1">
        <v>1</v>
      </c>
      <c r="F38">
        <f t="shared" si="1"/>
        <v>273.99</v>
      </c>
    </row>
    <row r="39" spans="1:6" x14ac:dyDescent="0.35">
      <c r="A39" t="s">
        <v>1085</v>
      </c>
      <c r="B39" t="s">
        <v>1082</v>
      </c>
      <c r="C39" t="s">
        <v>1019</v>
      </c>
      <c r="D39" s="2">
        <v>417.46</v>
      </c>
      <c r="E39" s="1">
        <v>1</v>
      </c>
      <c r="F39">
        <f t="shared" si="1"/>
        <v>417.46</v>
      </c>
    </row>
    <row r="40" spans="1:6" hidden="1" x14ac:dyDescent="0.35">
      <c r="A40" t="s">
        <v>1086</v>
      </c>
      <c r="B40" t="s">
        <v>1082</v>
      </c>
      <c r="C40" t="s">
        <v>1019</v>
      </c>
      <c r="D40" s="2">
        <v>0</v>
      </c>
      <c r="E40" s="1">
        <v>0</v>
      </c>
      <c r="F40">
        <f t="shared" si="1"/>
        <v>0</v>
      </c>
    </row>
    <row r="41" spans="1:6" x14ac:dyDescent="0.35">
      <c r="A41" t="s">
        <v>1087</v>
      </c>
      <c r="B41" t="s">
        <v>1088</v>
      </c>
      <c r="C41" t="s">
        <v>1019</v>
      </c>
      <c r="D41" s="2">
        <v>192.04</v>
      </c>
      <c r="E41" s="1">
        <v>1</v>
      </c>
      <c r="F41">
        <f t="shared" si="1"/>
        <v>192.04</v>
      </c>
    </row>
    <row r="42" spans="1:6" x14ac:dyDescent="0.35">
      <c r="A42" t="s">
        <v>1089</v>
      </c>
      <c r="B42" t="s">
        <v>1090</v>
      </c>
      <c r="C42" t="s">
        <v>1019</v>
      </c>
      <c r="D42" s="2">
        <v>49.68</v>
      </c>
      <c r="E42" s="1">
        <v>2</v>
      </c>
      <c r="F42">
        <f t="shared" si="1"/>
        <v>99.36</v>
      </c>
    </row>
    <row r="43" spans="1:6" x14ac:dyDescent="0.35">
      <c r="A43" t="s">
        <v>1091</v>
      </c>
      <c r="B43" t="s">
        <v>1092</v>
      </c>
      <c r="C43" t="s">
        <v>1019</v>
      </c>
      <c r="D43" s="2">
        <v>1878.24</v>
      </c>
      <c r="E43" s="1">
        <v>2</v>
      </c>
      <c r="F43">
        <f t="shared" si="1"/>
        <v>3756.48</v>
      </c>
    </row>
    <row r="44" spans="1:6" x14ac:dyDescent="0.35">
      <c r="A44" t="s">
        <v>1093</v>
      </c>
      <c r="B44" t="s">
        <v>1082</v>
      </c>
      <c r="C44" t="s">
        <v>1019</v>
      </c>
      <c r="D44" s="2">
        <v>79.48</v>
      </c>
      <c r="E44" s="1">
        <v>1</v>
      </c>
      <c r="F44">
        <f t="shared" si="1"/>
        <v>79.48</v>
      </c>
    </row>
    <row r="45" spans="1:6" hidden="1" x14ac:dyDescent="0.35">
      <c r="A45" t="s">
        <v>1094</v>
      </c>
      <c r="B45" t="s">
        <v>1082</v>
      </c>
      <c r="C45" t="s">
        <v>1019</v>
      </c>
      <c r="D45" s="2">
        <v>0</v>
      </c>
      <c r="E45" s="1">
        <v>0</v>
      </c>
      <c r="F45">
        <f t="shared" si="1"/>
        <v>0</v>
      </c>
    </row>
    <row r="46" spans="1:6" hidden="1" x14ac:dyDescent="0.35">
      <c r="A46" t="s">
        <v>1095</v>
      </c>
      <c r="B46" t="s">
        <v>1082</v>
      </c>
      <c r="C46" t="s">
        <v>1019</v>
      </c>
      <c r="D46" s="2">
        <v>0</v>
      </c>
      <c r="E46" s="1">
        <v>0</v>
      </c>
      <c r="F46">
        <f t="shared" si="1"/>
        <v>0</v>
      </c>
    </row>
    <row r="47" spans="1:6" hidden="1" x14ac:dyDescent="0.35">
      <c r="A47" t="s">
        <v>1096</v>
      </c>
      <c r="B47" t="s">
        <v>1097</v>
      </c>
      <c r="C47" t="s">
        <v>1019</v>
      </c>
      <c r="D47" s="2">
        <v>0</v>
      </c>
      <c r="E47" s="1">
        <v>0</v>
      </c>
      <c r="F47">
        <f t="shared" si="1"/>
        <v>0</v>
      </c>
    </row>
    <row r="48" spans="1:6" hidden="1" x14ac:dyDescent="0.35">
      <c r="A48" t="s">
        <v>1098</v>
      </c>
      <c r="B48" t="s">
        <v>1097</v>
      </c>
      <c r="C48" t="s">
        <v>1019</v>
      </c>
      <c r="D48" s="2">
        <v>0</v>
      </c>
      <c r="E48" s="1">
        <v>0</v>
      </c>
      <c r="F48">
        <f t="shared" si="1"/>
        <v>0</v>
      </c>
    </row>
    <row r="49" spans="1:6" hidden="1" x14ac:dyDescent="0.35">
      <c r="A49" t="s">
        <v>1099</v>
      </c>
      <c r="B49" t="s">
        <v>1097</v>
      </c>
      <c r="C49" t="s">
        <v>1019</v>
      </c>
      <c r="D49" s="2">
        <v>0</v>
      </c>
      <c r="E49" s="1">
        <v>0</v>
      </c>
      <c r="F49">
        <f t="shared" si="1"/>
        <v>0</v>
      </c>
    </row>
    <row r="50" spans="1:6" hidden="1" x14ac:dyDescent="0.35">
      <c r="A50" t="s">
        <v>1100</v>
      </c>
      <c r="B50" t="s">
        <v>1101</v>
      </c>
      <c r="C50" t="s">
        <v>1019</v>
      </c>
      <c r="D50" s="2">
        <v>780</v>
      </c>
      <c r="E50" s="1">
        <v>0</v>
      </c>
      <c r="F50">
        <f t="shared" si="1"/>
        <v>0</v>
      </c>
    </row>
    <row r="51" spans="1:6" x14ac:dyDescent="0.35">
      <c r="A51" t="s">
        <v>1102</v>
      </c>
      <c r="B51" t="s">
        <v>457</v>
      </c>
      <c r="C51" t="s">
        <v>1019</v>
      </c>
      <c r="D51" s="2">
        <v>39.229999999999997</v>
      </c>
      <c r="E51" s="1">
        <v>3</v>
      </c>
      <c r="F51">
        <f t="shared" si="1"/>
        <v>117.69</v>
      </c>
    </row>
    <row r="52" spans="1:6" x14ac:dyDescent="0.35">
      <c r="A52" t="s">
        <v>1103</v>
      </c>
      <c r="B52" t="s">
        <v>1104</v>
      </c>
      <c r="C52" t="s">
        <v>1019</v>
      </c>
      <c r="D52" s="2">
        <v>128.69999999999999</v>
      </c>
      <c r="E52" s="1">
        <v>7</v>
      </c>
      <c r="F52">
        <f t="shared" si="1"/>
        <v>900.89999999999986</v>
      </c>
    </row>
    <row r="53" spans="1:6" x14ac:dyDescent="0.35">
      <c r="A53" t="s">
        <v>1105</v>
      </c>
      <c r="B53" t="s">
        <v>457</v>
      </c>
      <c r="C53" t="s">
        <v>1019</v>
      </c>
      <c r="D53" s="2">
        <v>89.23</v>
      </c>
      <c r="E53" s="1">
        <v>8</v>
      </c>
      <c r="F53">
        <f t="shared" si="1"/>
        <v>713.84</v>
      </c>
    </row>
    <row r="54" spans="1:6" x14ac:dyDescent="0.35">
      <c r="A54" t="s">
        <v>1106</v>
      </c>
      <c r="B54" t="s">
        <v>1107</v>
      </c>
      <c r="C54" t="s">
        <v>1019</v>
      </c>
      <c r="D54" s="2">
        <v>1845.96</v>
      </c>
      <c r="E54" s="1">
        <v>12</v>
      </c>
      <c r="F54">
        <f t="shared" si="1"/>
        <v>22151.52</v>
      </c>
    </row>
    <row r="55" spans="1:6" x14ac:dyDescent="0.35">
      <c r="A55" t="s">
        <v>1108</v>
      </c>
      <c r="B55" t="s">
        <v>1109</v>
      </c>
      <c r="C55" t="s">
        <v>1019</v>
      </c>
      <c r="D55" s="2">
        <v>800</v>
      </c>
      <c r="E55" s="1">
        <v>4</v>
      </c>
      <c r="F55">
        <f t="shared" si="1"/>
        <v>3200</v>
      </c>
    </row>
    <row r="56" spans="1:6" x14ac:dyDescent="0.35">
      <c r="A56" t="s">
        <v>1110</v>
      </c>
      <c r="B56" t="s">
        <v>703</v>
      </c>
      <c r="C56" t="s">
        <v>1019</v>
      </c>
      <c r="D56" s="2">
        <v>1132.56</v>
      </c>
      <c r="E56" s="1">
        <v>1</v>
      </c>
      <c r="F56">
        <f t="shared" si="1"/>
        <v>1132.56</v>
      </c>
    </row>
    <row r="57" spans="1:6" x14ac:dyDescent="0.35">
      <c r="A57" t="s">
        <v>1111</v>
      </c>
      <c r="B57" t="s">
        <v>808</v>
      </c>
      <c r="C57" t="s">
        <v>1019</v>
      </c>
      <c r="D57" s="2">
        <v>1287</v>
      </c>
      <c r="E57" s="1">
        <v>1</v>
      </c>
      <c r="F57">
        <f t="shared" si="1"/>
        <v>1287</v>
      </c>
    </row>
    <row r="58" spans="1:6" x14ac:dyDescent="0.35">
      <c r="A58" t="s">
        <v>1112</v>
      </c>
      <c r="B58" t="s">
        <v>808</v>
      </c>
      <c r="C58" t="s">
        <v>1019</v>
      </c>
      <c r="D58" s="2">
        <v>69.81</v>
      </c>
      <c r="E58" s="1">
        <v>20</v>
      </c>
      <c r="F58">
        <f t="shared" si="1"/>
        <v>1396.2</v>
      </c>
    </row>
    <row r="59" spans="1:6" x14ac:dyDescent="0.35">
      <c r="A59" t="s">
        <v>1113</v>
      </c>
      <c r="B59" t="s">
        <v>703</v>
      </c>
      <c r="C59" t="s">
        <v>1019</v>
      </c>
      <c r="D59" s="2">
        <v>24.73</v>
      </c>
      <c r="E59" s="1">
        <v>20</v>
      </c>
      <c r="F59">
        <f t="shared" si="1"/>
        <v>494.6</v>
      </c>
    </row>
    <row r="60" spans="1:6" x14ac:dyDescent="0.35">
      <c r="A60" t="s">
        <v>1114</v>
      </c>
      <c r="B60" t="s">
        <v>895</v>
      </c>
      <c r="C60" t="s">
        <v>1019</v>
      </c>
      <c r="D60" s="2">
        <v>129.6</v>
      </c>
      <c r="E60" s="1">
        <v>1</v>
      </c>
      <c r="F60">
        <f t="shared" si="1"/>
        <v>129.6</v>
      </c>
    </row>
    <row r="61" spans="1:6" x14ac:dyDescent="0.35">
      <c r="A61" t="s">
        <v>1115</v>
      </c>
      <c r="B61" t="s">
        <v>1116</v>
      </c>
      <c r="C61" t="s">
        <v>1019</v>
      </c>
      <c r="D61" s="2">
        <v>43.6</v>
      </c>
      <c r="E61" s="1">
        <v>8</v>
      </c>
      <c r="F61">
        <f t="shared" si="1"/>
        <v>348.8</v>
      </c>
    </row>
    <row r="62" spans="1:6" x14ac:dyDescent="0.35">
      <c r="A62" t="s">
        <v>1117</v>
      </c>
      <c r="B62" t="s">
        <v>1118</v>
      </c>
      <c r="C62" t="s">
        <v>1019</v>
      </c>
      <c r="D62" s="2">
        <v>11.76</v>
      </c>
      <c r="E62" s="1">
        <v>10</v>
      </c>
      <c r="F62">
        <f t="shared" si="1"/>
        <v>117.6</v>
      </c>
    </row>
    <row r="63" spans="1:6" x14ac:dyDescent="0.35">
      <c r="A63" t="s">
        <v>1119</v>
      </c>
      <c r="B63" t="s">
        <v>1120</v>
      </c>
      <c r="C63" t="s">
        <v>1019</v>
      </c>
      <c r="D63" s="2">
        <v>6825</v>
      </c>
      <c r="E63" s="1">
        <v>6</v>
      </c>
      <c r="F63">
        <f t="shared" si="1"/>
        <v>40950</v>
      </c>
    </row>
    <row r="64" spans="1:6" x14ac:dyDescent="0.35">
      <c r="A64" t="s">
        <v>1121</v>
      </c>
      <c r="B64" t="s">
        <v>1122</v>
      </c>
      <c r="C64" t="s">
        <v>1019</v>
      </c>
      <c r="D64" s="2">
        <v>87.72</v>
      </c>
      <c r="E64" s="1">
        <v>2</v>
      </c>
      <c r="F64">
        <f t="shared" si="1"/>
        <v>175.44</v>
      </c>
    </row>
    <row r="65" spans="1:6" x14ac:dyDescent="0.35">
      <c r="A65" t="s">
        <v>1123</v>
      </c>
      <c r="B65" t="s">
        <v>1122</v>
      </c>
      <c r="C65" t="s">
        <v>1019</v>
      </c>
      <c r="D65" s="2">
        <v>66.959999999999994</v>
      </c>
      <c r="E65" s="1">
        <v>2</v>
      </c>
      <c r="F65">
        <f t="shared" si="1"/>
        <v>133.91999999999999</v>
      </c>
    </row>
    <row r="66" spans="1:6" x14ac:dyDescent="0.35">
      <c r="A66" t="s">
        <v>1124</v>
      </c>
      <c r="B66" t="s">
        <v>1122</v>
      </c>
      <c r="C66" t="s">
        <v>1019</v>
      </c>
      <c r="D66" s="2">
        <v>10.53</v>
      </c>
      <c r="E66" s="1">
        <v>1</v>
      </c>
      <c r="F66">
        <f t="shared" ref="F66:F97" si="2">D66*E66</f>
        <v>10.53</v>
      </c>
    </row>
    <row r="67" spans="1:6" x14ac:dyDescent="0.35">
      <c r="A67" t="s">
        <v>1125</v>
      </c>
      <c r="B67" t="s">
        <v>1122</v>
      </c>
      <c r="C67" t="s">
        <v>1019</v>
      </c>
      <c r="D67" s="2">
        <v>38.28</v>
      </c>
      <c r="E67" s="1">
        <v>1</v>
      </c>
      <c r="F67">
        <f t="shared" si="2"/>
        <v>38.28</v>
      </c>
    </row>
    <row r="68" spans="1:6" x14ac:dyDescent="0.35">
      <c r="A68" t="s">
        <v>1126</v>
      </c>
      <c r="B68" t="s">
        <v>1122</v>
      </c>
      <c r="C68" t="s">
        <v>1019</v>
      </c>
      <c r="D68" s="2">
        <v>28.08</v>
      </c>
      <c r="E68" s="1">
        <v>1</v>
      </c>
      <c r="F68">
        <f t="shared" si="2"/>
        <v>28.08</v>
      </c>
    </row>
    <row r="69" spans="1:6" x14ac:dyDescent="0.35">
      <c r="A69" t="s">
        <v>1127</v>
      </c>
      <c r="B69" t="s">
        <v>1122</v>
      </c>
      <c r="C69" t="s">
        <v>1019</v>
      </c>
      <c r="D69" s="2">
        <v>28.08</v>
      </c>
      <c r="E69" s="1">
        <v>1</v>
      </c>
      <c r="F69">
        <f t="shared" si="2"/>
        <v>28.08</v>
      </c>
    </row>
    <row r="70" spans="1:6" x14ac:dyDescent="0.35">
      <c r="A70" t="s">
        <v>1128</v>
      </c>
      <c r="B70" t="s">
        <v>1122</v>
      </c>
      <c r="C70" t="s">
        <v>1019</v>
      </c>
      <c r="D70" s="2">
        <v>28.08</v>
      </c>
      <c r="E70" s="1">
        <v>1</v>
      </c>
      <c r="F70">
        <f t="shared" si="2"/>
        <v>28.08</v>
      </c>
    </row>
    <row r="71" spans="1:6" x14ac:dyDescent="0.35">
      <c r="A71" t="s">
        <v>1129</v>
      </c>
      <c r="B71" t="s">
        <v>1122</v>
      </c>
      <c r="C71" t="s">
        <v>1019</v>
      </c>
      <c r="D71" s="2">
        <v>28.08</v>
      </c>
      <c r="E71" s="1">
        <v>1</v>
      </c>
      <c r="F71">
        <f t="shared" si="2"/>
        <v>28.08</v>
      </c>
    </row>
    <row r="72" spans="1:6" x14ac:dyDescent="0.35">
      <c r="A72" t="s">
        <v>1130</v>
      </c>
      <c r="B72" t="s">
        <v>1122</v>
      </c>
      <c r="C72" t="s">
        <v>1019</v>
      </c>
      <c r="D72" s="2">
        <v>28.08</v>
      </c>
      <c r="E72" s="1">
        <v>1</v>
      </c>
      <c r="F72">
        <f t="shared" si="2"/>
        <v>28.08</v>
      </c>
    </row>
    <row r="73" spans="1:6" x14ac:dyDescent="0.35">
      <c r="A73" t="s">
        <v>1131</v>
      </c>
      <c r="B73" t="s">
        <v>1132</v>
      </c>
      <c r="C73" t="s">
        <v>1019</v>
      </c>
      <c r="D73" s="2">
        <v>28.08</v>
      </c>
      <c r="E73" s="1">
        <v>1</v>
      </c>
      <c r="F73">
        <f t="shared" si="2"/>
        <v>28.08</v>
      </c>
    </row>
    <row r="74" spans="1:6" x14ac:dyDescent="0.35">
      <c r="A74" t="s">
        <v>1133</v>
      </c>
      <c r="B74" t="s">
        <v>1132</v>
      </c>
      <c r="C74" t="s">
        <v>1019</v>
      </c>
      <c r="D74" s="2">
        <v>111.7</v>
      </c>
      <c r="E74" s="1">
        <v>1</v>
      </c>
      <c r="F74">
        <f t="shared" si="2"/>
        <v>111.7</v>
      </c>
    </row>
    <row r="75" spans="1:6" x14ac:dyDescent="0.35">
      <c r="A75" t="s">
        <v>1134</v>
      </c>
      <c r="B75" t="s">
        <v>1135</v>
      </c>
      <c r="C75" t="s">
        <v>1019</v>
      </c>
      <c r="D75" s="2">
        <v>35.96</v>
      </c>
      <c r="E75" s="1">
        <v>10</v>
      </c>
      <c r="F75">
        <f t="shared" si="2"/>
        <v>359.6</v>
      </c>
    </row>
    <row r="76" spans="1:6" x14ac:dyDescent="0.35">
      <c r="A76" t="s">
        <v>1136</v>
      </c>
      <c r="B76" t="s">
        <v>1122</v>
      </c>
      <c r="C76" t="s">
        <v>1019</v>
      </c>
      <c r="D76" s="2">
        <v>28.08</v>
      </c>
      <c r="E76" s="1">
        <v>4</v>
      </c>
      <c r="F76">
        <f t="shared" si="2"/>
        <v>112.32</v>
      </c>
    </row>
    <row r="77" spans="1:6" x14ac:dyDescent="0.35">
      <c r="A77" t="s">
        <v>1137</v>
      </c>
      <c r="B77" t="s">
        <v>1122</v>
      </c>
      <c r="C77" t="s">
        <v>1019</v>
      </c>
      <c r="D77" s="2">
        <v>28.08</v>
      </c>
      <c r="E77" s="1">
        <v>4</v>
      </c>
      <c r="F77">
        <f t="shared" si="2"/>
        <v>112.32</v>
      </c>
    </row>
    <row r="78" spans="1:6" x14ac:dyDescent="0.35">
      <c r="A78" t="s">
        <v>1138</v>
      </c>
      <c r="B78" t="s">
        <v>1122</v>
      </c>
      <c r="C78" t="s">
        <v>1019</v>
      </c>
      <c r="D78" s="2">
        <v>28.08</v>
      </c>
      <c r="E78" s="1">
        <v>4</v>
      </c>
      <c r="F78">
        <f t="shared" si="2"/>
        <v>112.32</v>
      </c>
    </row>
    <row r="79" spans="1:6" x14ac:dyDescent="0.35">
      <c r="A79" t="s">
        <v>1139</v>
      </c>
      <c r="B79" t="s">
        <v>1122</v>
      </c>
      <c r="C79" t="s">
        <v>1019</v>
      </c>
      <c r="D79" s="2">
        <v>28.08</v>
      </c>
      <c r="E79" s="1">
        <v>4</v>
      </c>
      <c r="F79">
        <f t="shared" si="2"/>
        <v>112.32</v>
      </c>
    </row>
    <row r="80" spans="1:6" x14ac:dyDescent="0.35">
      <c r="A80" t="s">
        <v>1140</v>
      </c>
      <c r="B80" t="s">
        <v>1141</v>
      </c>
      <c r="C80" t="s">
        <v>1019</v>
      </c>
      <c r="D80" s="2">
        <v>28.08</v>
      </c>
      <c r="E80" s="1">
        <v>4</v>
      </c>
      <c r="F80">
        <f t="shared" si="2"/>
        <v>112.32</v>
      </c>
    </row>
    <row r="81" spans="1:6" x14ac:dyDescent="0.35">
      <c r="A81" t="s">
        <v>1142</v>
      </c>
      <c r="B81" t="s">
        <v>1122</v>
      </c>
      <c r="C81" t="s">
        <v>1019</v>
      </c>
      <c r="D81" s="2">
        <v>28.08</v>
      </c>
      <c r="E81" s="1">
        <v>5</v>
      </c>
      <c r="F81">
        <f t="shared" si="2"/>
        <v>140.39999999999998</v>
      </c>
    </row>
    <row r="82" spans="1:6" x14ac:dyDescent="0.35">
      <c r="A82" t="s">
        <v>1143</v>
      </c>
      <c r="B82" t="s">
        <v>1122</v>
      </c>
      <c r="C82" t="s">
        <v>1019</v>
      </c>
      <c r="D82" s="2">
        <v>28.08</v>
      </c>
      <c r="E82" s="1">
        <v>4</v>
      </c>
      <c r="F82">
        <f t="shared" si="2"/>
        <v>112.32</v>
      </c>
    </row>
    <row r="83" spans="1:6" x14ac:dyDescent="0.35">
      <c r="A83" t="s">
        <v>1144</v>
      </c>
      <c r="B83" t="s">
        <v>1122</v>
      </c>
      <c r="C83" t="s">
        <v>1019</v>
      </c>
      <c r="D83" s="2">
        <v>28.08</v>
      </c>
      <c r="E83" s="1">
        <v>4</v>
      </c>
      <c r="F83">
        <f t="shared" si="2"/>
        <v>112.32</v>
      </c>
    </row>
    <row r="84" spans="1:6" x14ac:dyDescent="0.35">
      <c r="A84" t="s">
        <v>1145</v>
      </c>
      <c r="B84" t="s">
        <v>1146</v>
      </c>
      <c r="C84" t="s">
        <v>1019</v>
      </c>
      <c r="D84" s="2">
        <v>8.1199999999999992</v>
      </c>
      <c r="E84" s="1">
        <v>10</v>
      </c>
      <c r="F84">
        <f t="shared" si="2"/>
        <v>81.199999999999989</v>
      </c>
    </row>
    <row r="85" spans="1:6" x14ac:dyDescent="0.35">
      <c r="A85" t="s">
        <v>1147</v>
      </c>
      <c r="B85" t="s">
        <v>1148</v>
      </c>
      <c r="C85" t="s">
        <v>1019</v>
      </c>
      <c r="D85" s="2">
        <v>5.77</v>
      </c>
      <c r="E85" s="1">
        <v>1</v>
      </c>
      <c r="F85">
        <f t="shared" si="2"/>
        <v>5.77</v>
      </c>
    </row>
    <row r="86" spans="1:6" x14ac:dyDescent="0.35">
      <c r="A86" t="s">
        <v>1149</v>
      </c>
      <c r="B86" t="s">
        <v>1150</v>
      </c>
      <c r="C86" t="s">
        <v>1019</v>
      </c>
      <c r="D86" s="2">
        <v>10.53</v>
      </c>
      <c r="E86" s="1">
        <v>2</v>
      </c>
      <c r="F86">
        <f t="shared" si="2"/>
        <v>21.06</v>
      </c>
    </row>
    <row r="87" spans="1:6" x14ac:dyDescent="0.35">
      <c r="A87" t="s">
        <v>1151</v>
      </c>
      <c r="B87" t="s">
        <v>1152</v>
      </c>
      <c r="C87" t="s">
        <v>1019</v>
      </c>
      <c r="D87" s="2">
        <v>12.95</v>
      </c>
      <c r="E87" s="1">
        <v>4</v>
      </c>
      <c r="F87">
        <f t="shared" si="2"/>
        <v>51.8</v>
      </c>
    </row>
    <row r="88" spans="1:6" x14ac:dyDescent="0.35">
      <c r="A88" t="s">
        <v>1153</v>
      </c>
      <c r="B88" t="s">
        <v>1154</v>
      </c>
      <c r="C88" t="s">
        <v>1019</v>
      </c>
      <c r="D88" s="2">
        <v>6.89</v>
      </c>
      <c r="E88" s="1">
        <v>2</v>
      </c>
      <c r="F88">
        <f t="shared" si="2"/>
        <v>13.78</v>
      </c>
    </row>
    <row r="89" spans="1:6" x14ac:dyDescent="0.35">
      <c r="A89" t="s">
        <v>1155</v>
      </c>
      <c r="B89" t="s">
        <v>1156</v>
      </c>
      <c r="C89" t="s">
        <v>1019</v>
      </c>
      <c r="D89" s="2">
        <v>15.72</v>
      </c>
      <c r="E89" s="1">
        <v>7</v>
      </c>
      <c r="F89">
        <f t="shared" si="2"/>
        <v>110.04</v>
      </c>
    </row>
    <row r="90" spans="1:6" x14ac:dyDescent="0.35">
      <c r="A90" t="s">
        <v>1157</v>
      </c>
      <c r="B90" t="s">
        <v>1154</v>
      </c>
      <c r="C90" t="s">
        <v>1019</v>
      </c>
      <c r="D90" s="2">
        <v>6.8</v>
      </c>
      <c r="E90" s="1">
        <v>2</v>
      </c>
      <c r="F90">
        <f t="shared" si="2"/>
        <v>13.6</v>
      </c>
    </row>
    <row r="91" spans="1:6" x14ac:dyDescent="0.35">
      <c r="A91" t="s">
        <v>1158</v>
      </c>
      <c r="B91" t="s">
        <v>1159</v>
      </c>
      <c r="C91" t="s">
        <v>1019</v>
      </c>
      <c r="D91" s="2">
        <v>28.08</v>
      </c>
      <c r="E91" s="1">
        <v>8</v>
      </c>
      <c r="F91">
        <f t="shared" si="2"/>
        <v>224.64</v>
      </c>
    </row>
    <row r="92" spans="1:6" x14ac:dyDescent="0.35">
      <c r="A92" t="s">
        <v>1160</v>
      </c>
      <c r="B92" t="s">
        <v>1161</v>
      </c>
      <c r="C92" t="s">
        <v>1019</v>
      </c>
      <c r="D92" s="2">
        <v>35.409999999999997</v>
      </c>
      <c r="E92" s="1">
        <v>6</v>
      </c>
      <c r="F92">
        <f t="shared" si="2"/>
        <v>212.45999999999998</v>
      </c>
    </row>
    <row r="93" spans="1:6" x14ac:dyDescent="0.35">
      <c r="A93" t="s">
        <v>1162</v>
      </c>
      <c r="B93" t="s">
        <v>1122</v>
      </c>
      <c r="C93" t="s">
        <v>1019</v>
      </c>
      <c r="D93" s="2">
        <v>15.48</v>
      </c>
      <c r="E93" s="1">
        <v>4</v>
      </c>
      <c r="F93">
        <f t="shared" si="2"/>
        <v>61.92</v>
      </c>
    </row>
    <row r="94" spans="1:6" hidden="1" x14ac:dyDescent="0.35">
      <c r="A94" t="s">
        <v>1163</v>
      </c>
      <c r="B94" t="s">
        <v>26</v>
      </c>
      <c r="C94" t="s">
        <v>1019</v>
      </c>
      <c r="D94" s="2">
        <v>1771.2</v>
      </c>
      <c r="E94" s="1">
        <v>0</v>
      </c>
      <c r="F94">
        <f t="shared" si="2"/>
        <v>0</v>
      </c>
    </row>
    <row r="95" spans="1:6" hidden="1" x14ac:dyDescent="0.35">
      <c r="A95" t="s">
        <v>1164</v>
      </c>
      <c r="B95" t="s">
        <v>1165</v>
      </c>
      <c r="C95" t="s">
        <v>1019</v>
      </c>
      <c r="D95" s="2">
        <v>790.2</v>
      </c>
      <c r="E95" s="1">
        <v>0</v>
      </c>
      <c r="F95">
        <f t="shared" si="2"/>
        <v>0</v>
      </c>
    </row>
    <row r="96" spans="1:6" x14ac:dyDescent="0.35">
      <c r="A96" t="s">
        <v>1166</v>
      </c>
      <c r="B96" t="s">
        <v>1167</v>
      </c>
      <c r="C96" t="s">
        <v>1019</v>
      </c>
      <c r="D96" s="2">
        <v>583.20000000000005</v>
      </c>
      <c r="E96" s="1">
        <v>1</v>
      </c>
      <c r="F96">
        <f t="shared" si="2"/>
        <v>583.20000000000005</v>
      </c>
    </row>
    <row r="97" spans="1:6" x14ac:dyDescent="0.35">
      <c r="A97" t="s">
        <v>1168</v>
      </c>
      <c r="B97" t="s">
        <v>1169</v>
      </c>
      <c r="C97" t="s">
        <v>1019</v>
      </c>
      <c r="D97" s="2">
        <v>376.2</v>
      </c>
      <c r="E97" s="1">
        <v>1</v>
      </c>
      <c r="F97">
        <f t="shared" si="2"/>
        <v>376.2</v>
      </c>
    </row>
    <row r="98" spans="1:6" hidden="1" x14ac:dyDescent="0.35">
      <c r="A98" t="s">
        <v>1170</v>
      </c>
      <c r="B98" t="s">
        <v>1171</v>
      </c>
      <c r="C98" t="s">
        <v>1019</v>
      </c>
      <c r="D98" s="2">
        <v>2127.1999999999998</v>
      </c>
      <c r="E98" s="1">
        <v>0</v>
      </c>
      <c r="F98">
        <f t="shared" ref="F98:F129" si="3">D98*E98</f>
        <v>0</v>
      </c>
    </row>
    <row r="99" spans="1:6" x14ac:dyDescent="0.35">
      <c r="A99" t="s">
        <v>1172</v>
      </c>
      <c r="B99" t="s">
        <v>1173</v>
      </c>
      <c r="C99" t="s">
        <v>1019</v>
      </c>
      <c r="D99" s="2">
        <v>2228.4899999999998</v>
      </c>
      <c r="E99" s="1">
        <v>2</v>
      </c>
      <c r="F99">
        <f t="shared" si="3"/>
        <v>4456.9799999999996</v>
      </c>
    </row>
    <row r="100" spans="1:6" x14ac:dyDescent="0.35">
      <c r="A100" t="s">
        <v>1174</v>
      </c>
      <c r="B100" t="s">
        <v>1175</v>
      </c>
      <c r="C100" t="s">
        <v>1019</v>
      </c>
      <c r="D100" s="2">
        <v>195</v>
      </c>
      <c r="E100" s="1">
        <v>1</v>
      </c>
      <c r="F100">
        <f t="shared" si="3"/>
        <v>195</v>
      </c>
    </row>
    <row r="101" spans="1:6" x14ac:dyDescent="0.35">
      <c r="A101" t="s">
        <v>1176</v>
      </c>
      <c r="B101" t="s">
        <v>1177</v>
      </c>
      <c r="C101" t="s">
        <v>1019</v>
      </c>
      <c r="D101" s="2">
        <v>159</v>
      </c>
      <c r="E101" s="1">
        <v>1</v>
      </c>
      <c r="F101">
        <f t="shared" si="3"/>
        <v>159</v>
      </c>
    </row>
    <row r="102" spans="1:6" x14ac:dyDescent="0.35">
      <c r="A102" t="s">
        <v>1178</v>
      </c>
      <c r="B102" t="s">
        <v>1179</v>
      </c>
      <c r="C102" t="s">
        <v>1019</v>
      </c>
      <c r="D102" s="2">
        <v>531</v>
      </c>
      <c r="E102" s="1">
        <v>1</v>
      </c>
      <c r="F102">
        <f t="shared" si="3"/>
        <v>531</v>
      </c>
    </row>
    <row r="103" spans="1:6" hidden="1" x14ac:dyDescent="0.35">
      <c r="A103" t="s">
        <v>1180</v>
      </c>
      <c r="B103" t="s">
        <v>1179</v>
      </c>
      <c r="C103" t="s">
        <v>1019</v>
      </c>
      <c r="D103" s="2">
        <v>432.6</v>
      </c>
      <c r="E103" s="1">
        <v>0</v>
      </c>
      <c r="F103">
        <f t="shared" si="3"/>
        <v>0</v>
      </c>
    </row>
    <row r="104" spans="1:6" x14ac:dyDescent="0.35">
      <c r="A104" t="s">
        <v>1181</v>
      </c>
      <c r="B104" t="s">
        <v>1179</v>
      </c>
      <c r="C104" t="s">
        <v>1019</v>
      </c>
      <c r="D104" s="2">
        <v>148.19999999999999</v>
      </c>
      <c r="E104" s="1">
        <v>1</v>
      </c>
      <c r="F104">
        <f t="shared" si="3"/>
        <v>148.19999999999999</v>
      </c>
    </row>
    <row r="105" spans="1:6" x14ac:dyDescent="0.35">
      <c r="A105" t="s">
        <v>1182</v>
      </c>
      <c r="B105" t="s">
        <v>1179</v>
      </c>
      <c r="C105" t="s">
        <v>1019</v>
      </c>
      <c r="D105" s="2">
        <v>696.6</v>
      </c>
      <c r="E105" s="1">
        <v>1</v>
      </c>
      <c r="F105">
        <f t="shared" si="3"/>
        <v>696.6</v>
      </c>
    </row>
    <row r="106" spans="1:6" x14ac:dyDescent="0.35">
      <c r="A106" t="s">
        <v>1183</v>
      </c>
      <c r="B106" t="s">
        <v>1184</v>
      </c>
      <c r="C106" t="s">
        <v>1019</v>
      </c>
      <c r="D106" s="2">
        <v>357</v>
      </c>
      <c r="E106" s="1">
        <v>5</v>
      </c>
      <c r="F106">
        <f t="shared" si="3"/>
        <v>1785</v>
      </c>
    </row>
    <row r="107" spans="1:6" x14ac:dyDescent="0.35">
      <c r="A107" t="s">
        <v>1185</v>
      </c>
      <c r="B107" t="s">
        <v>1057</v>
      </c>
      <c r="C107" t="s">
        <v>1019</v>
      </c>
      <c r="D107" s="2">
        <v>1117.8</v>
      </c>
      <c r="E107" s="1">
        <v>1</v>
      </c>
      <c r="F107">
        <f t="shared" si="3"/>
        <v>1117.8</v>
      </c>
    </row>
    <row r="108" spans="1:6" x14ac:dyDescent="0.35">
      <c r="A108" t="s">
        <v>1186</v>
      </c>
      <c r="B108" t="s">
        <v>1187</v>
      </c>
      <c r="C108" t="s">
        <v>1019</v>
      </c>
      <c r="D108" s="2">
        <v>18</v>
      </c>
      <c r="E108" s="1">
        <v>32</v>
      </c>
      <c r="F108">
        <f t="shared" si="3"/>
        <v>576</v>
      </c>
    </row>
    <row r="109" spans="1:6" x14ac:dyDescent="0.35">
      <c r="A109" t="s">
        <v>1188</v>
      </c>
      <c r="B109" t="s">
        <v>1189</v>
      </c>
      <c r="C109" t="s">
        <v>1019</v>
      </c>
      <c r="D109" s="2">
        <v>16.8</v>
      </c>
      <c r="E109" s="1">
        <v>10</v>
      </c>
      <c r="F109">
        <f t="shared" si="3"/>
        <v>168</v>
      </c>
    </row>
    <row r="110" spans="1:6" hidden="1" x14ac:dyDescent="0.35">
      <c r="A110" t="s">
        <v>1190</v>
      </c>
      <c r="B110" t="s">
        <v>1191</v>
      </c>
      <c r="C110" t="s">
        <v>1019</v>
      </c>
      <c r="D110" s="2">
        <v>0</v>
      </c>
      <c r="E110" s="1">
        <v>0</v>
      </c>
      <c r="F110">
        <f t="shared" si="3"/>
        <v>0</v>
      </c>
    </row>
    <row r="111" spans="1:6" hidden="1" x14ac:dyDescent="0.35">
      <c r="A111" t="s">
        <v>1192</v>
      </c>
      <c r="B111" t="s">
        <v>1193</v>
      </c>
      <c r="C111" t="s">
        <v>1019</v>
      </c>
      <c r="D111" s="2">
        <v>0</v>
      </c>
      <c r="E111" s="1">
        <v>0</v>
      </c>
      <c r="F111">
        <f t="shared" si="3"/>
        <v>0</v>
      </c>
    </row>
    <row r="112" spans="1:6" hidden="1" x14ac:dyDescent="0.35">
      <c r="A112" t="s">
        <v>1194</v>
      </c>
      <c r="B112" t="s">
        <v>1195</v>
      </c>
      <c r="C112" t="s">
        <v>1019</v>
      </c>
      <c r="D112" s="2">
        <v>1459.12</v>
      </c>
      <c r="E112" s="1">
        <v>0</v>
      </c>
      <c r="F112">
        <f t="shared" si="3"/>
        <v>0</v>
      </c>
    </row>
    <row r="113" spans="1:6" hidden="1" x14ac:dyDescent="0.35">
      <c r="A113" t="s">
        <v>1196</v>
      </c>
      <c r="B113" t="s">
        <v>1197</v>
      </c>
      <c r="C113" t="s">
        <v>1019</v>
      </c>
      <c r="D113" s="2">
        <v>743.4</v>
      </c>
      <c r="E113" s="1">
        <v>0</v>
      </c>
      <c r="F113">
        <f t="shared" si="3"/>
        <v>0</v>
      </c>
    </row>
    <row r="114" spans="1:6" hidden="1" x14ac:dyDescent="0.35">
      <c r="A114" t="s">
        <v>1198</v>
      </c>
      <c r="B114" t="s">
        <v>1199</v>
      </c>
      <c r="C114" t="s">
        <v>1019</v>
      </c>
      <c r="D114" s="2">
        <v>2060.4</v>
      </c>
      <c r="E114" s="1">
        <v>0</v>
      </c>
      <c r="F114">
        <f t="shared" si="3"/>
        <v>0</v>
      </c>
    </row>
    <row r="115" spans="1:6" hidden="1" x14ac:dyDescent="0.35">
      <c r="A115" t="s">
        <v>1200</v>
      </c>
      <c r="B115" t="s">
        <v>1201</v>
      </c>
      <c r="C115" t="s">
        <v>1019</v>
      </c>
      <c r="D115" s="2">
        <v>435.32</v>
      </c>
      <c r="E115" s="1">
        <v>0</v>
      </c>
      <c r="F115">
        <f t="shared" si="3"/>
        <v>0</v>
      </c>
    </row>
    <row r="116" spans="1:6" x14ac:dyDescent="0.35">
      <c r="A116" t="s">
        <v>1202</v>
      </c>
      <c r="B116" t="s">
        <v>1203</v>
      </c>
      <c r="C116" t="s">
        <v>1019</v>
      </c>
      <c r="D116" s="2">
        <v>1424.4</v>
      </c>
      <c r="E116" s="1">
        <v>1</v>
      </c>
      <c r="F116">
        <f t="shared" si="3"/>
        <v>1424.4</v>
      </c>
    </row>
    <row r="117" spans="1:6" x14ac:dyDescent="0.35">
      <c r="A117" t="s">
        <v>1204</v>
      </c>
      <c r="B117" t="s">
        <v>124</v>
      </c>
      <c r="C117" t="s">
        <v>1019</v>
      </c>
      <c r="D117" s="2">
        <v>206.4</v>
      </c>
      <c r="E117" s="1">
        <v>3</v>
      </c>
      <c r="F117">
        <f t="shared" si="3"/>
        <v>619.20000000000005</v>
      </c>
    </row>
    <row r="118" spans="1:6" hidden="1" x14ac:dyDescent="0.35">
      <c r="A118" t="s">
        <v>1205</v>
      </c>
      <c r="B118" t="s">
        <v>1206</v>
      </c>
      <c r="C118" t="s">
        <v>1019</v>
      </c>
      <c r="D118" s="2">
        <v>450</v>
      </c>
      <c r="E118" s="1">
        <v>0</v>
      </c>
      <c r="F118">
        <f t="shared" si="3"/>
        <v>0</v>
      </c>
    </row>
    <row r="119" spans="1:6" hidden="1" x14ac:dyDescent="0.35">
      <c r="A119" t="s">
        <v>1207</v>
      </c>
      <c r="B119" t="s">
        <v>1208</v>
      </c>
      <c r="C119" t="s">
        <v>1019</v>
      </c>
      <c r="D119" s="2">
        <v>588.6</v>
      </c>
      <c r="E119" s="1">
        <v>0</v>
      </c>
      <c r="F119">
        <f t="shared" si="3"/>
        <v>0</v>
      </c>
    </row>
    <row r="120" spans="1:6" hidden="1" x14ac:dyDescent="0.35">
      <c r="A120" t="s">
        <v>1209</v>
      </c>
      <c r="B120" t="s">
        <v>845</v>
      </c>
      <c r="C120" t="s">
        <v>1019</v>
      </c>
      <c r="D120" s="2">
        <v>2063.88</v>
      </c>
      <c r="E120" s="1">
        <v>0</v>
      </c>
      <c r="F120">
        <f t="shared" si="3"/>
        <v>0</v>
      </c>
    </row>
    <row r="121" spans="1:6" hidden="1" x14ac:dyDescent="0.35">
      <c r="A121" t="s">
        <v>1210</v>
      </c>
      <c r="B121" t="s">
        <v>1211</v>
      </c>
      <c r="C121" t="s">
        <v>1019</v>
      </c>
      <c r="D121" s="2">
        <v>3072</v>
      </c>
      <c r="E121" s="1">
        <v>0</v>
      </c>
      <c r="F121">
        <f t="shared" si="3"/>
        <v>0</v>
      </c>
    </row>
    <row r="122" spans="1:6" hidden="1" x14ac:dyDescent="0.35">
      <c r="A122" t="s">
        <v>1212</v>
      </c>
      <c r="B122" t="s">
        <v>499</v>
      </c>
      <c r="C122" t="s">
        <v>1019</v>
      </c>
      <c r="D122" s="2">
        <v>979.3</v>
      </c>
      <c r="E122" s="1">
        <v>0</v>
      </c>
      <c r="F122">
        <f t="shared" si="3"/>
        <v>0</v>
      </c>
    </row>
    <row r="123" spans="1:6" hidden="1" x14ac:dyDescent="0.35">
      <c r="A123" t="s">
        <v>1213</v>
      </c>
      <c r="B123" t="s">
        <v>1214</v>
      </c>
      <c r="C123" t="s">
        <v>1019</v>
      </c>
      <c r="D123" s="2">
        <v>923.14</v>
      </c>
      <c r="E123" s="1">
        <v>0</v>
      </c>
      <c r="F123">
        <f t="shared" si="3"/>
        <v>0</v>
      </c>
    </row>
    <row r="124" spans="1:6" hidden="1" x14ac:dyDescent="0.35">
      <c r="A124" t="s">
        <v>1215</v>
      </c>
      <c r="B124" t="s">
        <v>499</v>
      </c>
      <c r="C124" t="s">
        <v>1019</v>
      </c>
      <c r="D124" s="2">
        <v>1034.99</v>
      </c>
      <c r="E124" s="1">
        <v>0</v>
      </c>
      <c r="F124">
        <f t="shared" si="3"/>
        <v>0</v>
      </c>
    </row>
    <row r="125" spans="1:6" hidden="1" x14ac:dyDescent="0.35">
      <c r="A125" t="s">
        <v>1216</v>
      </c>
      <c r="B125" t="s">
        <v>499</v>
      </c>
      <c r="C125" t="s">
        <v>1019</v>
      </c>
      <c r="D125" s="2">
        <v>1930.8</v>
      </c>
      <c r="E125" s="1">
        <v>0</v>
      </c>
      <c r="F125">
        <f t="shared" si="3"/>
        <v>0</v>
      </c>
    </row>
    <row r="126" spans="1:6" x14ac:dyDescent="0.35">
      <c r="A126" t="s">
        <v>1217</v>
      </c>
      <c r="B126" t="s">
        <v>479</v>
      </c>
      <c r="C126" t="s">
        <v>1019</v>
      </c>
      <c r="D126" s="2">
        <v>1145.6600000000001</v>
      </c>
      <c r="E126" s="1">
        <v>1</v>
      </c>
      <c r="F126">
        <f t="shared" si="3"/>
        <v>1145.6600000000001</v>
      </c>
    </row>
    <row r="127" spans="1:6" x14ac:dyDescent="0.35">
      <c r="A127" t="s">
        <v>1218</v>
      </c>
      <c r="B127" t="s">
        <v>1219</v>
      </c>
      <c r="C127" t="s">
        <v>1019</v>
      </c>
      <c r="D127" s="2">
        <v>4179.6000000000004</v>
      </c>
      <c r="E127" s="1">
        <v>2</v>
      </c>
      <c r="F127">
        <f t="shared" si="3"/>
        <v>8359.2000000000007</v>
      </c>
    </row>
    <row r="128" spans="1:6" hidden="1" x14ac:dyDescent="0.35">
      <c r="A128" t="s">
        <v>1220</v>
      </c>
      <c r="B128" t="s">
        <v>1221</v>
      </c>
      <c r="C128" t="s">
        <v>1019</v>
      </c>
      <c r="D128" s="2">
        <v>2352.6</v>
      </c>
      <c r="E128" s="1">
        <v>0</v>
      </c>
      <c r="F128">
        <f t="shared" si="3"/>
        <v>0</v>
      </c>
    </row>
    <row r="129" spans="1:6" hidden="1" x14ac:dyDescent="0.35">
      <c r="A129" t="s">
        <v>1222</v>
      </c>
      <c r="B129" t="s">
        <v>1223</v>
      </c>
      <c r="C129" t="s">
        <v>1019</v>
      </c>
      <c r="D129" s="2">
        <v>527.4</v>
      </c>
      <c r="E129" s="1">
        <v>0</v>
      </c>
      <c r="F129">
        <f t="shared" si="3"/>
        <v>0</v>
      </c>
    </row>
    <row r="130" spans="1:6" hidden="1" x14ac:dyDescent="0.35">
      <c r="A130" t="s">
        <v>1224</v>
      </c>
      <c r="B130" t="s">
        <v>1223</v>
      </c>
      <c r="C130" t="s">
        <v>1019</v>
      </c>
      <c r="D130" s="2">
        <v>775.8</v>
      </c>
      <c r="E130" s="1">
        <v>0</v>
      </c>
      <c r="F130">
        <f t="shared" ref="F130:F134" si="4">D130*E130</f>
        <v>0</v>
      </c>
    </row>
    <row r="131" spans="1:6" hidden="1" x14ac:dyDescent="0.35">
      <c r="A131" t="s">
        <v>1225</v>
      </c>
      <c r="B131" t="s">
        <v>1226</v>
      </c>
      <c r="C131" t="s">
        <v>1019</v>
      </c>
      <c r="D131" s="2">
        <v>0</v>
      </c>
      <c r="E131" s="1">
        <v>0</v>
      </c>
      <c r="F131">
        <f t="shared" si="4"/>
        <v>0</v>
      </c>
    </row>
    <row r="132" spans="1:6" hidden="1" x14ac:dyDescent="0.35">
      <c r="A132" t="s">
        <v>1227</v>
      </c>
      <c r="B132" t="s">
        <v>1226</v>
      </c>
      <c r="C132" t="s">
        <v>1019</v>
      </c>
      <c r="D132" s="2">
        <v>0</v>
      </c>
      <c r="E132" s="1">
        <v>0</v>
      </c>
      <c r="F132">
        <f t="shared" si="4"/>
        <v>0</v>
      </c>
    </row>
    <row r="133" spans="1:6" hidden="1" x14ac:dyDescent="0.35">
      <c r="A133" t="s">
        <v>1228</v>
      </c>
      <c r="B133" t="s">
        <v>1229</v>
      </c>
      <c r="C133" t="s">
        <v>1019</v>
      </c>
      <c r="D133" s="2">
        <v>0</v>
      </c>
      <c r="E133" s="1">
        <v>0</v>
      </c>
      <c r="F133">
        <f t="shared" si="4"/>
        <v>0</v>
      </c>
    </row>
    <row r="134" spans="1:6" hidden="1" x14ac:dyDescent="0.35">
      <c r="A134" t="s">
        <v>1230</v>
      </c>
      <c r="B134" t="s">
        <v>1231</v>
      </c>
      <c r="C134" t="s">
        <v>1019</v>
      </c>
      <c r="D134" s="2">
        <v>0</v>
      </c>
      <c r="E134" s="1">
        <v>0</v>
      </c>
      <c r="F134">
        <f t="shared" si="4"/>
        <v>0</v>
      </c>
    </row>
    <row r="135" spans="1:6" x14ac:dyDescent="0.35">
      <c r="A135" t="s">
        <v>9083</v>
      </c>
      <c r="B135" t="s">
        <v>9084</v>
      </c>
      <c r="D135" s="2">
        <v>5900</v>
      </c>
      <c r="E135" s="1">
        <v>1</v>
      </c>
      <c r="F135" s="2">
        <f>D135*E135</f>
        <v>5900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72BA-96EF-4BD0-B160-E76BC70E3A17}">
  <dimension ref="A1:I33"/>
  <sheetViews>
    <sheetView workbookViewId="0">
      <selection activeCell="I13" sqref="I13"/>
    </sheetView>
  </sheetViews>
  <sheetFormatPr defaultRowHeight="14.5" x14ac:dyDescent="0.35"/>
  <cols>
    <col min="1" max="1" width="20.1796875" style="37" customWidth="1"/>
    <col min="2" max="2" width="29" style="37" bestFit="1" customWidth="1"/>
    <col min="3" max="3" width="14.453125" style="37" bestFit="1" customWidth="1"/>
    <col min="4" max="4" width="13" customWidth="1"/>
    <col min="5" max="5" width="10.453125" style="2" customWidth="1"/>
  </cols>
  <sheetData>
    <row r="1" spans="1:9" x14ac:dyDescent="0.35">
      <c r="A1" s="187" t="s">
        <v>0</v>
      </c>
      <c r="B1" s="184" t="s">
        <v>1</v>
      </c>
      <c r="C1" s="184" t="s">
        <v>3</v>
      </c>
      <c r="D1" s="185" t="s">
        <v>5</v>
      </c>
      <c r="E1" s="186" t="s">
        <v>9179</v>
      </c>
      <c r="F1" s="188" t="s">
        <v>1016</v>
      </c>
    </row>
    <row r="2" spans="1:9" x14ac:dyDescent="0.35">
      <c r="A2" s="183" t="s">
        <v>9138</v>
      </c>
      <c r="B2" s="175" t="s">
        <v>9139</v>
      </c>
      <c r="C2" s="175" t="s">
        <v>9140</v>
      </c>
      <c r="D2" s="102">
        <v>0</v>
      </c>
      <c r="E2" s="102"/>
      <c r="F2" s="189">
        <f>D2*E2</f>
        <v>0</v>
      </c>
    </row>
    <row r="3" spans="1:9" x14ac:dyDescent="0.35">
      <c r="A3" s="183" t="s">
        <v>9141</v>
      </c>
      <c r="B3" s="175" t="s">
        <v>9142</v>
      </c>
      <c r="C3" s="175" t="s">
        <v>9140</v>
      </c>
      <c r="D3" s="102">
        <v>259.60000000000002</v>
      </c>
      <c r="E3" s="102"/>
      <c r="F3" s="189">
        <f>D3*E3</f>
        <v>0</v>
      </c>
      <c r="H3" t="s">
        <v>790</v>
      </c>
      <c r="I3">
        <f>SUM(F2:F27)</f>
        <v>301.60000000000002</v>
      </c>
    </row>
    <row r="4" spans="1:9" x14ac:dyDescent="0.35">
      <c r="A4" s="183" t="s">
        <v>9143</v>
      </c>
      <c r="B4" s="175" t="s">
        <v>9144</v>
      </c>
      <c r="C4" s="175" t="s">
        <v>9140</v>
      </c>
      <c r="D4" s="102">
        <v>3208.2</v>
      </c>
      <c r="E4" s="102"/>
      <c r="F4" s="189">
        <f>D4*E4</f>
        <v>0</v>
      </c>
    </row>
    <row r="5" spans="1:9" x14ac:dyDescent="0.35">
      <c r="A5" s="183" t="s">
        <v>9145</v>
      </c>
      <c r="B5" s="175" t="s">
        <v>9146</v>
      </c>
      <c r="C5" s="175" t="s">
        <v>9140</v>
      </c>
      <c r="D5" s="102">
        <v>915.85</v>
      </c>
      <c r="E5" s="102"/>
      <c r="F5" s="189">
        <f>D5*E5</f>
        <v>0</v>
      </c>
    </row>
    <row r="6" spans="1:9" x14ac:dyDescent="0.35">
      <c r="A6" s="183" t="s">
        <v>9147</v>
      </c>
      <c r="B6" s="175" t="s">
        <v>9148</v>
      </c>
      <c r="C6" s="175" t="s">
        <v>9140</v>
      </c>
      <c r="D6" s="102">
        <v>1140.75</v>
      </c>
      <c r="E6" s="102"/>
      <c r="F6" s="189">
        <f>D6*E6</f>
        <v>0</v>
      </c>
    </row>
    <row r="7" spans="1:9" x14ac:dyDescent="0.35">
      <c r="A7" s="183" t="s">
        <v>9149</v>
      </c>
      <c r="B7" s="175" t="s">
        <v>9150</v>
      </c>
      <c r="C7" s="175" t="s">
        <v>9140</v>
      </c>
      <c r="D7" s="102">
        <v>1960.8</v>
      </c>
      <c r="E7" s="102"/>
      <c r="F7" s="189">
        <f>D7*E7</f>
        <v>0</v>
      </c>
    </row>
    <row r="8" spans="1:9" x14ac:dyDescent="0.35">
      <c r="A8" s="183" t="s">
        <v>9151</v>
      </c>
      <c r="B8" s="175" t="s">
        <v>9152</v>
      </c>
      <c r="C8" s="175" t="s">
        <v>9140</v>
      </c>
      <c r="D8" s="102">
        <v>864</v>
      </c>
      <c r="E8" s="102"/>
      <c r="F8" s="189">
        <f>D8*E8</f>
        <v>0</v>
      </c>
    </row>
    <row r="9" spans="1:9" x14ac:dyDescent="0.35">
      <c r="A9" s="183" t="s">
        <v>9153</v>
      </c>
      <c r="B9" s="175" t="s">
        <v>9154</v>
      </c>
      <c r="C9" s="175" t="s">
        <v>9140</v>
      </c>
      <c r="D9" s="102">
        <v>0</v>
      </c>
      <c r="E9" s="102"/>
      <c r="F9" s="189">
        <f>D9*E9</f>
        <v>0</v>
      </c>
    </row>
    <row r="10" spans="1:9" x14ac:dyDescent="0.35">
      <c r="A10" s="183" t="s">
        <v>9155</v>
      </c>
      <c r="B10" s="175" t="s">
        <v>9156</v>
      </c>
      <c r="C10" s="175" t="s">
        <v>9140</v>
      </c>
      <c r="D10" s="102">
        <v>0</v>
      </c>
      <c r="E10" s="102"/>
      <c r="F10" s="189">
        <f>D10*E10</f>
        <v>0</v>
      </c>
    </row>
    <row r="11" spans="1:9" x14ac:dyDescent="0.35">
      <c r="A11" s="183" t="s">
        <v>9157</v>
      </c>
      <c r="B11" s="175" t="s">
        <v>9158</v>
      </c>
      <c r="C11" s="175" t="s">
        <v>9140</v>
      </c>
      <c r="D11" s="102">
        <v>0</v>
      </c>
      <c r="E11" s="102"/>
      <c r="F11" s="189">
        <f>D11*E11</f>
        <v>0</v>
      </c>
    </row>
    <row r="12" spans="1:9" x14ac:dyDescent="0.35">
      <c r="A12" s="183" t="s">
        <v>9159</v>
      </c>
      <c r="B12" s="175" t="s">
        <v>9160</v>
      </c>
      <c r="C12" s="175" t="s">
        <v>9140</v>
      </c>
      <c r="D12" s="102">
        <v>864</v>
      </c>
      <c r="E12" s="102"/>
      <c r="F12" s="189">
        <f>D12*E12</f>
        <v>0</v>
      </c>
    </row>
    <row r="13" spans="1:9" x14ac:dyDescent="0.35">
      <c r="A13" s="183" t="s">
        <v>9161</v>
      </c>
      <c r="B13" s="175" t="s">
        <v>9162</v>
      </c>
      <c r="C13" s="175" t="s">
        <v>9140</v>
      </c>
      <c r="D13" s="102">
        <v>301.60000000000002</v>
      </c>
      <c r="E13" s="102">
        <v>1</v>
      </c>
      <c r="F13" s="189">
        <f>D13*E13</f>
        <v>301.60000000000002</v>
      </c>
    </row>
    <row r="14" spans="1:9" x14ac:dyDescent="0.35">
      <c r="A14" s="183" t="s">
        <v>9163</v>
      </c>
      <c r="B14" s="175" t="s">
        <v>9164</v>
      </c>
      <c r="C14" s="175" t="s">
        <v>9140</v>
      </c>
      <c r="D14" s="102">
        <v>1.6</v>
      </c>
      <c r="E14" s="102"/>
      <c r="F14" s="189">
        <f>D14*E14</f>
        <v>0</v>
      </c>
    </row>
    <row r="15" spans="1:9" x14ac:dyDescent="0.35">
      <c r="A15" s="183" t="s">
        <v>9165</v>
      </c>
      <c r="B15" s="175" t="s">
        <v>9166</v>
      </c>
      <c r="C15" s="175" t="s">
        <v>9140</v>
      </c>
      <c r="D15" s="102">
        <v>0.8</v>
      </c>
      <c r="E15" s="102"/>
      <c r="F15" s="189">
        <f>D15*E15</f>
        <v>0</v>
      </c>
    </row>
    <row r="16" spans="1:9" x14ac:dyDescent="0.35">
      <c r="A16" s="183" t="s">
        <v>9167</v>
      </c>
      <c r="B16" s="175" t="s">
        <v>9168</v>
      </c>
      <c r="C16" s="175" t="s">
        <v>9140</v>
      </c>
      <c r="D16" s="102">
        <v>5.6</v>
      </c>
      <c r="E16" s="102"/>
      <c r="F16" s="189">
        <f>D16*E16</f>
        <v>0</v>
      </c>
    </row>
    <row r="17" spans="1:6" x14ac:dyDescent="0.35">
      <c r="A17" s="183" t="s">
        <v>9169</v>
      </c>
      <c r="B17" s="175" t="s">
        <v>9170</v>
      </c>
      <c r="C17" s="175" t="s">
        <v>9140</v>
      </c>
      <c r="D17" s="102">
        <v>3.2</v>
      </c>
      <c r="E17" s="102"/>
      <c r="F17" s="189">
        <f>D17*E17</f>
        <v>0</v>
      </c>
    </row>
    <row r="18" spans="1:6" x14ac:dyDescent="0.35">
      <c r="A18" s="183" t="s">
        <v>9171</v>
      </c>
      <c r="B18" s="175" t="s">
        <v>9172</v>
      </c>
      <c r="C18" s="175" t="s">
        <v>9140</v>
      </c>
      <c r="D18" s="102">
        <v>2429.35</v>
      </c>
      <c r="E18" s="102"/>
      <c r="F18" s="189">
        <f>D18*E18</f>
        <v>0</v>
      </c>
    </row>
    <row r="19" spans="1:6" x14ac:dyDescent="0.35">
      <c r="A19" s="183"/>
      <c r="B19" s="175"/>
      <c r="C19" s="175"/>
      <c r="D19" s="102"/>
      <c r="E19" s="102"/>
      <c r="F19" s="189">
        <f>D19*E19</f>
        <v>0</v>
      </c>
    </row>
    <row r="20" spans="1:6" x14ac:dyDescent="0.35">
      <c r="A20" s="183"/>
      <c r="B20" s="175"/>
      <c r="C20" s="175"/>
      <c r="D20" s="102"/>
      <c r="E20" s="102"/>
      <c r="F20" s="189">
        <f>D20*E20</f>
        <v>0</v>
      </c>
    </row>
    <row r="21" spans="1:6" x14ac:dyDescent="0.35">
      <c r="A21" s="183"/>
      <c r="B21" s="175"/>
      <c r="C21" s="175"/>
      <c r="D21" s="102"/>
      <c r="E21" s="102"/>
      <c r="F21" s="189">
        <f>D21*E21</f>
        <v>0</v>
      </c>
    </row>
    <row r="22" spans="1:6" x14ac:dyDescent="0.35">
      <c r="A22" s="183"/>
      <c r="B22" s="175"/>
      <c r="C22" s="175"/>
      <c r="D22" s="102"/>
      <c r="E22" s="102"/>
      <c r="F22" s="189">
        <f>D22*E22</f>
        <v>0</v>
      </c>
    </row>
    <row r="23" spans="1:6" x14ac:dyDescent="0.35">
      <c r="A23" s="183"/>
      <c r="B23" s="175"/>
      <c r="C23" s="175"/>
      <c r="D23" s="102"/>
      <c r="E23" s="102"/>
      <c r="F23" s="189">
        <f>D23*E23</f>
        <v>0</v>
      </c>
    </row>
    <row r="24" spans="1:6" x14ac:dyDescent="0.35">
      <c r="A24" s="183"/>
      <c r="B24" s="175"/>
      <c r="C24" s="175"/>
      <c r="D24" s="102"/>
      <c r="E24" s="102"/>
      <c r="F24" s="189">
        <f>D24*E24</f>
        <v>0</v>
      </c>
    </row>
    <row r="25" spans="1:6" x14ac:dyDescent="0.35">
      <c r="A25" s="183"/>
      <c r="B25" s="175"/>
      <c r="C25" s="175"/>
      <c r="D25" s="102"/>
      <c r="E25" s="102"/>
      <c r="F25" s="189">
        <f>D25*E25</f>
        <v>0</v>
      </c>
    </row>
    <row r="26" spans="1:6" x14ac:dyDescent="0.35">
      <c r="A26" s="190"/>
      <c r="B26" s="191"/>
      <c r="C26" s="191"/>
      <c r="D26" s="192"/>
      <c r="E26" s="192"/>
      <c r="F26" s="193">
        <f>D26*E26</f>
        <v>0</v>
      </c>
    </row>
    <row r="27" spans="1:6" x14ac:dyDescent="0.35">
      <c r="A27" s="184"/>
      <c r="B27" s="184"/>
      <c r="C27" s="184"/>
      <c r="D27" s="185"/>
      <c r="E27" s="186"/>
    </row>
    <row r="28" spans="1:6" x14ac:dyDescent="0.35">
      <c r="A28" s="175"/>
      <c r="B28" s="175"/>
      <c r="C28" s="175"/>
      <c r="D28" s="101"/>
      <c r="E28" s="102"/>
    </row>
    <row r="29" spans="1:6" x14ac:dyDescent="0.35">
      <c r="A29" s="175"/>
      <c r="B29" s="175"/>
      <c r="C29" s="175"/>
      <c r="D29" s="101"/>
      <c r="E29" s="102"/>
    </row>
    <row r="30" spans="1:6" x14ac:dyDescent="0.35">
      <c r="A30" s="175"/>
      <c r="B30" s="175"/>
      <c r="C30" s="175"/>
      <c r="D30" s="101"/>
      <c r="E30" s="102"/>
    </row>
    <row r="31" spans="1:6" x14ac:dyDescent="0.35">
      <c r="A31" s="175"/>
      <c r="B31" s="175"/>
      <c r="C31" s="175"/>
      <c r="D31" s="101"/>
      <c r="E31" s="102"/>
    </row>
    <row r="32" spans="1:6" x14ac:dyDescent="0.35">
      <c r="A32" s="175"/>
      <c r="B32" s="175"/>
      <c r="C32" s="175"/>
      <c r="D32" s="101"/>
      <c r="E32" s="102"/>
    </row>
    <row r="33" spans="1:5" x14ac:dyDescent="0.35">
      <c r="A33" s="175"/>
      <c r="B33" s="175"/>
      <c r="C33" s="175"/>
      <c r="D33" s="101"/>
      <c r="E33" s="10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10F7-4E5C-47F3-8E2D-4B672357B813}">
  <dimension ref="A1:J348"/>
  <sheetViews>
    <sheetView topLeftCell="A143" workbookViewId="0">
      <selection activeCell="G167" sqref="G167"/>
    </sheetView>
  </sheetViews>
  <sheetFormatPr defaultRowHeight="14.5" x14ac:dyDescent="0.35"/>
  <cols>
    <col min="1" max="1" width="12.7265625" style="37" customWidth="1"/>
    <col min="2" max="2" width="32.90625" style="37" customWidth="1"/>
    <col min="3" max="3" width="15" style="37" customWidth="1"/>
    <col min="4" max="4" width="9.81640625" style="74" customWidth="1"/>
    <col min="5" max="5" width="10.453125" style="1" customWidth="1"/>
    <col min="6" max="6" width="11.81640625" customWidth="1"/>
    <col min="9" max="9" width="15.453125" bestFit="1" customWidth="1"/>
  </cols>
  <sheetData>
    <row r="1" spans="1:10" ht="18.5" x14ac:dyDescent="0.45">
      <c r="A1" s="36" t="s">
        <v>0</v>
      </c>
      <c r="B1" s="36" t="s">
        <v>1</v>
      </c>
      <c r="C1" s="36" t="s">
        <v>3</v>
      </c>
      <c r="D1" s="73" t="s">
        <v>5</v>
      </c>
      <c r="E1" s="16" t="s">
        <v>752</v>
      </c>
      <c r="F1" s="24" t="s">
        <v>1016</v>
      </c>
      <c r="G1" s="33"/>
      <c r="H1" s="33"/>
      <c r="I1" s="33"/>
      <c r="J1" s="33"/>
    </row>
    <row r="2" spans="1:10" ht="18.5" hidden="1" x14ac:dyDescent="0.45">
      <c r="A2" s="36" t="s">
        <v>4095</v>
      </c>
      <c r="B2" s="36" t="s">
        <v>4096</v>
      </c>
      <c r="C2" s="36" t="s">
        <v>4097</v>
      </c>
      <c r="D2" s="73">
        <v>0</v>
      </c>
      <c r="E2" s="16">
        <v>0</v>
      </c>
      <c r="F2" s="2">
        <f t="shared" ref="F2:F65" si="0">D2*E2</f>
        <v>0</v>
      </c>
      <c r="G2" s="33"/>
      <c r="H2" s="33"/>
      <c r="I2" s="33"/>
      <c r="J2" s="33"/>
    </row>
    <row r="3" spans="1:10" ht="18.5" hidden="1" x14ac:dyDescent="0.45">
      <c r="A3" s="36" t="s">
        <v>4098</v>
      </c>
      <c r="B3" s="36" t="s">
        <v>4099</v>
      </c>
      <c r="C3" s="36" t="s">
        <v>4097</v>
      </c>
      <c r="D3" s="73">
        <v>0</v>
      </c>
      <c r="E3" s="16">
        <v>0</v>
      </c>
      <c r="F3" s="2">
        <f t="shared" si="0"/>
        <v>0</v>
      </c>
      <c r="G3" s="33"/>
      <c r="H3" s="33"/>
      <c r="I3" s="34"/>
      <c r="J3" s="33"/>
    </row>
    <row r="4" spans="1:10" ht="18.5" hidden="1" x14ac:dyDescent="0.45">
      <c r="A4" s="36" t="s">
        <v>4100</v>
      </c>
      <c r="B4" s="36" t="s">
        <v>4101</v>
      </c>
      <c r="C4" s="36" t="s">
        <v>4097</v>
      </c>
      <c r="D4" s="73">
        <v>0</v>
      </c>
      <c r="E4" s="16">
        <v>0</v>
      </c>
      <c r="F4" s="2">
        <f t="shared" si="0"/>
        <v>0</v>
      </c>
      <c r="G4" s="33"/>
      <c r="H4" s="33"/>
      <c r="I4" s="33"/>
      <c r="J4" s="33"/>
    </row>
    <row r="5" spans="1:10" ht="18.5" hidden="1" x14ac:dyDescent="0.45">
      <c r="A5" s="36" t="s">
        <v>4102</v>
      </c>
      <c r="B5" s="36" t="s">
        <v>4103</v>
      </c>
      <c r="C5" s="36" t="s">
        <v>4097</v>
      </c>
      <c r="D5" s="73">
        <v>0</v>
      </c>
      <c r="E5" s="16">
        <v>0</v>
      </c>
      <c r="F5" s="2">
        <f t="shared" si="0"/>
        <v>0</v>
      </c>
      <c r="G5" s="33"/>
      <c r="H5" s="33"/>
      <c r="I5" s="33"/>
      <c r="J5" s="33"/>
    </row>
    <row r="6" spans="1:10" ht="18.5" hidden="1" x14ac:dyDescent="0.45">
      <c r="A6" s="36" t="s">
        <v>4104</v>
      </c>
      <c r="B6" s="36" t="s">
        <v>4105</v>
      </c>
      <c r="C6" s="36" t="s">
        <v>4097</v>
      </c>
      <c r="D6" s="73">
        <v>0</v>
      </c>
      <c r="E6" s="16">
        <v>0</v>
      </c>
      <c r="F6" s="2">
        <f t="shared" si="0"/>
        <v>0</v>
      </c>
      <c r="G6" s="33"/>
      <c r="H6" s="33"/>
      <c r="I6" s="33"/>
      <c r="J6" s="33"/>
    </row>
    <row r="7" spans="1:10" ht="18.5" hidden="1" x14ac:dyDescent="0.45">
      <c r="A7" s="36" t="s">
        <v>4106</v>
      </c>
      <c r="B7" s="36" t="s">
        <v>4103</v>
      </c>
      <c r="C7" s="36" t="s">
        <v>4097</v>
      </c>
      <c r="D7" s="73">
        <v>0</v>
      </c>
      <c r="E7" s="16">
        <v>0</v>
      </c>
      <c r="F7" s="2">
        <f t="shared" si="0"/>
        <v>0</v>
      </c>
      <c r="G7" s="33"/>
      <c r="H7" s="33"/>
      <c r="I7" s="33"/>
      <c r="J7" s="33"/>
    </row>
    <row r="8" spans="1:10" ht="18.5" hidden="1" x14ac:dyDescent="0.45">
      <c r="A8" s="36" t="s">
        <v>4107</v>
      </c>
      <c r="B8" s="36" t="s">
        <v>4108</v>
      </c>
      <c r="C8" s="36" t="s">
        <v>4097</v>
      </c>
      <c r="D8" s="73">
        <v>0</v>
      </c>
      <c r="E8" s="16">
        <v>0</v>
      </c>
      <c r="F8" s="2">
        <f t="shared" si="0"/>
        <v>0</v>
      </c>
      <c r="G8" s="33"/>
      <c r="H8" s="33"/>
      <c r="I8" s="33"/>
      <c r="J8" s="33"/>
    </row>
    <row r="9" spans="1:10" ht="18.5" hidden="1" x14ac:dyDescent="0.45">
      <c r="A9" s="36" t="s">
        <v>4109</v>
      </c>
      <c r="B9" s="36" t="s">
        <v>4110</v>
      </c>
      <c r="C9" s="36" t="s">
        <v>4097</v>
      </c>
      <c r="D9" s="73">
        <v>0</v>
      </c>
      <c r="E9" s="16">
        <v>0</v>
      </c>
      <c r="F9" s="2">
        <f t="shared" si="0"/>
        <v>0</v>
      </c>
      <c r="G9" s="33"/>
      <c r="H9" s="33"/>
      <c r="I9" s="33"/>
      <c r="J9" s="33"/>
    </row>
    <row r="10" spans="1:10" ht="18.5" hidden="1" x14ac:dyDescent="0.45">
      <c r="A10" s="36" t="s">
        <v>4111</v>
      </c>
      <c r="B10" s="36" t="s">
        <v>4112</v>
      </c>
      <c r="C10" s="36" t="s">
        <v>4097</v>
      </c>
      <c r="D10" s="73">
        <v>12</v>
      </c>
      <c r="E10" s="16">
        <v>0</v>
      </c>
      <c r="F10" s="2">
        <f t="shared" si="0"/>
        <v>0</v>
      </c>
      <c r="G10" s="33"/>
      <c r="H10" s="33"/>
      <c r="I10" s="33"/>
      <c r="J10" s="33"/>
    </row>
    <row r="11" spans="1:10" ht="18.5" hidden="1" x14ac:dyDescent="0.45">
      <c r="A11" s="36" t="s">
        <v>4113</v>
      </c>
      <c r="B11" s="36" t="s">
        <v>4114</v>
      </c>
      <c r="C11" s="36" t="s">
        <v>4097</v>
      </c>
      <c r="D11" s="73">
        <v>12</v>
      </c>
      <c r="E11" s="16">
        <v>0</v>
      </c>
      <c r="F11" s="2">
        <f t="shared" si="0"/>
        <v>0</v>
      </c>
      <c r="G11" s="33"/>
      <c r="H11" s="33"/>
      <c r="I11" s="33"/>
      <c r="J11" s="33"/>
    </row>
    <row r="12" spans="1:10" ht="18.5" hidden="1" x14ac:dyDescent="0.45">
      <c r="A12" s="36" t="s">
        <v>4115</v>
      </c>
      <c r="B12" s="36" t="s">
        <v>4116</v>
      </c>
      <c r="C12" s="36" t="s">
        <v>4097</v>
      </c>
      <c r="D12" s="73">
        <v>28.8</v>
      </c>
      <c r="E12" s="16">
        <v>0</v>
      </c>
      <c r="F12" s="2">
        <f t="shared" si="0"/>
        <v>0</v>
      </c>
      <c r="G12" s="33"/>
      <c r="H12" s="33"/>
      <c r="I12" s="33"/>
      <c r="J12" s="33"/>
    </row>
    <row r="13" spans="1:10" ht="18.5" hidden="1" x14ac:dyDescent="0.45">
      <c r="A13" s="36" t="s">
        <v>4117</v>
      </c>
      <c r="B13" s="36" t="s">
        <v>4118</v>
      </c>
      <c r="C13" s="36" t="s">
        <v>4097</v>
      </c>
      <c r="D13" s="73">
        <v>118.3</v>
      </c>
      <c r="E13" s="16">
        <v>0</v>
      </c>
      <c r="F13" s="2">
        <f t="shared" si="0"/>
        <v>0</v>
      </c>
      <c r="G13" s="33"/>
      <c r="H13" s="33"/>
      <c r="I13" s="33"/>
      <c r="J13" s="33"/>
    </row>
    <row r="14" spans="1:10" ht="18.5" hidden="1" x14ac:dyDescent="0.45">
      <c r="A14" s="36" t="s">
        <v>4119</v>
      </c>
      <c r="B14" s="36" t="s">
        <v>4120</v>
      </c>
      <c r="C14" s="36" t="s">
        <v>4097</v>
      </c>
      <c r="D14" s="73">
        <v>69</v>
      </c>
      <c r="E14" s="16">
        <v>0</v>
      </c>
      <c r="F14" s="2">
        <f t="shared" si="0"/>
        <v>0</v>
      </c>
      <c r="G14" s="33"/>
      <c r="H14" s="33"/>
      <c r="I14" s="33"/>
      <c r="J14" s="33"/>
    </row>
    <row r="15" spans="1:10" ht="18.5" hidden="1" x14ac:dyDescent="0.45">
      <c r="A15" s="36" t="s">
        <v>4121</v>
      </c>
      <c r="B15" s="36" t="s">
        <v>4122</v>
      </c>
      <c r="C15" s="36" t="s">
        <v>4097</v>
      </c>
      <c r="D15" s="73">
        <v>330</v>
      </c>
      <c r="E15" s="16">
        <v>0</v>
      </c>
      <c r="F15" s="2">
        <f t="shared" si="0"/>
        <v>0</v>
      </c>
      <c r="G15" s="33"/>
      <c r="H15" s="33"/>
      <c r="I15" s="33"/>
      <c r="J15" s="33"/>
    </row>
    <row r="16" spans="1:10" ht="18.5" hidden="1" x14ac:dyDescent="0.45">
      <c r="A16" s="36" t="s">
        <v>4123</v>
      </c>
      <c r="B16" s="36" t="s">
        <v>4124</v>
      </c>
      <c r="C16" s="36" t="s">
        <v>4097</v>
      </c>
      <c r="D16" s="73">
        <v>330.6</v>
      </c>
      <c r="E16" s="16">
        <v>0</v>
      </c>
      <c r="F16" s="2">
        <f t="shared" si="0"/>
        <v>0</v>
      </c>
      <c r="G16" s="33"/>
      <c r="H16" s="33"/>
      <c r="I16" s="33"/>
      <c r="J16" s="33"/>
    </row>
    <row r="17" spans="1:10" ht="18.5" hidden="1" x14ac:dyDescent="0.45">
      <c r="A17" s="36" t="s">
        <v>4125</v>
      </c>
      <c r="B17" s="36" t="s">
        <v>4126</v>
      </c>
      <c r="C17" s="36" t="s">
        <v>4097</v>
      </c>
      <c r="D17" s="73">
        <v>594</v>
      </c>
      <c r="E17" s="16">
        <v>0</v>
      </c>
      <c r="F17" s="2">
        <f t="shared" si="0"/>
        <v>0</v>
      </c>
      <c r="G17" s="33"/>
      <c r="H17" s="33"/>
      <c r="I17" s="33"/>
      <c r="J17" s="33"/>
    </row>
    <row r="18" spans="1:10" ht="18.5" hidden="1" x14ac:dyDescent="0.45">
      <c r="A18" s="36" t="s">
        <v>4127</v>
      </c>
      <c r="B18" s="36" t="s">
        <v>4128</v>
      </c>
      <c r="C18" s="36" t="s">
        <v>4097</v>
      </c>
      <c r="D18" s="73">
        <v>2.2799999999999998</v>
      </c>
      <c r="E18" s="16">
        <v>0</v>
      </c>
      <c r="F18" s="2">
        <f t="shared" si="0"/>
        <v>0</v>
      </c>
      <c r="G18" s="33"/>
      <c r="H18" s="33"/>
      <c r="I18" s="33"/>
      <c r="J18" s="33"/>
    </row>
    <row r="19" spans="1:10" ht="18.5" hidden="1" x14ac:dyDescent="0.45">
      <c r="A19" s="36" t="s">
        <v>4129</v>
      </c>
      <c r="B19" s="36" t="s">
        <v>4130</v>
      </c>
      <c r="C19" s="36" t="s">
        <v>4097</v>
      </c>
      <c r="D19" s="73">
        <v>1817.4</v>
      </c>
      <c r="E19" s="16">
        <v>0</v>
      </c>
      <c r="F19" s="2">
        <f t="shared" si="0"/>
        <v>0</v>
      </c>
      <c r="G19" s="33"/>
      <c r="H19" s="33"/>
      <c r="I19" s="33"/>
      <c r="J19" s="33"/>
    </row>
    <row r="20" spans="1:10" ht="18.5" hidden="1" x14ac:dyDescent="0.45">
      <c r="A20" s="36" t="s">
        <v>4131</v>
      </c>
      <c r="B20" s="36" t="s">
        <v>4132</v>
      </c>
      <c r="C20" s="36" t="s">
        <v>4097</v>
      </c>
      <c r="D20" s="73">
        <v>1410.6</v>
      </c>
      <c r="E20" s="16">
        <v>0</v>
      </c>
      <c r="F20" s="2">
        <f t="shared" si="0"/>
        <v>0</v>
      </c>
      <c r="G20" s="33"/>
      <c r="H20" s="33"/>
      <c r="I20" s="33"/>
      <c r="J20" s="33"/>
    </row>
    <row r="21" spans="1:10" ht="18.5" hidden="1" x14ac:dyDescent="0.45">
      <c r="A21" s="36" t="s">
        <v>4133</v>
      </c>
      <c r="B21" s="36" t="s">
        <v>4134</v>
      </c>
      <c r="C21" s="36" t="s">
        <v>4097</v>
      </c>
      <c r="D21" s="73">
        <v>1065.9000000000001</v>
      </c>
      <c r="E21" s="16">
        <v>0</v>
      </c>
      <c r="F21" s="2">
        <f t="shared" si="0"/>
        <v>0</v>
      </c>
      <c r="G21" s="33"/>
      <c r="H21" s="33"/>
      <c r="I21" s="33"/>
      <c r="J21" s="33"/>
    </row>
    <row r="22" spans="1:10" ht="18.5" x14ac:dyDescent="0.45">
      <c r="A22" s="36" t="s">
        <v>4135</v>
      </c>
      <c r="B22" s="36" t="s">
        <v>4136</v>
      </c>
      <c r="C22" s="36" t="s">
        <v>4097</v>
      </c>
      <c r="D22" s="73">
        <v>105.7</v>
      </c>
      <c r="E22" s="16">
        <v>2</v>
      </c>
      <c r="F22" s="2">
        <f t="shared" si="0"/>
        <v>211.4</v>
      </c>
      <c r="G22" s="33"/>
      <c r="H22" s="33" t="s">
        <v>8583</v>
      </c>
      <c r="I22" s="34">
        <f>SUM(F2:F361)</f>
        <v>28076.680000000004</v>
      </c>
      <c r="J22" s="33"/>
    </row>
    <row r="23" spans="1:10" ht="18.5" hidden="1" x14ac:dyDescent="0.45">
      <c r="A23" s="36" t="s">
        <v>4137</v>
      </c>
      <c r="B23" s="36" t="s">
        <v>4138</v>
      </c>
      <c r="C23" s="36" t="s">
        <v>4097</v>
      </c>
      <c r="D23" s="73">
        <v>157.30000000000001</v>
      </c>
      <c r="E23" s="16">
        <v>0</v>
      </c>
      <c r="F23" s="2">
        <f t="shared" si="0"/>
        <v>0</v>
      </c>
      <c r="G23" s="33"/>
      <c r="H23" s="33"/>
      <c r="I23" s="33"/>
      <c r="J23" s="33"/>
    </row>
    <row r="24" spans="1:10" ht="18.5" x14ac:dyDescent="0.45">
      <c r="A24" s="36" t="s">
        <v>4139</v>
      </c>
      <c r="B24" s="36" t="s">
        <v>4140</v>
      </c>
      <c r="C24" s="36" t="s">
        <v>4097</v>
      </c>
      <c r="D24" s="73">
        <v>247.2</v>
      </c>
      <c r="E24" s="16">
        <v>2</v>
      </c>
      <c r="F24" s="2">
        <f t="shared" si="0"/>
        <v>494.4</v>
      </c>
      <c r="G24" s="33"/>
      <c r="H24" s="33"/>
      <c r="I24" s="33"/>
      <c r="J24" s="33"/>
    </row>
    <row r="25" spans="1:10" ht="18.5" hidden="1" x14ac:dyDescent="0.45">
      <c r="A25" s="36" t="s">
        <v>4141</v>
      </c>
      <c r="B25" s="36" t="s">
        <v>4142</v>
      </c>
      <c r="C25" s="36" t="s">
        <v>4097</v>
      </c>
      <c r="D25" s="73">
        <v>164.4</v>
      </c>
      <c r="E25" s="16">
        <v>0</v>
      </c>
      <c r="F25" s="2">
        <f t="shared" si="0"/>
        <v>0</v>
      </c>
      <c r="G25" s="33"/>
      <c r="H25" s="33"/>
      <c r="I25" s="33"/>
      <c r="J25" s="33"/>
    </row>
    <row r="26" spans="1:10" ht="18.5" hidden="1" x14ac:dyDescent="0.45">
      <c r="A26" s="36" t="s">
        <v>4143</v>
      </c>
      <c r="B26" s="36" t="s">
        <v>4144</v>
      </c>
      <c r="C26" s="36" t="s">
        <v>4097</v>
      </c>
      <c r="D26" s="73">
        <v>211.2</v>
      </c>
      <c r="E26" s="16">
        <v>0</v>
      </c>
      <c r="F26" s="2">
        <f t="shared" si="0"/>
        <v>0</v>
      </c>
      <c r="G26" s="33"/>
      <c r="H26" s="33"/>
      <c r="I26" s="33"/>
      <c r="J26" s="33"/>
    </row>
    <row r="27" spans="1:10" ht="18.5" hidden="1" x14ac:dyDescent="0.45">
      <c r="A27" s="36" t="s">
        <v>4145</v>
      </c>
      <c r="B27" s="36" t="s">
        <v>4146</v>
      </c>
      <c r="C27" s="36" t="s">
        <v>4097</v>
      </c>
      <c r="D27" s="73">
        <v>523.6</v>
      </c>
      <c r="E27" s="16">
        <v>0</v>
      </c>
      <c r="F27" s="2">
        <f t="shared" si="0"/>
        <v>0</v>
      </c>
      <c r="G27" s="33"/>
      <c r="H27" s="33"/>
      <c r="I27" s="33"/>
      <c r="J27" s="33"/>
    </row>
    <row r="28" spans="1:10" ht="18.5" hidden="1" x14ac:dyDescent="0.45">
      <c r="A28" s="36" t="s">
        <v>4147</v>
      </c>
      <c r="B28" s="36" t="s">
        <v>4148</v>
      </c>
      <c r="C28" s="36" t="s">
        <v>4097</v>
      </c>
      <c r="D28" s="73">
        <v>225.12</v>
      </c>
      <c r="E28" s="16">
        <v>0</v>
      </c>
      <c r="F28" s="2">
        <f t="shared" si="0"/>
        <v>0</v>
      </c>
      <c r="G28" s="33"/>
      <c r="H28" s="33"/>
      <c r="I28" s="33"/>
      <c r="J28" s="33"/>
    </row>
    <row r="29" spans="1:10" ht="18.5" x14ac:dyDescent="0.45">
      <c r="A29" s="36" t="s">
        <v>4149</v>
      </c>
      <c r="B29" s="36" t="s">
        <v>4150</v>
      </c>
      <c r="C29" s="36" t="s">
        <v>4097</v>
      </c>
      <c r="D29" s="73">
        <v>51</v>
      </c>
      <c r="E29" s="16">
        <v>2</v>
      </c>
      <c r="F29" s="2">
        <f t="shared" si="0"/>
        <v>102</v>
      </c>
      <c r="G29" s="33"/>
      <c r="H29" s="33"/>
      <c r="I29" s="33"/>
      <c r="J29" s="33"/>
    </row>
    <row r="30" spans="1:10" x14ac:dyDescent="0.35">
      <c r="A30" s="36" t="s">
        <v>4151</v>
      </c>
      <c r="B30" s="36" t="s">
        <v>4152</v>
      </c>
      <c r="C30" s="36" t="s">
        <v>4097</v>
      </c>
      <c r="D30" s="73">
        <v>207</v>
      </c>
      <c r="E30" s="16">
        <v>2</v>
      </c>
      <c r="F30" s="2">
        <f t="shared" si="0"/>
        <v>414</v>
      </c>
    </row>
    <row r="31" spans="1:10" hidden="1" x14ac:dyDescent="0.35">
      <c r="A31" s="36" t="s">
        <v>4153</v>
      </c>
      <c r="B31" s="36" t="s">
        <v>4154</v>
      </c>
      <c r="C31" s="36" t="s">
        <v>4097</v>
      </c>
      <c r="D31" s="73">
        <v>7805.6</v>
      </c>
      <c r="E31" s="16">
        <v>0</v>
      </c>
      <c r="F31" s="2">
        <f t="shared" si="0"/>
        <v>0</v>
      </c>
    </row>
    <row r="32" spans="1:10" hidden="1" x14ac:dyDescent="0.35">
      <c r="A32" s="36" t="s">
        <v>4155</v>
      </c>
      <c r="B32" s="36" t="s">
        <v>4156</v>
      </c>
      <c r="C32" s="36" t="s">
        <v>4097</v>
      </c>
      <c r="D32" s="73">
        <v>447</v>
      </c>
      <c r="E32" s="16">
        <v>0</v>
      </c>
      <c r="F32" s="2">
        <f t="shared" si="0"/>
        <v>0</v>
      </c>
    </row>
    <row r="33" spans="1:6" hidden="1" x14ac:dyDescent="0.35">
      <c r="A33" s="36" t="s">
        <v>4157</v>
      </c>
      <c r="B33" s="36" t="s">
        <v>4158</v>
      </c>
      <c r="C33" s="36" t="s">
        <v>4097</v>
      </c>
      <c r="D33" s="73">
        <v>27.44</v>
      </c>
      <c r="E33" s="16">
        <v>0</v>
      </c>
      <c r="F33" s="2">
        <f t="shared" si="0"/>
        <v>0</v>
      </c>
    </row>
    <row r="34" spans="1:6" x14ac:dyDescent="0.35">
      <c r="A34" s="36" t="s">
        <v>4159</v>
      </c>
      <c r="B34" s="36" t="s">
        <v>4160</v>
      </c>
      <c r="C34" s="36" t="s">
        <v>4097</v>
      </c>
      <c r="D34" s="73">
        <v>36.44</v>
      </c>
      <c r="E34" s="16">
        <v>7</v>
      </c>
      <c r="F34" s="2">
        <f t="shared" si="0"/>
        <v>255.07999999999998</v>
      </c>
    </row>
    <row r="35" spans="1:6" ht="26.5" hidden="1" x14ac:dyDescent="0.35">
      <c r="A35" s="36" t="s">
        <v>4161</v>
      </c>
      <c r="B35" s="72" t="s">
        <v>4162</v>
      </c>
      <c r="C35" s="36" t="s">
        <v>4097</v>
      </c>
      <c r="D35" s="73">
        <v>18.239999999999998</v>
      </c>
      <c r="E35" s="16">
        <v>0</v>
      </c>
      <c r="F35" s="2">
        <f t="shared" si="0"/>
        <v>0</v>
      </c>
    </row>
    <row r="36" spans="1:6" x14ac:dyDescent="0.35">
      <c r="A36" s="36" t="s">
        <v>4163</v>
      </c>
      <c r="B36" s="36" t="s">
        <v>4164</v>
      </c>
      <c r="C36" s="36" t="s">
        <v>4097</v>
      </c>
      <c r="D36" s="73">
        <v>151.80000000000001</v>
      </c>
      <c r="E36" s="16">
        <v>5</v>
      </c>
      <c r="F36" s="2">
        <f t="shared" si="0"/>
        <v>759</v>
      </c>
    </row>
    <row r="37" spans="1:6" hidden="1" x14ac:dyDescent="0.35">
      <c r="A37" s="36" t="s">
        <v>4165</v>
      </c>
      <c r="B37" s="36" t="s">
        <v>4166</v>
      </c>
      <c r="C37" s="36" t="s">
        <v>4097</v>
      </c>
      <c r="D37" s="73">
        <v>165</v>
      </c>
      <c r="E37" s="16">
        <v>0</v>
      </c>
      <c r="F37" s="2">
        <f t="shared" si="0"/>
        <v>0</v>
      </c>
    </row>
    <row r="38" spans="1:6" hidden="1" x14ac:dyDescent="0.35">
      <c r="A38" s="36" t="s">
        <v>4167</v>
      </c>
      <c r="B38" s="36" t="s">
        <v>4168</v>
      </c>
      <c r="C38" s="36" t="s">
        <v>4097</v>
      </c>
      <c r="D38" s="73">
        <v>69</v>
      </c>
      <c r="E38" s="16">
        <v>0</v>
      </c>
      <c r="F38" s="2">
        <f t="shared" si="0"/>
        <v>0</v>
      </c>
    </row>
    <row r="39" spans="1:6" hidden="1" x14ac:dyDescent="0.35">
      <c r="A39" s="36" t="s">
        <v>4169</v>
      </c>
      <c r="B39" s="36" t="s">
        <v>4170</v>
      </c>
      <c r="C39" s="36" t="s">
        <v>4097</v>
      </c>
      <c r="D39" s="73">
        <v>493.8</v>
      </c>
      <c r="E39" s="16">
        <v>0</v>
      </c>
      <c r="F39" s="2">
        <f t="shared" si="0"/>
        <v>0</v>
      </c>
    </row>
    <row r="40" spans="1:6" hidden="1" x14ac:dyDescent="0.35">
      <c r="A40" s="36" t="s">
        <v>4171</v>
      </c>
      <c r="B40" s="36" t="s">
        <v>4172</v>
      </c>
      <c r="C40" s="36" t="s">
        <v>4097</v>
      </c>
      <c r="D40" s="73">
        <v>331.65</v>
      </c>
      <c r="E40" s="16">
        <v>0</v>
      </c>
      <c r="F40" s="2">
        <f t="shared" si="0"/>
        <v>0</v>
      </c>
    </row>
    <row r="41" spans="1:6" hidden="1" x14ac:dyDescent="0.35">
      <c r="A41" s="36" t="s">
        <v>4173</v>
      </c>
      <c r="B41" s="36" t="s">
        <v>4174</v>
      </c>
      <c r="C41" s="36" t="s">
        <v>4097</v>
      </c>
      <c r="D41" s="73">
        <v>475.2</v>
      </c>
      <c r="E41" s="16">
        <v>0</v>
      </c>
      <c r="F41" s="2">
        <f t="shared" si="0"/>
        <v>0</v>
      </c>
    </row>
    <row r="42" spans="1:6" hidden="1" x14ac:dyDescent="0.35">
      <c r="A42" s="36" t="s">
        <v>4175</v>
      </c>
      <c r="B42" s="36" t="s">
        <v>4176</v>
      </c>
      <c r="C42" s="36" t="s">
        <v>4097</v>
      </c>
      <c r="D42" s="73">
        <v>1395</v>
      </c>
      <c r="E42" s="16">
        <v>0</v>
      </c>
      <c r="F42" s="2">
        <f t="shared" si="0"/>
        <v>0</v>
      </c>
    </row>
    <row r="43" spans="1:6" hidden="1" x14ac:dyDescent="0.35">
      <c r="A43" s="36" t="s">
        <v>4177</v>
      </c>
      <c r="B43" s="36" t="s">
        <v>4178</v>
      </c>
      <c r="C43" s="36" t="s">
        <v>4097</v>
      </c>
      <c r="D43" s="73">
        <v>196.8</v>
      </c>
      <c r="E43" s="16">
        <v>0</v>
      </c>
      <c r="F43" s="2">
        <f t="shared" si="0"/>
        <v>0</v>
      </c>
    </row>
    <row r="44" spans="1:6" hidden="1" x14ac:dyDescent="0.35">
      <c r="A44" s="36" t="s">
        <v>4179</v>
      </c>
      <c r="B44" s="36" t="s">
        <v>4180</v>
      </c>
      <c r="C44" s="36" t="s">
        <v>4097</v>
      </c>
      <c r="D44" s="73">
        <v>88.8</v>
      </c>
      <c r="E44" s="16">
        <v>0</v>
      </c>
      <c r="F44" s="2">
        <f t="shared" si="0"/>
        <v>0</v>
      </c>
    </row>
    <row r="45" spans="1:6" x14ac:dyDescent="0.35">
      <c r="A45" s="36" t="s">
        <v>4181</v>
      </c>
      <c r="B45" s="36" t="s">
        <v>4182</v>
      </c>
      <c r="C45" s="36" t="s">
        <v>4097</v>
      </c>
      <c r="D45" s="73">
        <v>51.2</v>
      </c>
      <c r="E45" s="16">
        <v>18</v>
      </c>
      <c r="F45" s="2">
        <f t="shared" si="0"/>
        <v>921.6</v>
      </c>
    </row>
    <row r="46" spans="1:6" hidden="1" x14ac:dyDescent="0.35">
      <c r="A46" s="36" t="s">
        <v>4183</v>
      </c>
      <c r="B46" s="36" t="s">
        <v>4184</v>
      </c>
      <c r="C46" s="36" t="s">
        <v>4097</v>
      </c>
      <c r="D46" s="73">
        <v>17.600000000000001</v>
      </c>
      <c r="E46" s="16">
        <v>0</v>
      </c>
      <c r="F46" s="2">
        <f t="shared" si="0"/>
        <v>0</v>
      </c>
    </row>
    <row r="47" spans="1:6" hidden="1" x14ac:dyDescent="0.35">
      <c r="A47" s="36" t="s">
        <v>3657</v>
      </c>
      <c r="B47" s="36" t="s">
        <v>3658</v>
      </c>
      <c r="C47" s="36" t="s">
        <v>3610</v>
      </c>
      <c r="D47" s="73">
        <v>359.4</v>
      </c>
      <c r="E47" s="16">
        <v>0</v>
      </c>
      <c r="F47" s="2">
        <f t="shared" si="0"/>
        <v>0</v>
      </c>
    </row>
    <row r="48" spans="1:6" hidden="1" x14ac:dyDescent="0.35">
      <c r="A48" s="36" t="s">
        <v>4185</v>
      </c>
      <c r="B48" s="36" t="s">
        <v>4186</v>
      </c>
      <c r="C48" s="36" t="s">
        <v>4097</v>
      </c>
      <c r="D48" s="73">
        <v>41.6</v>
      </c>
      <c r="E48" s="16">
        <v>0</v>
      </c>
      <c r="F48" s="2">
        <f t="shared" si="0"/>
        <v>0</v>
      </c>
    </row>
    <row r="49" spans="1:6" x14ac:dyDescent="0.35">
      <c r="A49" s="36" t="s">
        <v>4187</v>
      </c>
      <c r="B49" s="36" t="s">
        <v>4188</v>
      </c>
      <c r="C49" s="36" t="s">
        <v>4097</v>
      </c>
      <c r="D49" s="73">
        <v>275</v>
      </c>
      <c r="E49" s="16">
        <v>1</v>
      </c>
      <c r="F49" s="2">
        <f t="shared" si="0"/>
        <v>275</v>
      </c>
    </row>
    <row r="50" spans="1:6" ht="26.5" hidden="1" x14ac:dyDescent="0.35">
      <c r="A50" s="36" t="s">
        <v>4189</v>
      </c>
      <c r="B50" s="72" t="s">
        <v>4190</v>
      </c>
      <c r="C50" s="36" t="s">
        <v>4097</v>
      </c>
      <c r="D50" s="73">
        <v>1204.8</v>
      </c>
      <c r="E50" s="16">
        <v>0</v>
      </c>
      <c r="F50" s="2">
        <f t="shared" si="0"/>
        <v>0</v>
      </c>
    </row>
    <row r="51" spans="1:6" hidden="1" x14ac:dyDescent="0.35">
      <c r="A51" s="36" t="s">
        <v>4191</v>
      </c>
      <c r="B51" s="36" t="s">
        <v>4192</v>
      </c>
      <c r="C51" s="36" t="s">
        <v>4097</v>
      </c>
      <c r="D51" s="73">
        <v>0</v>
      </c>
      <c r="E51" s="16">
        <v>0</v>
      </c>
      <c r="F51" s="2">
        <f t="shared" si="0"/>
        <v>0</v>
      </c>
    </row>
    <row r="52" spans="1:6" hidden="1" x14ac:dyDescent="0.35">
      <c r="A52" s="36" t="s">
        <v>4193</v>
      </c>
      <c r="B52" s="36" t="s">
        <v>4194</v>
      </c>
      <c r="C52" s="36" t="s">
        <v>4097</v>
      </c>
      <c r="D52" s="73">
        <v>438</v>
      </c>
      <c r="E52" s="16">
        <v>0</v>
      </c>
      <c r="F52" s="2">
        <f t="shared" si="0"/>
        <v>0</v>
      </c>
    </row>
    <row r="53" spans="1:6" hidden="1" x14ac:dyDescent="0.35">
      <c r="A53" s="36" t="s">
        <v>4195</v>
      </c>
      <c r="B53" s="36" t="s">
        <v>4196</v>
      </c>
      <c r="C53" s="36" t="s">
        <v>4097</v>
      </c>
      <c r="D53" s="73">
        <v>299.39999999999998</v>
      </c>
      <c r="E53" s="16">
        <v>0</v>
      </c>
      <c r="F53" s="2">
        <f t="shared" si="0"/>
        <v>0</v>
      </c>
    </row>
    <row r="54" spans="1:6" x14ac:dyDescent="0.35">
      <c r="A54" s="36" t="s">
        <v>4197</v>
      </c>
      <c r="B54" s="36" t="s">
        <v>4198</v>
      </c>
      <c r="C54" s="36" t="s">
        <v>4097</v>
      </c>
      <c r="D54" s="73">
        <v>1366.8</v>
      </c>
      <c r="E54" s="16">
        <v>1</v>
      </c>
      <c r="F54" s="2">
        <f t="shared" si="0"/>
        <v>1366.8</v>
      </c>
    </row>
    <row r="55" spans="1:6" hidden="1" x14ac:dyDescent="0.35">
      <c r="A55" s="36" t="s">
        <v>4199</v>
      </c>
      <c r="B55" s="36" t="s">
        <v>4200</v>
      </c>
      <c r="C55" s="36" t="s">
        <v>4097</v>
      </c>
      <c r="D55" s="73">
        <v>694.1</v>
      </c>
      <c r="E55" s="16">
        <v>0</v>
      </c>
      <c r="F55" s="2">
        <f t="shared" si="0"/>
        <v>0</v>
      </c>
    </row>
    <row r="56" spans="1:6" hidden="1" x14ac:dyDescent="0.35">
      <c r="A56" s="36" t="s">
        <v>4201</v>
      </c>
      <c r="B56" s="36" t="s">
        <v>4202</v>
      </c>
      <c r="C56" s="36" t="s">
        <v>4097</v>
      </c>
      <c r="D56" s="73">
        <v>788.7</v>
      </c>
      <c r="E56" s="16">
        <v>0</v>
      </c>
      <c r="F56" s="2">
        <f t="shared" si="0"/>
        <v>0</v>
      </c>
    </row>
    <row r="57" spans="1:6" hidden="1" x14ac:dyDescent="0.35">
      <c r="A57" s="36" t="s">
        <v>4203</v>
      </c>
      <c r="B57" s="36" t="s">
        <v>4204</v>
      </c>
      <c r="C57" s="36" t="s">
        <v>4097</v>
      </c>
      <c r="D57" s="73">
        <v>1155.68</v>
      </c>
      <c r="E57" s="16">
        <v>0</v>
      </c>
      <c r="F57" s="2">
        <f t="shared" si="0"/>
        <v>0</v>
      </c>
    </row>
    <row r="58" spans="1:6" hidden="1" x14ac:dyDescent="0.35">
      <c r="A58" s="36" t="s">
        <v>4205</v>
      </c>
      <c r="B58" s="36" t="s">
        <v>4206</v>
      </c>
      <c r="C58" s="36" t="s">
        <v>4097</v>
      </c>
      <c r="D58" s="73">
        <v>71.3</v>
      </c>
      <c r="E58" s="16">
        <v>0</v>
      </c>
      <c r="F58" s="2">
        <f t="shared" si="0"/>
        <v>0</v>
      </c>
    </row>
    <row r="59" spans="1:6" hidden="1" x14ac:dyDescent="0.35">
      <c r="A59" s="36" t="s">
        <v>4207</v>
      </c>
      <c r="B59" s="36" t="s">
        <v>4208</v>
      </c>
      <c r="C59" s="36" t="s">
        <v>4097</v>
      </c>
      <c r="D59" s="73">
        <v>38.85</v>
      </c>
      <c r="E59" s="16">
        <v>0</v>
      </c>
      <c r="F59" s="2">
        <f t="shared" si="0"/>
        <v>0</v>
      </c>
    </row>
    <row r="60" spans="1:6" ht="26.5" hidden="1" x14ac:dyDescent="0.35">
      <c r="A60" s="36" t="s">
        <v>4209</v>
      </c>
      <c r="B60" s="72" t="s">
        <v>4210</v>
      </c>
      <c r="C60" s="36" t="s">
        <v>4097</v>
      </c>
      <c r="D60" s="73">
        <v>33.6</v>
      </c>
      <c r="E60" s="16">
        <v>0</v>
      </c>
      <c r="F60" s="2">
        <f t="shared" si="0"/>
        <v>0</v>
      </c>
    </row>
    <row r="61" spans="1:6" hidden="1" x14ac:dyDescent="0.35">
      <c r="A61" s="36" t="s">
        <v>4211</v>
      </c>
      <c r="B61" s="36" t="s">
        <v>4212</v>
      </c>
      <c r="C61" s="36" t="s">
        <v>4097</v>
      </c>
      <c r="D61" s="73">
        <v>51</v>
      </c>
      <c r="E61" s="16">
        <v>0</v>
      </c>
      <c r="F61" s="2">
        <f t="shared" si="0"/>
        <v>0</v>
      </c>
    </row>
    <row r="62" spans="1:6" hidden="1" x14ac:dyDescent="0.35">
      <c r="A62" s="36" t="s">
        <v>4213</v>
      </c>
      <c r="B62" s="36" t="s">
        <v>4214</v>
      </c>
      <c r="C62" s="36" t="s">
        <v>4097</v>
      </c>
      <c r="D62" s="73">
        <v>42.6</v>
      </c>
      <c r="E62" s="16"/>
      <c r="F62" s="2">
        <f t="shared" si="0"/>
        <v>0</v>
      </c>
    </row>
    <row r="63" spans="1:6" hidden="1" x14ac:dyDescent="0.35">
      <c r="A63" s="36" t="s">
        <v>4215</v>
      </c>
      <c r="B63" s="36" t="s">
        <v>4216</v>
      </c>
      <c r="C63" s="36" t="s">
        <v>8</v>
      </c>
      <c r="D63" s="73">
        <v>43.2</v>
      </c>
      <c r="E63" s="16"/>
      <c r="F63" s="2">
        <f t="shared" si="0"/>
        <v>0</v>
      </c>
    </row>
    <row r="64" spans="1:6" hidden="1" x14ac:dyDescent="0.35">
      <c r="A64" s="36" t="s">
        <v>4217</v>
      </c>
      <c r="B64" s="36" t="s">
        <v>4218</v>
      </c>
      <c r="C64" s="36" t="s">
        <v>4097</v>
      </c>
      <c r="D64" s="73">
        <v>50.05</v>
      </c>
      <c r="E64" s="16"/>
      <c r="F64" s="2">
        <f t="shared" si="0"/>
        <v>0</v>
      </c>
    </row>
    <row r="65" spans="1:6" hidden="1" x14ac:dyDescent="0.35">
      <c r="A65" s="36" t="s">
        <v>4219</v>
      </c>
      <c r="B65" s="36" t="s">
        <v>4220</v>
      </c>
      <c r="C65" s="36" t="s">
        <v>4097</v>
      </c>
      <c r="D65" s="73">
        <v>37.950000000000003</v>
      </c>
      <c r="E65" s="16"/>
      <c r="F65" s="2">
        <f t="shared" si="0"/>
        <v>0</v>
      </c>
    </row>
    <row r="66" spans="1:6" hidden="1" x14ac:dyDescent="0.35">
      <c r="A66" s="36" t="s">
        <v>4221</v>
      </c>
      <c r="B66" s="36" t="s">
        <v>4222</v>
      </c>
      <c r="C66" s="36" t="s">
        <v>4097</v>
      </c>
      <c r="D66" s="73">
        <v>485</v>
      </c>
      <c r="E66" s="16"/>
      <c r="F66" s="2">
        <f t="shared" ref="F66:F129" si="1">D66*E66</f>
        <v>0</v>
      </c>
    </row>
    <row r="67" spans="1:6" hidden="1" x14ac:dyDescent="0.35">
      <c r="A67" s="36" t="s">
        <v>4223</v>
      </c>
      <c r="B67" s="36" t="s">
        <v>4224</v>
      </c>
      <c r="C67" s="36" t="s">
        <v>4097</v>
      </c>
      <c r="D67" s="73">
        <v>470.4</v>
      </c>
      <c r="E67" s="16"/>
      <c r="F67" s="2">
        <f t="shared" si="1"/>
        <v>0</v>
      </c>
    </row>
    <row r="68" spans="1:6" hidden="1" x14ac:dyDescent="0.35">
      <c r="A68" s="36" t="s">
        <v>4225</v>
      </c>
      <c r="B68" s="36" t="s">
        <v>4226</v>
      </c>
      <c r="C68" s="36" t="s">
        <v>4097</v>
      </c>
      <c r="D68" s="73">
        <v>121.55</v>
      </c>
      <c r="E68" s="16"/>
      <c r="F68" s="2">
        <f t="shared" si="1"/>
        <v>0</v>
      </c>
    </row>
    <row r="69" spans="1:6" hidden="1" x14ac:dyDescent="0.35">
      <c r="A69" s="36" t="s">
        <v>4227</v>
      </c>
      <c r="B69" s="36" t="s">
        <v>4228</v>
      </c>
      <c r="C69" s="36" t="s">
        <v>4097</v>
      </c>
      <c r="D69" s="73">
        <v>214.8</v>
      </c>
      <c r="E69" s="16"/>
      <c r="F69" s="2">
        <f t="shared" si="1"/>
        <v>0</v>
      </c>
    </row>
    <row r="70" spans="1:6" hidden="1" x14ac:dyDescent="0.35">
      <c r="A70" s="36" t="s">
        <v>4229</v>
      </c>
      <c r="B70" s="36" t="s">
        <v>4230</v>
      </c>
      <c r="C70" s="36" t="s">
        <v>4097</v>
      </c>
      <c r="D70" s="73">
        <v>214.8</v>
      </c>
      <c r="E70" s="16"/>
      <c r="F70" s="2">
        <f t="shared" si="1"/>
        <v>0</v>
      </c>
    </row>
    <row r="71" spans="1:6" hidden="1" x14ac:dyDescent="0.35">
      <c r="A71" s="36" t="s">
        <v>3661</v>
      </c>
      <c r="B71" s="36" t="s">
        <v>3662</v>
      </c>
      <c r="C71" s="36" t="s">
        <v>3610</v>
      </c>
      <c r="D71" s="73">
        <v>247.2</v>
      </c>
      <c r="E71" s="16"/>
      <c r="F71" s="2">
        <f t="shared" si="1"/>
        <v>0</v>
      </c>
    </row>
    <row r="72" spans="1:6" hidden="1" x14ac:dyDescent="0.35">
      <c r="A72" s="36" t="s">
        <v>3665</v>
      </c>
      <c r="B72" s="36" t="s">
        <v>3666</v>
      </c>
      <c r="C72" s="36" t="s">
        <v>3610</v>
      </c>
      <c r="D72" s="73">
        <v>170.4</v>
      </c>
      <c r="E72" s="16"/>
      <c r="F72" s="2">
        <f t="shared" si="1"/>
        <v>0</v>
      </c>
    </row>
    <row r="73" spans="1:6" hidden="1" x14ac:dyDescent="0.35">
      <c r="A73" s="36" t="s">
        <v>3667</v>
      </c>
      <c r="B73" s="36" t="s">
        <v>3668</v>
      </c>
      <c r="C73" s="36" t="s">
        <v>3610</v>
      </c>
      <c r="D73" s="73">
        <v>425</v>
      </c>
      <c r="E73" s="16"/>
      <c r="F73" s="2">
        <f t="shared" si="1"/>
        <v>0</v>
      </c>
    </row>
    <row r="74" spans="1:6" ht="26.5" hidden="1" x14ac:dyDescent="0.35">
      <c r="A74" s="36" t="s">
        <v>3669</v>
      </c>
      <c r="B74" s="72" t="s">
        <v>3670</v>
      </c>
      <c r="C74" s="36" t="s">
        <v>3610</v>
      </c>
      <c r="D74" s="73">
        <v>627</v>
      </c>
      <c r="E74" s="16"/>
      <c r="F74" s="2">
        <f t="shared" si="1"/>
        <v>0</v>
      </c>
    </row>
    <row r="75" spans="1:6" hidden="1" x14ac:dyDescent="0.35">
      <c r="A75" s="36" t="s">
        <v>3673</v>
      </c>
      <c r="B75" s="36" t="s">
        <v>3674</v>
      </c>
      <c r="C75" s="36" t="s">
        <v>3610</v>
      </c>
      <c r="D75" s="73">
        <v>419</v>
      </c>
      <c r="E75" s="16"/>
      <c r="F75" s="2">
        <f t="shared" si="1"/>
        <v>0</v>
      </c>
    </row>
    <row r="76" spans="1:6" x14ac:dyDescent="0.35">
      <c r="A76" s="36" t="s">
        <v>4231</v>
      </c>
      <c r="B76" s="36" t="s">
        <v>2331</v>
      </c>
      <c r="C76" s="36" t="s">
        <v>4097</v>
      </c>
      <c r="D76" s="73">
        <v>1003.8</v>
      </c>
      <c r="E76" s="16">
        <v>2</v>
      </c>
      <c r="F76" s="2">
        <f t="shared" si="1"/>
        <v>2007.6</v>
      </c>
    </row>
    <row r="77" spans="1:6" hidden="1" x14ac:dyDescent="0.35">
      <c r="A77" s="36" t="s">
        <v>3697</v>
      </c>
      <c r="B77" s="36" t="s">
        <v>3698</v>
      </c>
      <c r="C77" s="36" t="s">
        <v>3610</v>
      </c>
      <c r="D77" s="73">
        <v>503.4</v>
      </c>
      <c r="E77" s="16"/>
      <c r="F77" s="2">
        <f t="shared" si="1"/>
        <v>0</v>
      </c>
    </row>
    <row r="78" spans="1:6" hidden="1" x14ac:dyDescent="0.35">
      <c r="A78" s="36" t="s">
        <v>3699</v>
      </c>
      <c r="B78" s="36" t="s">
        <v>3700</v>
      </c>
      <c r="C78" s="36" t="s">
        <v>3610</v>
      </c>
      <c r="D78" s="73">
        <v>237</v>
      </c>
      <c r="E78" s="16"/>
      <c r="F78" s="2">
        <f t="shared" si="1"/>
        <v>0</v>
      </c>
    </row>
    <row r="79" spans="1:6" hidden="1" x14ac:dyDescent="0.35">
      <c r="A79" s="36" t="s">
        <v>3711</v>
      </c>
      <c r="B79" s="36" t="s">
        <v>3712</v>
      </c>
      <c r="C79" s="36" t="s">
        <v>3610</v>
      </c>
      <c r="D79" s="73">
        <v>552</v>
      </c>
      <c r="E79" s="16"/>
      <c r="F79" s="2">
        <f t="shared" si="1"/>
        <v>0</v>
      </c>
    </row>
    <row r="80" spans="1:6" hidden="1" x14ac:dyDescent="0.35">
      <c r="A80" s="36" t="s">
        <v>3745</v>
      </c>
      <c r="B80" s="36" t="s">
        <v>3746</v>
      </c>
      <c r="C80" s="36" t="s">
        <v>3610</v>
      </c>
      <c r="D80" s="73">
        <v>159</v>
      </c>
      <c r="E80" s="16"/>
      <c r="F80" s="2">
        <f t="shared" si="1"/>
        <v>0</v>
      </c>
    </row>
    <row r="81" spans="1:6" hidden="1" x14ac:dyDescent="0.35">
      <c r="A81" s="36" t="s">
        <v>4232</v>
      </c>
      <c r="B81" s="36" t="s">
        <v>4233</v>
      </c>
      <c r="C81" s="36" t="s">
        <v>4097</v>
      </c>
      <c r="D81" s="73">
        <v>533</v>
      </c>
      <c r="E81" s="16"/>
      <c r="F81" s="2">
        <f t="shared" si="1"/>
        <v>0</v>
      </c>
    </row>
    <row r="82" spans="1:6" hidden="1" x14ac:dyDescent="0.35">
      <c r="A82" s="36" t="s">
        <v>4234</v>
      </c>
      <c r="B82" s="36" t="s">
        <v>4235</v>
      </c>
      <c r="C82" s="36" t="s">
        <v>4097</v>
      </c>
      <c r="D82" s="73">
        <v>351.6</v>
      </c>
      <c r="E82" s="16"/>
      <c r="F82" s="2">
        <f t="shared" si="1"/>
        <v>0</v>
      </c>
    </row>
    <row r="83" spans="1:6" hidden="1" x14ac:dyDescent="0.35">
      <c r="A83" s="36" t="s">
        <v>3749</v>
      </c>
      <c r="B83" s="36" t="s">
        <v>3750</v>
      </c>
      <c r="C83" s="36" t="s">
        <v>3610</v>
      </c>
      <c r="D83" s="73">
        <v>92.4</v>
      </c>
      <c r="E83" s="16"/>
      <c r="F83" s="2">
        <f t="shared" si="1"/>
        <v>0</v>
      </c>
    </row>
    <row r="84" spans="1:6" hidden="1" x14ac:dyDescent="0.35">
      <c r="A84" s="36" t="s">
        <v>4236</v>
      </c>
      <c r="B84" s="36" t="s">
        <v>4237</v>
      </c>
      <c r="C84" s="36" t="s">
        <v>4097</v>
      </c>
      <c r="D84" s="73">
        <v>612</v>
      </c>
      <c r="E84" s="16"/>
      <c r="F84" s="2">
        <f t="shared" si="1"/>
        <v>0</v>
      </c>
    </row>
    <row r="85" spans="1:6" hidden="1" x14ac:dyDescent="0.35">
      <c r="A85" s="36" t="s">
        <v>3751</v>
      </c>
      <c r="B85" s="36" t="s">
        <v>3752</v>
      </c>
      <c r="C85" s="36" t="s">
        <v>3610</v>
      </c>
      <c r="D85" s="73">
        <v>27</v>
      </c>
      <c r="E85" s="16"/>
      <c r="F85" s="2">
        <f t="shared" si="1"/>
        <v>0</v>
      </c>
    </row>
    <row r="86" spans="1:6" hidden="1" x14ac:dyDescent="0.35">
      <c r="A86" s="36" t="s">
        <v>3757</v>
      </c>
      <c r="B86" s="36" t="s">
        <v>3758</v>
      </c>
      <c r="C86" s="36" t="s">
        <v>3610</v>
      </c>
      <c r="D86" s="73">
        <v>192</v>
      </c>
      <c r="E86" s="16"/>
      <c r="F86" s="2">
        <f t="shared" si="1"/>
        <v>0</v>
      </c>
    </row>
    <row r="87" spans="1:6" hidden="1" x14ac:dyDescent="0.35">
      <c r="A87" s="36" t="s">
        <v>4238</v>
      </c>
      <c r="B87" s="36" t="s">
        <v>4239</v>
      </c>
      <c r="C87" s="36" t="s">
        <v>4097</v>
      </c>
      <c r="D87" s="73">
        <v>168.6</v>
      </c>
      <c r="E87" s="16"/>
      <c r="F87" s="2">
        <f t="shared" si="1"/>
        <v>0</v>
      </c>
    </row>
    <row r="88" spans="1:6" hidden="1" x14ac:dyDescent="0.35">
      <c r="A88" s="36" t="s">
        <v>3766</v>
      </c>
      <c r="B88" s="36" t="s">
        <v>3767</v>
      </c>
      <c r="C88" s="36" t="s">
        <v>3610</v>
      </c>
      <c r="D88" s="73">
        <v>85.8</v>
      </c>
      <c r="E88" s="16"/>
      <c r="F88" s="2">
        <f t="shared" si="1"/>
        <v>0</v>
      </c>
    </row>
    <row r="89" spans="1:6" hidden="1" x14ac:dyDescent="0.35">
      <c r="A89" s="36" t="s">
        <v>3768</v>
      </c>
      <c r="B89" s="36" t="s">
        <v>3769</v>
      </c>
      <c r="C89" s="36" t="s">
        <v>3610</v>
      </c>
      <c r="D89" s="73">
        <v>246</v>
      </c>
      <c r="E89" s="16"/>
      <c r="F89" s="2">
        <f t="shared" si="1"/>
        <v>0</v>
      </c>
    </row>
    <row r="90" spans="1:6" hidden="1" x14ac:dyDescent="0.35">
      <c r="A90" s="36" t="s">
        <v>4240</v>
      </c>
      <c r="B90" s="36" t="s">
        <v>4241</v>
      </c>
      <c r="C90" s="36" t="s">
        <v>4097</v>
      </c>
      <c r="D90" s="73">
        <v>388.12</v>
      </c>
      <c r="E90" s="16"/>
      <c r="F90" s="2">
        <f t="shared" si="1"/>
        <v>0</v>
      </c>
    </row>
    <row r="91" spans="1:6" hidden="1" x14ac:dyDescent="0.35">
      <c r="A91" s="36" t="s">
        <v>3773</v>
      </c>
      <c r="B91" s="36" t="s">
        <v>3750</v>
      </c>
      <c r="C91" s="36" t="s">
        <v>3610</v>
      </c>
      <c r="D91" s="73">
        <v>134.4</v>
      </c>
      <c r="E91" s="16"/>
      <c r="F91" s="2">
        <f t="shared" si="1"/>
        <v>0</v>
      </c>
    </row>
    <row r="92" spans="1:6" ht="26.5" hidden="1" x14ac:dyDescent="0.35">
      <c r="A92" s="36" t="s">
        <v>3776</v>
      </c>
      <c r="B92" s="72" t="s">
        <v>3777</v>
      </c>
      <c r="C92" s="36" t="s">
        <v>3610</v>
      </c>
      <c r="D92" s="73">
        <v>1315.8</v>
      </c>
      <c r="E92" s="16"/>
      <c r="F92" s="2">
        <f t="shared" si="1"/>
        <v>0</v>
      </c>
    </row>
    <row r="93" spans="1:6" hidden="1" x14ac:dyDescent="0.35">
      <c r="A93" s="36" t="s">
        <v>3780</v>
      </c>
      <c r="B93" s="36" t="s">
        <v>3781</v>
      </c>
      <c r="C93" s="36" t="s">
        <v>3610</v>
      </c>
      <c r="D93" s="73">
        <v>842.4</v>
      </c>
      <c r="E93" s="16"/>
      <c r="F93" s="2">
        <f t="shared" si="1"/>
        <v>0</v>
      </c>
    </row>
    <row r="94" spans="1:6" hidden="1" x14ac:dyDescent="0.35">
      <c r="A94" s="36" t="s">
        <v>3784</v>
      </c>
      <c r="B94" s="36" t="s">
        <v>3785</v>
      </c>
      <c r="C94" s="36" t="s">
        <v>3610</v>
      </c>
      <c r="D94" s="73">
        <v>93.6</v>
      </c>
      <c r="E94" s="16"/>
      <c r="F94" s="2">
        <f t="shared" si="1"/>
        <v>0</v>
      </c>
    </row>
    <row r="95" spans="1:6" hidden="1" x14ac:dyDescent="0.35">
      <c r="A95" s="36" t="s">
        <v>3792</v>
      </c>
      <c r="B95" s="36" t="s">
        <v>3793</v>
      </c>
      <c r="C95" s="36" t="s">
        <v>3610</v>
      </c>
      <c r="D95" s="73">
        <v>467.4</v>
      </c>
      <c r="E95" s="16"/>
      <c r="F95" s="2">
        <f t="shared" si="1"/>
        <v>0</v>
      </c>
    </row>
    <row r="96" spans="1:6" hidden="1" x14ac:dyDescent="0.35">
      <c r="A96" s="36" t="s">
        <v>4242</v>
      </c>
      <c r="B96" s="36" t="s">
        <v>4243</v>
      </c>
      <c r="C96" s="36" t="s">
        <v>4097</v>
      </c>
      <c r="D96" s="73">
        <v>158.4</v>
      </c>
      <c r="E96" s="16"/>
      <c r="F96" s="2">
        <f t="shared" si="1"/>
        <v>0</v>
      </c>
    </row>
    <row r="97" spans="1:6" hidden="1" x14ac:dyDescent="0.35">
      <c r="A97" s="36" t="s">
        <v>4244</v>
      </c>
      <c r="B97" s="36" t="s">
        <v>4245</v>
      </c>
      <c r="C97" s="36" t="s">
        <v>4097</v>
      </c>
      <c r="D97" s="73">
        <v>479.6</v>
      </c>
      <c r="E97" s="16"/>
      <c r="F97" s="2">
        <f t="shared" si="1"/>
        <v>0</v>
      </c>
    </row>
    <row r="98" spans="1:6" hidden="1" x14ac:dyDescent="0.35">
      <c r="A98" s="36" t="s">
        <v>4246</v>
      </c>
      <c r="B98" s="36" t="s">
        <v>4247</v>
      </c>
      <c r="C98" s="36" t="s">
        <v>8</v>
      </c>
      <c r="D98" s="73">
        <v>359</v>
      </c>
      <c r="E98" s="16"/>
      <c r="F98" s="2">
        <f t="shared" si="1"/>
        <v>0</v>
      </c>
    </row>
    <row r="99" spans="1:6" hidden="1" x14ac:dyDescent="0.35">
      <c r="A99" s="36" t="s">
        <v>4248</v>
      </c>
      <c r="B99" s="36" t="s">
        <v>3471</v>
      </c>
      <c r="C99" s="36" t="s">
        <v>4097</v>
      </c>
      <c r="D99" s="73">
        <v>127.2</v>
      </c>
      <c r="E99" s="16"/>
      <c r="F99" s="2">
        <f t="shared" si="1"/>
        <v>0</v>
      </c>
    </row>
    <row r="100" spans="1:6" ht="26.5" hidden="1" x14ac:dyDescent="0.35">
      <c r="A100" s="36" t="s">
        <v>4249</v>
      </c>
      <c r="B100" s="72" t="s">
        <v>4250</v>
      </c>
      <c r="C100" s="36" t="s">
        <v>4097</v>
      </c>
      <c r="D100" s="73">
        <v>49.2</v>
      </c>
      <c r="E100" s="16"/>
      <c r="F100" s="2">
        <f t="shared" si="1"/>
        <v>0</v>
      </c>
    </row>
    <row r="101" spans="1:6" hidden="1" x14ac:dyDescent="0.35">
      <c r="A101" s="36" t="s">
        <v>4251</v>
      </c>
      <c r="B101" s="36" t="s">
        <v>3760</v>
      </c>
      <c r="C101" s="36" t="s">
        <v>4097</v>
      </c>
      <c r="D101" s="73">
        <v>172.5</v>
      </c>
      <c r="E101" s="16"/>
      <c r="F101" s="2">
        <f t="shared" si="1"/>
        <v>0</v>
      </c>
    </row>
    <row r="102" spans="1:6" hidden="1" x14ac:dyDescent="0.35">
      <c r="A102" s="36" t="s">
        <v>4252</v>
      </c>
      <c r="B102" s="36" t="s">
        <v>4253</v>
      </c>
      <c r="C102" s="36" t="s">
        <v>4097</v>
      </c>
      <c r="D102" s="73">
        <v>145.19999999999999</v>
      </c>
      <c r="E102" s="16"/>
      <c r="F102" s="2">
        <f t="shared" si="1"/>
        <v>0</v>
      </c>
    </row>
    <row r="103" spans="1:6" hidden="1" x14ac:dyDescent="0.35">
      <c r="A103" s="36" t="s">
        <v>4254</v>
      </c>
      <c r="B103" s="36" t="s">
        <v>4255</v>
      </c>
      <c r="C103" s="36" t="s">
        <v>4097</v>
      </c>
      <c r="D103" s="73">
        <v>62</v>
      </c>
      <c r="E103" s="16"/>
      <c r="F103" s="2">
        <f t="shared" si="1"/>
        <v>0</v>
      </c>
    </row>
    <row r="104" spans="1:6" ht="26.5" hidden="1" x14ac:dyDescent="0.35">
      <c r="A104" s="36" t="s">
        <v>4256</v>
      </c>
      <c r="B104" s="72" t="s">
        <v>4257</v>
      </c>
      <c r="C104" s="36" t="s">
        <v>4097</v>
      </c>
      <c r="D104" s="73">
        <v>938.4</v>
      </c>
      <c r="E104" s="16"/>
      <c r="F104" s="2">
        <f t="shared" si="1"/>
        <v>0</v>
      </c>
    </row>
    <row r="105" spans="1:6" hidden="1" x14ac:dyDescent="0.35">
      <c r="A105" s="36" t="s">
        <v>4258</v>
      </c>
      <c r="B105" s="36" t="s">
        <v>4259</v>
      </c>
      <c r="C105" s="36" t="s">
        <v>4097</v>
      </c>
      <c r="D105" s="73">
        <v>55.8</v>
      </c>
      <c r="E105" s="16"/>
      <c r="F105" s="2">
        <f t="shared" si="1"/>
        <v>0</v>
      </c>
    </row>
    <row r="106" spans="1:6" hidden="1" x14ac:dyDescent="0.35">
      <c r="A106" s="36" t="s">
        <v>4260</v>
      </c>
      <c r="B106" s="36" t="s">
        <v>4261</v>
      </c>
      <c r="C106" s="36" t="s">
        <v>4097</v>
      </c>
      <c r="D106" s="73">
        <v>99</v>
      </c>
      <c r="E106" s="16"/>
      <c r="F106" s="2">
        <f t="shared" si="1"/>
        <v>0</v>
      </c>
    </row>
    <row r="107" spans="1:6" hidden="1" x14ac:dyDescent="0.35">
      <c r="A107" s="36" t="s">
        <v>3798</v>
      </c>
      <c r="B107" s="36" t="s">
        <v>3799</v>
      </c>
      <c r="C107" s="36" t="s">
        <v>3610</v>
      </c>
      <c r="D107" s="73">
        <v>192</v>
      </c>
      <c r="E107" s="16"/>
      <c r="F107" s="2">
        <f t="shared" si="1"/>
        <v>0</v>
      </c>
    </row>
    <row r="108" spans="1:6" hidden="1" x14ac:dyDescent="0.35">
      <c r="A108" s="36" t="s">
        <v>4262</v>
      </c>
      <c r="B108" s="36" t="s">
        <v>4263</v>
      </c>
      <c r="C108" s="36" t="s">
        <v>4097</v>
      </c>
      <c r="D108" s="73">
        <v>589.20000000000005</v>
      </c>
      <c r="E108" s="16"/>
      <c r="F108" s="2">
        <f t="shared" si="1"/>
        <v>0</v>
      </c>
    </row>
    <row r="109" spans="1:6" hidden="1" x14ac:dyDescent="0.35">
      <c r="A109" s="36" t="s">
        <v>3802</v>
      </c>
      <c r="B109" s="36" t="s">
        <v>3803</v>
      </c>
      <c r="C109" s="36" t="s">
        <v>3610</v>
      </c>
      <c r="D109" s="73">
        <v>87.6</v>
      </c>
      <c r="E109" s="16"/>
      <c r="F109" s="2">
        <f t="shared" si="1"/>
        <v>0</v>
      </c>
    </row>
    <row r="110" spans="1:6" hidden="1" x14ac:dyDescent="0.35">
      <c r="A110" s="36" t="s">
        <v>4264</v>
      </c>
      <c r="B110" s="36" t="s">
        <v>4265</v>
      </c>
      <c r="C110" s="36" t="s">
        <v>4097</v>
      </c>
      <c r="D110" s="73">
        <v>14</v>
      </c>
      <c r="E110" s="16"/>
      <c r="F110" s="2">
        <f t="shared" si="1"/>
        <v>0</v>
      </c>
    </row>
    <row r="111" spans="1:6" hidden="1" x14ac:dyDescent="0.35">
      <c r="A111" s="36" t="s">
        <v>4266</v>
      </c>
      <c r="B111" s="36" t="s">
        <v>4267</v>
      </c>
      <c r="C111" s="36" t="s">
        <v>4097</v>
      </c>
      <c r="D111" s="73">
        <v>938.4</v>
      </c>
      <c r="E111" s="16"/>
      <c r="F111" s="2">
        <f t="shared" si="1"/>
        <v>0</v>
      </c>
    </row>
    <row r="112" spans="1:6" ht="26.5" hidden="1" x14ac:dyDescent="0.35">
      <c r="A112" s="36" t="s">
        <v>4268</v>
      </c>
      <c r="B112" s="72" t="s">
        <v>4269</v>
      </c>
      <c r="C112" s="36" t="s">
        <v>4097</v>
      </c>
      <c r="D112" s="73">
        <v>2437.5</v>
      </c>
      <c r="E112" s="16"/>
      <c r="F112" s="2">
        <f t="shared" si="1"/>
        <v>0</v>
      </c>
    </row>
    <row r="113" spans="1:6" hidden="1" x14ac:dyDescent="0.35">
      <c r="A113" s="36" t="s">
        <v>4270</v>
      </c>
      <c r="B113" s="36" t="s">
        <v>4271</v>
      </c>
      <c r="C113" s="36" t="s">
        <v>4097</v>
      </c>
      <c r="D113" s="73">
        <v>155.4</v>
      </c>
      <c r="E113" s="16">
        <v>0</v>
      </c>
      <c r="F113" s="2">
        <f t="shared" si="1"/>
        <v>0</v>
      </c>
    </row>
    <row r="114" spans="1:6" hidden="1" x14ac:dyDescent="0.35">
      <c r="A114" s="36" t="s">
        <v>4272</v>
      </c>
      <c r="B114" s="36" t="s">
        <v>4273</v>
      </c>
      <c r="C114" s="36" t="s">
        <v>4097</v>
      </c>
      <c r="D114" s="73">
        <v>1571.4</v>
      </c>
      <c r="E114" s="16"/>
      <c r="F114" s="2">
        <f t="shared" si="1"/>
        <v>0</v>
      </c>
    </row>
    <row r="115" spans="1:6" hidden="1" x14ac:dyDescent="0.35">
      <c r="A115" s="36" t="s">
        <v>4274</v>
      </c>
      <c r="B115" s="36" t="s">
        <v>4275</v>
      </c>
      <c r="C115" s="36" t="s">
        <v>4097</v>
      </c>
      <c r="D115" s="73">
        <v>58.8</v>
      </c>
      <c r="E115" s="16"/>
      <c r="F115" s="2">
        <f t="shared" si="1"/>
        <v>0</v>
      </c>
    </row>
    <row r="116" spans="1:6" hidden="1" x14ac:dyDescent="0.35">
      <c r="A116" s="36" t="s">
        <v>4276</v>
      </c>
      <c r="B116" s="36" t="s">
        <v>4277</v>
      </c>
      <c r="C116" s="36" t="s">
        <v>4097</v>
      </c>
      <c r="D116" s="73">
        <v>150</v>
      </c>
      <c r="E116" s="16"/>
      <c r="F116" s="2">
        <f t="shared" si="1"/>
        <v>0</v>
      </c>
    </row>
    <row r="117" spans="1:6" hidden="1" x14ac:dyDescent="0.35">
      <c r="A117" s="36" t="s">
        <v>4278</v>
      </c>
      <c r="B117" s="36" t="s">
        <v>4279</v>
      </c>
      <c r="C117" s="36" t="s">
        <v>4097</v>
      </c>
      <c r="D117" s="73">
        <v>144</v>
      </c>
      <c r="E117" s="16"/>
      <c r="F117" s="2">
        <f t="shared" si="1"/>
        <v>0</v>
      </c>
    </row>
    <row r="118" spans="1:6" hidden="1" x14ac:dyDescent="0.35">
      <c r="A118" s="36" t="s">
        <v>4280</v>
      </c>
      <c r="B118" s="36" t="s">
        <v>4281</v>
      </c>
      <c r="C118" s="36" t="s">
        <v>4097</v>
      </c>
      <c r="D118" s="73">
        <v>85.8</v>
      </c>
      <c r="E118" s="16"/>
      <c r="F118" s="2">
        <f t="shared" si="1"/>
        <v>0</v>
      </c>
    </row>
    <row r="119" spans="1:6" hidden="1" x14ac:dyDescent="0.35">
      <c r="A119" s="36" t="s">
        <v>4282</v>
      </c>
      <c r="B119" s="36" t="s">
        <v>4281</v>
      </c>
      <c r="C119" s="36" t="s">
        <v>4097</v>
      </c>
      <c r="D119" s="73">
        <v>85.8</v>
      </c>
      <c r="E119" s="16"/>
      <c r="F119" s="2">
        <f t="shared" si="1"/>
        <v>0</v>
      </c>
    </row>
    <row r="120" spans="1:6" hidden="1" x14ac:dyDescent="0.35">
      <c r="A120" s="36" t="s">
        <v>4283</v>
      </c>
      <c r="B120" s="36" t="s">
        <v>4284</v>
      </c>
      <c r="C120" s="36" t="s">
        <v>4097</v>
      </c>
      <c r="D120" s="73">
        <v>60</v>
      </c>
      <c r="E120" s="16"/>
      <c r="F120" s="2">
        <f t="shared" si="1"/>
        <v>0</v>
      </c>
    </row>
    <row r="121" spans="1:6" hidden="1" x14ac:dyDescent="0.35">
      <c r="A121" s="36" t="s">
        <v>4285</v>
      </c>
      <c r="B121" s="36" t="s">
        <v>4286</v>
      </c>
      <c r="C121" s="36" t="s">
        <v>4097</v>
      </c>
      <c r="D121" s="73">
        <v>59.4</v>
      </c>
      <c r="E121" s="16"/>
      <c r="F121" s="2">
        <f t="shared" si="1"/>
        <v>0</v>
      </c>
    </row>
    <row r="122" spans="1:6" hidden="1" x14ac:dyDescent="0.35">
      <c r="A122" s="36" t="s">
        <v>4287</v>
      </c>
      <c r="B122" s="36" t="s">
        <v>4288</v>
      </c>
      <c r="C122" s="36" t="s">
        <v>4097</v>
      </c>
      <c r="D122" s="73">
        <v>15.6</v>
      </c>
      <c r="E122" s="16"/>
      <c r="F122" s="2">
        <f t="shared" si="1"/>
        <v>0</v>
      </c>
    </row>
    <row r="123" spans="1:6" hidden="1" x14ac:dyDescent="0.35">
      <c r="A123" s="36" t="s">
        <v>4289</v>
      </c>
      <c r="B123" s="36" t="s">
        <v>4290</v>
      </c>
      <c r="C123" s="36" t="s">
        <v>4097</v>
      </c>
      <c r="D123" s="73">
        <v>14.4</v>
      </c>
      <c r="E123" s="16"/>
      <c r="F123" s="2">
        <f t="shared" si="1"/>
        <v>0</v>
      </c>
    </row>
    <row r="124" spans="1:6" hidden="1" x14ac:dyDescent="0.35">
      <c r="A124" s="36" t="s">
        <v>4291</v>
      </c>
      <c r="B124" s="36" t="s">
        <v>4292</v>
      </c>
      <c r="C124" s="36" t="s">
        <v>4097</v>
      </c>
      <c r="D124" s="73">
        <v>7.2</v>
      </c>
      <c r="E124" s="16"/>
      <c r="F124" s="2">
        <f t="shared" si="1"/>
        <v>0</v>
      </c>
    </row>
    <row r="125" spans="1:6" hidden="1" x14ac:dyDescent="0.35">
      <c r="A125" s="36" t="s">
        <v>4293</v>
      </c>
      <c r="B125" s="36" t="s">
        <v>4294</v>
      </c>
      <c r="C125" s="36" t="s">
        <v>4097</v>
      </c>
      <c r="D125" s="73">
        <v>105</v>
      </c>
      <c r="E125" s="16"/>
      <c r="F125" s="2">
        <f t="shared" si="1"/>
        <v>0</v>
      </c>
    </row>
    <row r="126" spans="1:6" hidden="1" x14ac:dyDescent="0.35">
      <c r="A126" s="36" t="s">
        <v>4295</v>
      </c>
      <c r="B126" s="36" t="s">
        <v>4296</v>
      </c>
      <c r="C126" s="36" t="s">
        <v>4097</v>
      </c>
      <c r="D126" s="73">
        <v>147.6</v>
      </c>
      <c r="E126" s="16"/>
      <c r="F126" s="2">
        <f t="shared" si="1"/>
        <v>0</v>
      </c>
    </row>
    <row r="127" spans="1:6" hidden="1" x14ac:dyDescent="0.35">
      <c r="A127" s="36" t="s">
        <v>4297</v>
      </c>
      <c r="B127" s="36" t="s">
        <v>4298</v>
      </c>
      <c r="C127" s="36" t="s">
        <v>4097</v>
      </c>
      <c r="D127" s="73">
        <v>87</v>
      </c>
      <c r="E127" s="16"/>
      <c r="F127" s="2">
        <f t="shared" si="1"/>
        <v>0</v>
      </c>
    </row>
    <row r="128" spans="1:6" hidden="1" x14ac:dyDescent="0.35">
      <c r="A128" s="36" t="s">
        <v>4299</v>
      </c>
      <c r="B128" s="36" t="s">
        <v>4300</v>
      </c>
      <c r="C128" s="36" t="s">
        <v>4097</v>
      </c>
      <c r="D128" s="73">
        <v>17.399999999999999</v>
      </c>
      <c r="E128" s="16"/>
      <c r="F128" s="2">
        <f t="shared" si="1"/>
        <v>0</v>
      </c>
    </row>
    <row r="129" spans="1:6" hidden="1" x14ac:dyDescent="0.35">
      <c r="A129" s="36" t="s">
        <v>4301</v>
      </c>
      <c r="B129" s="36" t="s">
        <v>3336</v>
      </c>
      <c r="C129" s="36" t="s">
        <v>4097</v>
      </c>
      <c r="D129" s="73">
        <v>120.8</v>
      </c>
      <c r="E129" s="16"/>
      <c r="F129" s="2">
        <f t="shared" si="1"/>
        <v>0</v>
      </c>
    </row>
    <row r="130" spans="1:6" hidden="1" x14ac:dyDescent="0.35">
      <c r="A130" s="36" t="s">
        <v>4302</v>
      </c>
      <c r="B130" s="36" t="s">
        <v>4303</v>
      </c>
      <c r="C130" s="36" t="s">
        <v>4097</v>
      </c>
      <c r="D130" s="73">
        <v>286.8</v>
      </c>
      <c r="E130" s="16"/>
      <c r="F130" s="2">
        <f t="shared" ref="F130:F193" si="2">D130*E130</f>
        <v>0</v>
      </c>
    </row>
    <row r="131" spans="1:6" hidden="1" x14ac:dyDescent="0.35">
      <c r="A131" s="36" t="s">
        <v>4304</v>
      </c>
      <c r="B131" s="36" t="s">
        <v>4305</v>
      </c>
      <c r="C131" s="36" t="s">
        <v>4097</v>
      </c>
      <c r="D131" s="73">
        <v>285.60000000000002</v>
      </c>
      <c r="E131" s="16"/>
      <c r="F131" s="2">
        <f t="shared" si="2"/>
        <v>0</v>
      </c>
    </row>
    <row r="132" spans="1:6" hidden="1" x14ac:dyDescent="0.35">
      <c r="A132" s="36" t="s">
        <v>4306</v>
      </c>
      <c r="B132" s="36" t="s">
        <v>4307</v>
      </c>
      <c r="C132" s="36" t="s">
        <v>4097</v>
      </c>
      <c r="D132" s="73">
        <v>715.12</v>
      </c>
      <c r="E132" s="16"/>
      <c r="F132" s="2">
        <f t="shared" si="2"/>
        <v>0</v>
      </c>
    </row>
    <row r="133" spans="1:6" hidden="1" x14ac:dyDescent="0.35">
      <c r="A133" s="36" t="s">
        <v>4308</v>
      </c>
      <c r="B133" s="36" t="s">
        <v>4309</v>
      </c>
      <c r="C133" s="36" t="s">
        <v>4097</v>
      </c>
      <c r="D133" s="73">
        <v>399.85</v>
      </c>
      <c r="E133" s="16"/>
      <c r="F133" s="2">
        <f t="shared" si="2"/>
        <v>0</v>
      </c>
    </row>
    <row r="134" spans="1:6" hidden="1" x14ac:dyDescent="0.35">
      <c r="A134" s="36" t="s">
        <v>4310</v>
      </c>
      <c r="B134" s="36" t="s">
        <v>4311</v>
      </c>
      <c r="C134" s="36" t="s">
        <v>4097</v>
      </c>
      <c r="D134" s="73">
        <v>296.45</v>
      </c>
      <c r="E134" s="16"/>
      <c r="F134" s="2">
        <f t="shared" si="2"/>
        <v>0</v>
      </c>
    </row>
    <row r="135" spans="1:6" hidden="1" x14ac:dyDescent="0.35">
      <c r="A135" s="36" t="s">
        <v>4312</v>
      </c>
      <c r="B135" s="36" t="s">
        <v>4311</v>
      </c>
      <c r="C135" s="36" t="s">
        <v>4097</v>
      </c>
      <c r="D135" s="73">
        <v>458.7</v>
      </c>
      <c r="E135" s="16"/>
      <c r="F135" s="2">
        <f t="shared" si="2"/>
        <v>0</v>
      </c>
    </row>
    <row r="136" spans="1:6" hidden="1" x14ac:dyDescent="0.35">
      <c r="A136" s="36" t="s">
        <v>4313</v>
      </c>
      <c r="B136" s="36" t="s">
        <v>4314</v>
      </c>
      <c r="C136" s="36" t="s">
        <v>4097</v>
      </c>
      <c r="D136" s="73">
        <v>27</v>
      </c>
      <c r="E136" s="16"/>
      <c r="F136" s="2">
        <f t="shared" si="2"/>
        <v>0</v>
      </c>
    </row>
    <row r="137" spans="1:6" hidden="1" x14ac:dyDescent="0.35">
      <c r="A137" s="36" t="s">
        <v>4315</v>
      </c>
      <c r="B137" s="36" t="s">
        <v>4316</v>
      </c>
      <c r="C137" s="36" t="s">
        <v>4097</v>
      </c>
      <c r="D137" s="73">
        <v>27</v>
      </c>
      <c r="E137" s="16"/>
      <c r="F137" s="2">
        <f t="shared" si="2"/>
        <v>0</v>
      </c>
    </row>
    <row r="138" spans="1:6" ht="26.5" hidden="1" x14ac:dyDescent="0.35">
      <c r="A138" s="36" t="s">
        <v>4317</v>
      </c>
      <c r="B138" s="72" t="s">
        <v>4318</v>
      </c>
      <c r="C138" s="36" t="s">
        <v>4097</v>
      </c>
      <c r="D138" s="73">
        <v>30</v>
      </c>
      <c r="E138" s="16"/>
      <c r="F138" s="2">
        <f t="shared" si="2"/>
        <v>0</v>
      </c>
    </row>
    <row r="139" spans="1:6" hidden="1" x14ac:dyDescent="0.35">
      <c r="A139" s="36" t="s">
        <v>4319</v>
      </c>
      <c r="B139" s="36" t="s">
        <v>4320</v>
      </c>
      <c r="C139" s="36" t="s">
        <v>4097</v>
      </c>
      <c r="D139" s="73">
        <v>26.4</v>
      </c>
      <c r="E139" s="16"/>
      <c r="F139" s="2">
        <f t="shared" si="2"/>
        <v>0</v>
      </c>
    </row>
    <row r="140" spans="1:6" hidden="1" x14ac:dyDescent="0.35">
      <c r="A140" s="36" t="s">
        <v>4321</v>
      </c>
      <c r="B140" s="36" t="s">
        <v>4322</v>
      </c>
      <c r="C140" s="36" t="s">
        <v>4097</v>
      </c>
      <c r="D140" s="73">
        <v>43.2</v>
      </c>
      <c r="E140" s="16"/>
      <c r="F140" s="2">
        <f t="shared" si="2"/>
        <v>0</v>
      </c>
    </row>
    <row r="141" spans="1:6" x14ac:dyDescent="0.35">
      <c r="A141" s="36" t="s">
        <v>4323</v>
      </c>
      <c r="B141" s="36" t="s">
        <v>4324</v>
      </c>
      <c r="C141" s="36" t="s">
        <v>4097</v>
      </c>
      <c r="D141" s="73">
        <v>16.2</v>
      </c>
      <c r="E141" s="16">
        <v>4</v>
      </c>
      <c r="F141" s="2">
        <f t="shared" si="2"/>
        <v>64.8</v>
      </c>
    </row>
    <row r="142" spans="1:6" ht="39.5" hidden="1" x14ac:dyDescent="0.35">
      <c r="A142" s="36" t="s">
        <v>4325</v>
      </c>
      <c r="B142" s="72" t="s">
        <v>4326</v>
      </c>
      <c r="C142" s="36" t="s">
        <v>4097</v>
      </c>
      <c r="D142" s="73">
        <v>43.8</v>
      </c>
      <c r="E142" s="16"/>
      <c r="F142" s="2">
        <f t="shared" si="2"/>
        <v>0</v>
      </c>
    </row>
    <row r="143" spans="1:6" ht="26.5" x14ac:dyDescent="0.35">
      <c r="A143" s="36" t="s">
        <v>4327</v>
      </c>
      <c r="B143" s="72" t="s">
        <v>4328</v>
      </c>
      <c r="C143" s="36" t="s">
        <v>4097</v>
      </c>
      <c r="D143" s="73">
        <v>81</v>
      </c>
      <c r="E143" s="16">
        <v>2</v>
      </c>
      <c r="F143" s="2">
        <f t="shared" si="2"/>
        <v>162</v>
      </c>
    </row>
    <row r="144" spans="1:6" hidden="1" x14ac:dyDescent="0.35">
      <c r="A144" s="36" t="s">
        <v>4329</v>
      </c>
      <c r="B144" s="36" t="s">
        <v>4330</v>
      </c>
      <c r="C144" s="36" t="s">
        <v>4097</v>
      </c>
      <c r="D144" s="73">
        <v>29.4</v>
      </c>
      <c r="E144" s="16"/>
      <c r="F144" s="2">
        <f t="shared" si="2"/>
        <v>0</v>
      </c>
    </row>
    <row r="145" spans="1:6" hidden="1" x14ac:dyDescent="0.35">
      <c r="A145" s="36" t="s">
        <v>4331</v>
      </c>
      <c r="B145" s="36" t="s">
        <v>4332</v>
      </c>
      <c r="C145" s="36" t="s">
        <v>4097</v>
      </c>
      <c r="D145" s="73">
        <v>31</v>
      </c>
      <c r="E145" s="16"/>
      <c r="F145" s="2">
        <f t="shared" si="2"/>
        <v>0</v>
      </c>
    </row>
    <row r="146" spans="1:6" hidden="1" x14ac:dyDescent="0.35">
      <c r="A146" s="36" t="s">
        <v>4333</v>
      </c>
      <c r="B146" s="36" t="s">
        <v>4334</v>
      </c>
      <c r="C146" s="36" t="s">
        <v>4097</v>
      </c>
      <c r="D146" s="73">
        <v>672</v>
      </c>
      <c r="E146" s="16"/>
      <c r="F146" s="2">
        <f t="shared" si="2"/>
        <v>0</v>
      </c>
    </row>
    <row r="147" spans="1:6" hidden="1" x14ac:dyDescent="0.35">
      <c r="A147" s="36" t="s">
        <v>4335</v>
      </c>
      <c r="B147" s="36" t="s">
        <v>4336</v>
      </c>
      <c r="C147" s="36" t="s">
        <v>4097</v>
      </c>
      <c r="D147" s="73">
        <v>302</v>
      </c>
      <c r="E147" s="16"/>
      <c r="F147" s="2">
        <f t="shared" si="2"/>
        <v>0</v>
      </c>
    </row>
    <row r="148" spans="1:6" hidden="1" x14ac:dyDescent="0.35">
      <c r="A148" s="36" t="s">
        <v>4337</v>
      </c>
      <c r="B148" s="36" t="s">
        <v>4338</v>
      </c>
      <c r="C148" s="36" t="s">
        <v>4097</v>
      </c>
      <c r="D148" s="73">
        <v>2933.6</v>
      </c>
      <c r="E148" s="16"/>
      <c r="F148" s="2">
        <f t="shared" si="2"/>
        <v>0</v>
      </c>
    </row>
    <row r="149" spans="1:6" hidden="1" x14ac:dyDescent="0.35">
      <c r="A149" s="36" t="s">
        <v>4339</v>
      </c>
      <c r="B149" s="36" t="s">
        <v>4340</v>
      </c>
      <c r="C149" s="36" t="s">
        <v>4097</v>
      </c>
      <c r="D149" s="73">
        <v>52.65</v>
      </c>
      <c r="E149" s="16"/>
      <c r="F149" s="2">
        <f t="shared" si="2"/>
        <v>0</v>
      </c>
    </row>
    <row r="150" spans="1:6" x14ac:dyDescent="0.35">
      <c r="A150" s="36" t="s">
        <v>4341</v>
      </c>
      <c r="B150" s="36" t="s">
        <v>4342</v>
      </c>
      <c r="C150" s="36" t="s">
        <v>4097</v>
      </c>
      <c r="D150" s="73">
        <v>40.799999999999997</v>
      </c>
      <c r="E150" s="16">
        <v>2</v>
      </c>
      <c r="F150" s="2">
        <f t="shared" si="2"/>
        <v>81.599999999999994</v>
      </c>
    </row>
    <row r="151" spans="1:6" hidden="1" x14ac:dyDescent="0.35">
      <c r="A151" s="36" t="s">
        <v>4343</v>
      </c>
      <c r="B151" s="36" t="s">
        <v>4344</v>
      </c>
      <c r="C151" s="36" t="s">
        <v>4097</v>
      </c>
      <c r="D151" s="73">
        <v>39.6</v>
      </c>
      <c r="E151" s="16"/>
      <c r="F151" s="2">
        <f t="shared" si="2"/>
        <v>0</v>
      </c>
    </row>
    <row r="152" spans="1:6" x14ac:dyDescent="0.35">
      <c r="A152" s="36" t="s">
        <v>4345</v>
      </c>
      <c r="B152" s="36" t="s">
        <v>4346</v>
      </c>
      <c r="C152" s="36" t="s">
        <v>4097</v>
      </c>
      <c r="D152" s="73">
        <v>39.6</v>
      </c>
      <c r="E152" s="16">
        <v>3</v>
      </c>
      <c r="F152" s="2">
        <f t="shared" si="2"/>
        <v>118.80000000000001</v>
      </c>
    </row>
    <row r="153" spans="1:6" hidden="1" x14ac:dyDescent="0.35">
      <c r="A153" s="36" t="s">
        <v>4347</v>
      </c>
      <c r="B153" s="36" t="s">
        <v>4348</v>
      </c>
      <c r="C153" s="36" t="s">
        <v>4097</v>
      </c>
      <c r="D153" s="73">
        <v>35.4</v>
      </c>
      <c r="E153" s="16"/>
      <c r="F153" s="2">
        <f t="shared" si="2"/>
        <v>0</v>
      </c>
    </row>
    <row r="154" spans="1:6" x14ac:dyDescent="0.35">
      <c r="A154" s="36" t="s">
        <v>4349</v>
      </c>
      <c r="B154" s="36" t="s">
        <v>4350</v>
      </c>
      <c r="C154" s="36" t="s">
        <v>4097</v>
      </c>
      <c r="D154" s="73">
        <v>25.8</v>
      </c>
      <c r="E154" s="16">
        <v>1</v>
      </c>
      <c r="F154" s="2">
        <f t="shared" si="2"/>
        <v>25.8</v>
      </c>
    </row>
    <row r="155" spans="1:6" hidden="1" x14ac:dyDescent="0.35">
      <c r="A155" s="36" t="s">
        <v>4351</v>
      </c>
      <c r="B155" s="36" t="s">
        <v>4352</v>
      </c>
      <c r="C155" s="36" t="s">
        <v>4097</v>
      </c>
      <c r="D155" s="73">
        <v>25.2</v>
      </c>
      <c r="E155" s="16"/>
      <c r="F155" s="2">
        <f t="shared" si="2"/>
        <v>0</v>
      </c>
    </row>
    <row r="156" spans="1:6" hidden="1" x14ac:dyDescent="0.35">
      <c r="A156" s="36" t="s">
        <v>4353</v>
      </c>
      <c r="B156" s="36" t="s">
        <v>4354</v>
      </c>
      <c r="C156" s="36" t="s">
        <v>4097</v>
      </c>
      <c r="D156" s="73">
        <v>30</v>
      </c>
      <c r="E156" s="16"/>
      <c r="F156" s="2">
        <f t="shared" si="2"/>
        <v>0</v>
      </c>
    </row>
    <row r="157" spans="1:6" ht="39.5" hidden="1" x14ac:dyDescent="0.35">
      <c r="A157" s="36" t="s">
        <v>4355</v>
      </c>
      <c r="B157" s="72" t="s">
        <v>4356</v>
      </c>
      <c r="C157" s="36" t="s">
        <v>4097</v>
      </c>
      <c r="D157" s="73">
        <v>24.6</v>
      </c>
      <c r="E157" s="16">
        <v>0</v>
      </c>
      <c r="F157" s="2">
        <f t="shared" si="2"/>
        <v>0</v>
      </c>
    </row>
    <row r="158" spans="1:6" ht="26.5" x14ac:dyDescent="0.35">
      <c r="A158" s="36" t="s">
        <v>4357</v>
      </c>
      <c r="B158" s="72" t="s">
        <v>4358</v>
      </c>
      <c r="C158" s="36" t="s">
        <v>4097</v>
      </c>
      <c r="D158" s="73">
        <v>97.2</v>
      </c>
      <c r="E158" s="16">
        <v>2</v>
      </c>
      <c r="F158" s="2">
        <f t="shared" si="2"/>
        <v>194.4</v>
      </c>
    </row>
    <row r="159" spans="1:6" hidden="1" x14ac:dyDescent="0.35">
      <c r="A159" s="36" t="s">
        <v>4359</v>
      </c>
      <c r="B159" s="36" t="s">
        <v>4360</v>
      </c>
      <c r="C159" s="36" t="s">
        <v>4097</v>
      </c>
      <c r="D159" s="73">
        <v>38</v>
      </c>
      <c r="E159" s="16">
        <v>0</v>
      </c>
      <c r="F159" s="2">
        <f t="shared" si="2"/>
        <v>0</v>
      </c>
    </row>
    <row r="160" spans="1:6" x14ac:dyDescent="0.35">
      <c r="A160" s="36" t="s">
        <v>4361</v>
      </c>
      <c r="B160" s="36" t="s">
        <v>4362</v>
      </c>
      <c r="C160" s="36" t="s">
        <v>4097</v>
      </c>
      <c r="D160" s="73">
        <v>30.6</v>
      </c>
      <c r="E160" s="16">
        <v>1</v>
      </c>
      <c r="F160" s="2">
        <f t="shared" si="2"/>
        <v>30.6</v>
      </c>
    </row>
    <row r="161" spans="1:6" hidden="1" x14ac:dyDescent="0.35">
      <c r="A161" s="36" t="s">
        <v>4363</v>
      </c>
      <c r="B161" s="36" t="s">
        <v>4364</v>
      </c>
      <c r="C161" s="36" t="s">
        <v>4097</v>
      </c>
      <c r="D161" s="73">
        <v>42.6</v>
      </c>
      <c r="E161" s="16"/>
      <c r="F161" s="2">
        <f t="shared" si="2"/>
        <v>0</v>
      </c>
    </row>
    <row r="162" spans="1:6" hidden="1" x14ac:dyDescent="0.35">
      <c r="A162" s="36" t="s">
        <v>4365</v>
      </c>
      <c r="B162" s="36" t="s">
        <v>4366</v>
      </c>
      <c r="C162" s="36" t="s">
        <v>4097</v>
      </c>
      <c r="D162" s="73">
        <v>9</v>
      </c>
      <c r="E162" s="16"/>
      <c r="F162" s="2">
        <f t="shared" si="2"/>
        <v>0</v>
      </c>
    </row>
    <row r="163" spans="1:6" hidden="1" x14ac:dyDescent="0.35">
      <c r="A163" s="36" t="s">
        <v>4367</v>
      </c>
      <c r="B163" s="36" t="s">
        <v>4368</v>
      </c>
      <c r="C163" s="36" t="s">
        <v>4097</v>
      </c>
      <c r="D163" s="73">
        <v>11.4</v>
      </c>
      <c r="E163" s="16"/>
      <c r="F163" s="2">
        <f t="shared" si="2"/>
        <v>0</v>
      </c>
    </row>
    <row r="164" spans="1:6" hidden="1" x14ac:dyDescent="0.35">
      <c r="A164" s="36" t="s">
        <v>4369</v>
      </c>
      <c r="B164" s="36" t="s">
        <v>4370</v>
      </c>
      <c r="C164" s="36" t="s">
        <v>4097</v>
      </c>
      <c r="D164" s="73">
        <v>105</v>
      </c>
      <c r="E164" s="16"/>
      <c r="F164" s="2">
        <f t="shared" si="2"/>
        <v>0</v>
      </c>
    </row>
    <row r="165" spans="1:6" x14ac:dyDescent="0.35">
      <c r="A165" s="36" t="s">
        <v>4371</v>
      </c>
      <c r="B165" s="36" t="s">
        <v>4372</v>
      </c>
      <c r="C165" s="36" t="s">
        <v>4097</v>
      </c>
      <c r="D165" s="73">
        <v>110.4</v>
      </c>
      <c r="E165" s="16">
        <v>2</v>
      </c>
      <c r="F165" s="2">
        <f t="shared" si="2"/>
        <v>220.8</v>
      </c>
    </row>
    <row r="166" spans="1:6" hidden="1" x14ac:dyDescent="0.35">
      <c r="A166" s="36" t="s">
        <v>4373</v>
      </c>
      <c r="B166" s="36" t="s">
        <v>4374</v>
      </c>
      <c r="C166" s="36" t="s">
        <v>4097</v>
      </c>
      <c r="D166" s="73">
        <v>85.8</v>
      </c>
      <c r="E166" s="16"/>
      <c r="F166" s="2">
        <f t="shared" si="2"/>
        <v>0</v>
      </c>
    </row>
    <row r="167" spans="1:6" x14ac:dyDescent="0.35">
      <c r="A167" s="36" t="s">
        <v>4375</v>
      </c>
      <c r="B167" s="36" t="s">
        <v>4376</v>
      </c>
      <c r="C167" s="36" t="s">
        <v>4097</v>
      </c>
      <c r="D167" s="73">
        <v>75</v>
      </c>
      <c r="E167" s="16">
        <v>12</v>
      </c>
      <c r="F167" s="2">
        <f t="shared" si="2"/>
        <v>900</v>
      </c>
    </row>
    <row r="168" spans="1:6" hidden="1" x14ac:dyDescent="0.35">
      <c r="A168" s="36" t="s">
        <v>4377</v>
      </c>
      <c r="B168" s="36" t="s">
        <v>4378</v>
      </c>
      <c r="C168" s="36" t="s">
        <v>4097</v>
      </c>
      <c r="D168" s="73">
        <v>546</v>
      </c>
      <c r="E168" s="16"/>
      <c r="F168" s="2">
        <f t="shared" si="2"/>
        <v>0</v>
      </c>
    </row>
    <row r="169" spans="1:6" x14ac:dyDescent="0.35">
      <c r="A169" s="36" t="s">
        <v>4379</v>
      </c>
      <c r="B169" s="36" t="s">
        <v>4380</v>
      </c>
      <c r="C169" s="36" t="s">
        <v>4097</v>
      </c>
      <c r="D169" s="73">
        <v>175.8</v>
      </c>
      <c r="E169" s="16">
        <v>2</v>
      </c>
      <c r="F169" s="2">
        <f t="shared" si="2"/>
        <v>351.6</v>
      </c>
    </row>
    <row r="170" spans="1:6" hidden="1" x14ac:dyDescent="0.35">
      <c r="A170" s="36" t="s">
        <v>4381</v>
      </c>
      <c r="B170" s="36" t="s">
        <v>4382</v>
      </c>
      <c r="C170" s="36" t="s">
        <v>4097</v>
      </c>
      <c r="D170" s="73">
        <v>1112</v>
      </c>
      <c r="E170" s="16"/>
      <c r="F170" s="2">
        <f t="shared" si="2"/>
        <v>0</v>
      </c>
    </row>
    <row r="171" spans="1:6" hidden="1" x14ac:dyDescent="0.35">
      <c r="A171" s="36" t="s">
        <v>4383</v>
      </c>
      <c r="B171" s="36" t="s">
        <v>4384</v>
      </c>
      <c r="C171" s="36" t="s">
        <v>4097</v>
      </c>
      <c r="D171" s="73">
        <v>2178</v>
      </c>
      <c r="E171" s="16"/>
      <c r="F171" s="2">
        <f t="shared" si="2"/>
        <v>0</v>
      </c>
    </row>
    <row r="172" spans="1:6" hidden="1" x14ac:dyDescent="0.35">
      <c r="A172" s="36" t="s">
        <v>4385</v>
      </c>
      <c r="B172" s="36" t="s">
        <v>4386</v>
      </c>
      <c r="C172" s="36" t="s">
        <v>4097</v>
      </c>
      <c r="D172" s="73">
        <v>284.39999999999998</v>
      </c>
      <c r="E172" s="16"/>
      <c r="F172" s="2">
        <f t="shared" si="2"/>
        <v>0</v>
      </c>
    </row>
    <row r="173" spans="1:6" hidden="1" x14ac:dyDescent="0.35">
      <c r="A173" s="36" t="s">
        <v>4387</v>
      </c>
      <c r="B173" s="36" t="s">
        <v>4388</v>
      </c>
      <c r="C173" s="36" t="s">
        <v>4097</v>
      </c>
      <c r="D173" s="73">
        <v>288</v>
      </c>
      <c r="E173" s="16"/>
      <c r="F173" s="2">
        <f t="shared" si="2"/>
        <v>0</v>
      </c>
    </row>
    <row r="174" spans="1:6" hidden="1" x14ac:dyDescent="0.35">
      <c r="A174" s="36" t="s">
        <v>4389</v>
      </c>
      <c r="B174" s="36" t="s">
        <v>4390</v>
      </c>
      <c r="C174" s="36" t="s">
        <v>4097</v>
      </c>
      <c r="D174" s="73">
        <v>1789.2</v>
      </c>
      <c r="E174" s="16"/>
      <c r="F174" s="2">
        <f t="shared" si="2"/>
        <v>0</v>
      </c>
    </row>
    <row r="175" spans="1:6" hidden="1" x14ac:dyDescent="0.35">
      <c r="A175" s="36" t="s">
        <v>3491</v>
      </c>
      <c r="B175" s="36" t="s">
        <v>3492</v>
      </c>
      <c r="C175" s="36" t="s">
        <v>3480</v>
      </c>
      <c r="D175" s="73">
        <v>500.4</v>
      </c>
      <c r="E175" s="16"/>
      <c r="F175" s="2">
        <f t="shared" si="2"/>
        <v>0</v>
      </c>
    </row>
    <row r="176" spans="1:6" hidden="1" x14ac:dyDescent="0.35">
      <c r="A176" s="36" t="s">
        <v>4391</v>
      </c>
      <c r="B176" s="36" t="s">
        <v>4392</v>
      </c>
      <c r="C176" s="36" t="s">
        <v>4097</v>
      </c>
      <c r="D176" s="73">
        <v>741.6</v>
      </c>
      <c r="E176" s="16"/>
      <c r="F176" s="2">
        <f t="shared" si="2"/>
        <v>0</v>
      </c>
    </row>
    <row r="177" spans="1:6" hidden="1" x14ac:dyDescent="0.35">
      <c r="A177" s="36" t="s">
        <v>3494</v>
      </c>
      <c r="B177" s="36" t="s">
        <v>3495</v>
      </c>
      <c r="C177" s="36" t="s">
        <v>3480</v>
      </c>
      <c r="D177" s="73">
        <v>576</v>
      </c>
      <c r="E177" s="16"/>
      <c r="F177" s="2">
        <f t="shared" si="2"/>
        <v>0</v>
      </c>
    </row>
    <row r="178" spans="1:6" hidden="1" x14ac:dyDescent="0.35">
      <c r="A178" s="36" t="s">
        <v>4393</v>
      </c>
      <c r="B178" s="36" t="s">
        <v>4394</v>
      </c>
      <c r="C178" s="36" t="s">
        <v>4097</v>
      </c>
      <c r="D178" s="73">
        <v>302.39999999999998</v>
      </c>
      <c r="E178" s="16"/>
      <c r="F178" s="2">
        <f t="shared" si="2"/>
        <v>0</v>
      </c>
    </row>
    <row r="179" spans="1:6" hidden="1" x14ac:dyDescent="0.35">
      <c r="A179" s="36" t="s">
        <v>3496</v>
      </c>
      <c r="B179" s="36" t="s">
        <v>3497</v>
      </c>
      <c r="C179" s="36" t="s">
        <v>3480</v>
      </c>
      <c r="D179" s="73">
        <v>576</v>
      </c>
      <c r="E179" s="16"/>
      <c r="F179" s="2">
        <f t="shared" si="2"/>
        <v>0</v>
      </c>
    </row>
    <row r="180" spans="1:6" hidden="1" x14ac:dyDescent="0.35">
      <c r="A180" s="36" t="s">
        <v>4395</v>
      </c>
      <c r="B180" s="36" t="s">
        <v>4396</v>
      </c>
      <c r="C180" s="36" t="s">
        <v>4097</v>
      </c>
      <c r="D180" s="73">
        <v>3015.42</v>
      </c>
      <c r="E180" s="16"/>
      <c r="F180" s="2">
        <f t="shared" si="2"/>
        <v>0</v>
      </c>
    </row>
    <row r="181" spans="1:6" hidden="1" x14ac:dyDescent="0.35">
      <c r="A181" s="36" t="s">
        <v>4397</v>
      </c>
      <c r="B181" s="36" t="s">
        <v>4398</v>
      </c>
      <c r="C181" s="36" t="s">
        <v>4399</v>
      </c>
      <c r="D181" s="73">
        <v>118.42</v>
      </c>
      <c r="E181" s="16"/>
      <c r="F181" s="2">
        <f t="shared" si="2"/>
        <v>0</v>
      </c>
    </row>
    <row r="182" spans="1:6" hidden="1" x14ac:dyDescent="0.35">
      <c r="A182" s="36" t="s">
        <v>4400</v>
      </c>
      <c r="B182" s="36" t="s">
        <v>4401</v>
      </c>
      <c r="C182" s="36" t="s">
        <v>4097</v>
      </c>
      <c r="D182" s="73">
        <v>371.8</v>
      </c>
      <c r="E182" s="16"/>
      <c r="F182" s="2">
        <f t="shared" si="2"/>
        <v>0</v>
      </c>
    </row>
    <row r="183" spans="1:6" hidden="1" x14ac:dyDescent="0.35">
      <c r="A183" s="36" t="s">
        <v>4402</v>
      </c>
      <c r="B183" s="36" t="s">
        <v>4403</v>
      </c>
      <c r="C183" s="36" t="s">
        <v>4097</v>
      </c>
      <c r="D183" s="73">
        <v>133.1</v>
      </c>
      <c r="E183" s="16"/>
      <c r="F183" s="2">
        <f t="shared" si="2"/>
        <v>0</v>
      </c>
    </row>
    <row r="184" spans="1:6" hidden="1" x14ac:dyDescent="0.35">
      <c r="A184" s="36" t="s">
        <v>4404</v>
      </c>
      <c r="B184" s="36" t="s">
        <v>4405</v>
      </c>
      <c r="C184" s="36" t="s">
        <v>4097</v>
      </c>
      <c r="D184" s="73">
        <v>133.1</v>
      </c>
      <c r="E184" s="16"/>
      <c r="F184" s="2">
        <f t="shared" si="2"/>
        <v>0</v>
      </c>
    </row>
    <row r="185" spans="1:6" hidden="1" x14ac:dyDescent="0.35">
      <c r="A185" s="36" t="s">
        <v>4406</v>
      </c>
      <c r="B185" s="36" t="s">
        <v>4407</v>
      </c>
      <c r="C185" s="36" t="s">
        <v>4097</v>
      </c>
      <c r="D185" s="73">
        <v>1019.15</v>
      </c>
      <c r="E185" s="16"/>
      <c r="F185" s="2">
        <f t="shared" si="2"/>
        <v>0</v>
      </c>
    </row>
    <row r="186" spans="1:6" hidden="1" x14ac:dyDescent="0.35">
      <c r="A186" s="36" t="s">
        <v>4408</v>
      </c>
      <c r="B186" s="36" t="s">
        <v>4409</v>
      </c>
      <c r="C186" s="36" t="s">
        <v>4097</v>
      </c>
      <c r="D186" s="73">
        <v>1395.9</v>
      </c>
      <c r="E186" s="16"/>
      <c r="F186" s="2">
        <f t="shared" si="2"/>
        <v>0</v>
      </c>
    </row>
    <row r="187" spans="1:6" hidden="1" x14ac:dyDescent="0.35">
      <c r="A187" s="36" t="s">
        <v>4410</v>
      </c>
      <c r="B187" s="36" t="s">
        <v>4411</v>
      </c>
      <c r="C187" s="36" t="s">
        <v>4097</v>
      </c>
      <c r="D187" s="73">
        <v>1411.85</v>
      </c>
      <c r="E187" s="16"/>
      <c r="F187" s="2">
        <f t="shared" si="2"/>
        <v>0</v>
      </c>
    </row>
    <row r="188" spans="1:6" hidden="1" x14ac:dyDescent="0.35">
      <c r="A188" s="36" t="s">
        <v>4412</v>
      </c>
      <c r="B188" s="36" t="s">
        <v>4413</v>
      </c>
      <c r="C188" s="36" t="s">
        <v>4097</v>
      </c>
      <c r="D188" s="73">
        <v>4225.2</v>
      </c>
      <c r="E188" s="16"/>
      <c r="F188" s="2">
        <f t="shared" si="2"/>
        <v>0</v>
      </c>
    </row>
    <row r="189" spans="1:6" hidden="1" x14ac:dyDescent="0.35">
      <c r="A189" s="36" t="s">
        <v>1986</v>
      </c>
      <c r="B189" s="36" t="s">
        <v>1987</v>
      </c>
      <c r="C189" s="36" t="s">
        <v>1968</v>
      </c>
      <c r="D189" s="73">
        <v>686</v>
      </c>
      <c r="E189" s="16"/>
      <c r="F189" s="2">
        <f t="shared" si="2"/>
        <v>0</v>
      </c>
    </row>
    <row r="190" spans="1:6" hidden="1" x14ac:dyDescent="0.35">
      <c r="A190" s="36" t="s">
        <v>4414</v>
      </c>
      <c r="B190" s="36" t="s">
        <v>4415</v>
      </c>
      <c r="C190" s="36" t="s">
        <v>4416</v>
      </c>
      <c r="D190" s="73">
        <v>2823</v>
      </c>
      <c r="E190" s="16"/>
      <c r="F190" s="2">
        <f t="shared" si="2"/>
        <v>0</v>
      </c>
    </row>
    <row r="191" spans="1:6" ht="26.5" hidden="1" x14ac:dyDescent="0.35">
      <c r="A191" s="36" t="s">
        <v>4417</v>
      </c>
      <c r="B191" s="72" t="s">
        <v>4418</v>
      </c>
      <c r="C191" s="36" t="s">
        <v>4416</v>
      </c>
      <c r="D191" s="73">
        <v>2823</v>
      </c>
      <c r="E191" s="16"/>
      <c r="F191" s="2">
        <f t="shared" si="2"/>
        <v>0</v>
      </c>
    </row>
    <row r="192" spans="1:6" hidden="1" x14ac:dyDescent="0.35">
      <c r="A192" s="36" t="s">
        <v>4419</v>
      </c>
      <c r="B192" s="36" t="s">
        <v>4420</v>
      </c>
      <c r="C192" s="36" t="s">
        <v>4097</v>
      </c>
      <c r="D192" s="73">
        <v>198.4</v>
      </c>
      <c r="E192" s="16"/>
      <c r="F192" s="2">
        <f t="shared" si="2"/>
        <v>0</v>
      </c>
    </row>
    <row r="193" spans="1:6" x14ac:dyDescent="0.35">
      <c r="A193" s="36" t="s">
        <v>4421</v>
      </c>
      <c r="B193" s="36" t="s">
        <v>4422</v>
      </c>
      <c r="C193" s="36" t="s">
        <v>4097</v>
      </c>
      <c r="D193" s="73">
        <v>59.37</v>
      </c>
      <c r="E193" s="16">
        <v>3</v>
      </c>
      <c r="F193" s="2">
        <f t="shared" si="2"/>
        <v>178.10999999999999</v>
      </c>
    </row>
    <row r="194" spans="1:6" hidden="1" x14ac:dyDescent="0.35">
      <c r="A194" s="36" t="s">
        <v>4423</v>
      </c>
      <c r="B194" s="36" t="s">
        <v>4424</v>
      </c>
      <c r="C194" s="36" t="s">
        <v>4097</v>
      </c>
      <c r="D194" s="73">
        <v>915.75</v>
      </c>
      <c r="E194" s="16"/>
      <c r="F194" s="2">
        <f t="shared" ref="F194:F257" si="3">D194*E194</f>
        <v>0</v>
      </c>
    </row>
    <row r="195" spans="1:6" hidden="1" x14ac:dyDescent="0.35">
      <c r="A195" s="36" t="s">
        <v>4425</v>
      </c>
      <c r="B195" s="36" t="s">
        <v>4426</v>
      </c>
      <c r="C195" s="36" t="s">
        <v>4097</v>
      </c>
      <c r="D195" s="73">
        <v>176.4</v>
      </c>
      <c r="E195" s="16"/>
      <c r="F195" s="2">
        <f t="shared" si="3"/>
        <v>0</v>
      </c>
    </row>
    <row r="196" spans="1:6" hidden="1" x14ac:dyDescent="0.35">
      <c r="A196" s="36" t="s">
        <v>4427</v>
      </c>
      <c r="B196" s="36" t="s">
        <v>4428</v>
      </c>
      <c r="C196" s="36" t="s">
        <v>4097</v>
      </c>
      <c r="D196" s="73">
        <v>3776.4</v>
      </c>
      <c r="E196" s="16"/>
      <c r="F196" s="2">
        <f t="shared" si="3"/>
        <v>0</v>
      </c>
    </row>
    <row r="197" spans="1:6" hidden="1" x14ac:dyDescent="0.35">
      <c r="A197" s="36" t="s">
        <v>4429</v>
      </c>
      <c r="B197" s="36" t="s">
        <v>4430</v>
      </c>
      <c r="C197" s="36" t="s">
        <v>4097</v>
      </c>
      <c r="D197" s="73">
        <v>1335.6</v>
      </c>
      <c r="E197" s="16"/>
      <c r="F197" s="2">
        <f t="shared" si="3"/>
        <v>0</v>
      </c>
    </row>
    <row r="198" spans="1:6" hidden="1" x14ac:dyDescent="0.35">
      <c r="A198" s="36" t="s">
        <v>4431</v>
      </c>
      <c r="B198" s="36" t="s">
        <v>4432</v>
      </c>
      <c r="C198" s="36" t="s">
        <v>4097</v>
      </c>
      <c r="D198" s="73">
        <v>1508.4</v>
      </c>
      <c r="E198" s="16"/>
      <c r="F198" s="2">
        <f t="shared" si="3"/>
        <v>0</v>
      </c>
    </row>
    <row r="199" spans="1:6" hidden="1" x14ac:dyDescent="0.35">
      <c r="A199" s="36" t="s">
        <v>4433</v>
      </c>
      <c r="B199" s="36" t="s">
        <v>4434</v>
      </c>
      <c r="C199" s="36" t="s">
        <v>4097</v>
      </c>
      <c r="D199" s="73">
        <v>5529.6</v>
      </c>
      <c r="E199" s="16"/>
      <c r="F199" s="2">
        <f t="shared" si="3"/>
        <v>0</v>
      </c>
    </row>
    <row r="200" spans="1:6" hidden="1" x14ac:dyDescent="0.35">
      <c r="A200" s="36" t="s">
        <v>4435</v>
      </c>
      <c r="B200" s="36" t="s">
        <v>4436</v>
      </c>
      <c r="C200" s="36" t="s">
        <v>4097</v>
      </c>
      <c r="D200" s="73">
        <v>2178</v>
      </c>
      <c r="E200" s="16">
        <v>0</v>
      </c>
      <c r="F200" s="2">
        <f t="shared" si="3"/>
        <v>0</v>
      </c>
    </row>
    <row r="201" spans="1:6" hidden="1" x14ac:dyDescent="0.35">
      <c r="A201" s="36" t="s">
        <v>4437</v>
      </c>
      <c r="B201" s="36" t="s">
        <v>4438</v>
      </c>
      <c r="C201" s="36" t="s">
        <v>4097</v>
      </c>
      <c r="D201" s="73">
        <v>50.6</v>
      </c>
      <c r="E201" s="16"/>
      <c r="F201" s="2">
        <f t="shared" si="3"/>
        <v>0</v>
      </c>
    </row>
    <row r="202" spans="1:6" hidden="1" x14ac:dyDescent="0.35">
      <c r="A202" s="36" t="s">
        <v>4439</v>
      </c>
      <c r="B202" s="36" t="s">
        <v>4440</v>
      </c>
      <c r="C202" s="36" t="s">
        <v>4097</v>
      </c>
      <c r="D202" s="73">
        <v>30.36</v>
      </c>
      <c r="E202" s="16"/>
      <c r="F202" s="2">
        <f t="shared" si="3"/>
        <v>0</v>
      </c>
    </row>
    <row r="203" spans="1:6" hidden="1" x14ac:dyDescent="0.35">
      <c r="A203" s="36" t="s">
        <v>4441</v>
      </c>
      <c r="B203" s="36" t="s">
        <v>4442</v>
      </c>
      <c r="C203" s="36" t="s">
        <v>4097</v>
      </c>
      <c r="D203" s="73">
        <v>9.5</v>
      </c>
      <c r="E203" s="16"/>
      <c r="F203" s="2">
        <f t="shared" si="3"/>
        <v>0</v>
      </c>
    </row>
    <row r="204" spans="1:6" x14ac:dyDescent="0.35">
      <c r="A204" s="36" t="s">
        <v>4443</v>
      </c>
      <c r="B204" s="36" t="s">
        <v>4444</v>
      </c>
      <c r="C204" s="36" t="s">
        <v>4097</v>
      </c>
      <c r="D204" s="73">
        <v>650</v>
      </c>
      <c r="E204" s="16">
        <v>1</v>
      </c>
      <c r="F204" s="2">
        <f t="shared" si="3"/>
        <v>650</v>
      </c>
    </row>
    <row r="205" spans="1:6" hidden="1" x14ac:dyDescent="0.35">
      <c r="A205" s="36" t="s">
        <v>4445</v>
      </c>
      <c r="B205" s="36" t="s">
        <v>4446</v>
      </c>
      <c r="C205" s="36" t="s">
        <v>4097</v>
      </c>
      <c r="D205" s="73">
        <v>1009.8</v>
      </c>
      <c r="E205" s="16"/>
      <c r="F205" s="2">
        <f t="shared" si="3"/>
        <v>0</v>
      </c>
    </row>
    <row r="206" spans="1:6" hidden="1" x14ac:dyDescent="0.35">
      <c r="A206" s="36" t="s">
        <v>4447</v>
      </c>
      <c r="B206" s="36" t="s">
        <v>4448</v>
      </c>
      <c r="C206" s="36" t="s">
        <v>4097</v>
      </c>
      <c r="D206" s="73">
        <v>267.3</v>
      </c>
      <c r="E206" s="16"/>
      <c r="F206" s="2">
        <f t="shared" si="3"/>
        <v>0</v>
      </c>
    </row>
    <row r="207" spans="1:6" x14ac:dyDescent="0.35">
      <c r="A207" s="36" t="s">
        <v>4449</v>
      </c>
      <c r="B207" s="36" t="s">
        <v>4450</v>
      </c>
      <c r="C207" s="36" t="s">
        <v>4097</v>
      </c>
      <c r="D207" s="73">
        <v>325.60000000000002</v>
      </c>
      <c r="E207" s="16">
        <v>2</v>
      </c>
      <c r="F207" s="2">
        <f t="shared" si="3"/>
        <v>651.20000000000005</v>
      </c>
    </row>
    <row r="208" spans="1:6" hidden="1" x14ac:dyDescent="0.35">
      <c r="A208" s="36" t="s">
        <v>4451</v>
      </c>
      <c r="B208" s="36" t="s">
        <v>4452</v>
      </c>
      <c r="C208" s="36" t="s">
        <v>4097</v>
      </c>
      <c r="D208" s="73">
        <v>130.9</v>
      </c>
      <c r="E208" s="16"/>
      <c r="F208" s="2">
        <f t="shared" si="3"/>
        <v>0</v>
      </c>
    </row>
    <row r="209" spans="1:6" hidden="1" x14ac:dyDescent="0.35">
      <c r="A209" s="36" t="s">
        <v>4453</v>
      </c>
      <c r="B209" s="36" t="s">
        <v>4454</v>
      </c>
      <c r="C209" s="36" t="s">
        <v>4097</v>
      </c>
      <c r="D209" s="73">
        <v>193.05</v>
      </c>
      <c r="E209" s="16"/>
      <c r="F209" s="2">
        <f t="shared" si="3"/>
        <v>0</v>
      </c>
    </row>
    <row r="210" spans="1:6" hidden="1" x14ac:dyDescent="0.35">
      <c r="A210" s="36" t="s">
        <v>4455</v>
      </c>
      <c r="B210" s="36" t="s">
        <v>4456</v>
      </c>
      <c r="C210" s="36" t="s">
        <v>4097</v>
      </c>
      <c r="D210" s="73">
        <v>195.25</v>
      </c>
      <c r="E210" s="16"/>
      <c r="F210" s="2">
        <f t="shared" si="3"/>
        <v>0</v>
      </c>
    </row>
    <row r="211" spans="1:6" ht="26.5" x14ac:dyDescent="0.35">
      <c r="A211" s="36" t="s">
        <v>4457</v>
      </c>
      <c r="B211" s="72" t="s">
        <v>4458</v>
      </c>
      <c r="C211" s="36" t="s">
        <v>4097</v>
      </c>
      <c r="D211" s="73">
        <v>540.1</v>
      </c>
      <c r="E211" s="16">
        <v>1</v>
      </c>
      <c r="F211" s="2">
        <f t="shared" si="3"/>
        <v>540.1</v>
      </c>
    </row>
    <row r="212" spans="1:6" hidden="1" x14ac:dyDescent="0.35">
      <c r="A212" s="36" t="s">
        <v>4459</v>
      </c>
      <c r="B212" s="36" t="s">
        <v>4460</v>
      </c>
      <c r="C212" s="36" t="s">
        <v>4097</v>
      </c>
      <c r="D212" s="73">
        <v>875.6</v>
      </c>
      <c r="E212" s="16"/>
      <c r="F212" s="2">
        <f t="shared" si="3"/>
        <v>0</v>
      </c>
    </row>
    <row r="213" spans="1:6" hidden="1" x14ac:dyDescent="0.35">
      <c r="A213" s="36" t="s">
        <v>4461</v>
      </c>
      <c r="B213" s="36" t="s">
        <v>4462</v>
      </c>
      <c r="C213" s="36" t="s">
        <v>4097</v>
      </c>
      <c r="D213" s="73">
        <v>469.7</v>
      </c>
      <c r="E213" s="16"/>
      <c r="F213" s="2">
        <f t="shared" si="3"/>
        <v>0</v>
      </c>
    </row>
    <row r="214" spans="1:6" hidden="1" x14ac:dyDescent="0.35">
      <c r="A214" s="36" t="s">
        <v>4463</v>
      </c>
      <c r="B214" s="36" t="s">
        <v>4464</v>
      </c>
      <c r="C214" s="36" t="s">
        <v>4097</v>
      </c>
      <c r="D214" s="73">
        <v>602.25</v>
      </c>
      <c r="E214" s="16"/>
      <c r="F214" s="2">
        <f t="shared" si="3"/>
        <v>0</v>
      </c>
    </row>
    <row r="215" spans="1:6" hidden="1" x14ac:dyDescent="0.35">
      <c r="A215" s="36" t="s">
        <v>4465</v>
      </c>
      <c r="B215" s="36" t="s">
        <v>4466</v>
      </c>
      <c r="C215" s="36" t="s">
        <v>4097</v>
      </c>
      <c r="D215" s="73">
        <v>1669.8</v>
      </c>
      <c r="E215" s="16"/>
      <c r="F215" s="2">
        <f t="shared" si="3"/>
        <v>0</v>
      </c>
    </row>
    <row r="216" spans="1:6" hidden="1" x14ac:dyDescent="0.35">
      <c r="A216" s="36" t="s">
        <v>3506</v>
      </c>
      <c r="B216" s="36" t="s">
        <v>3507</v>
      </c>
      <c r="C216" s="36" t="s">
        <v>3480</v>
      </c>
      <c r="D216" s="73">
        <v>392.4</v>
      </c>
      <c r="E216" s="16"/>
      <c r="F216" s="2">
        <f t="shared" si="3"/>
        <v>0</v>
      </c>
    </row>
    <row r="217" spans="1:6" hidden="1" x14ac:dyDescent="0.35">
      <c r="A217" s="36" t="s">
        <v>3925</v>
      </c>
      <c r="B217" s="36" t="s">
        <v>3926</v>
      </c>
      <c r="C217" s="36" t="s">
        <v>3610</v>
      </c>
      <c r="D217" s="73">
        <v>149</v>
      </c>
      <c r="E217" s="16"/>
      <c r="F217" s="2">
        <f t="shared" si="3"/>
        <v>0</v>
      </c>
    </row>
    <row r="218" spans="1:6" hidden="1" x14ac:dyDescent="0.35">
      <c r="A218" s="36" t="s">
        <v>3927</v>
      </c>
      <c r="B218" s="36" t="s">
        <v>3928</v>
      </c>
      <c r="C218" s="36" t="s">
        <v>3610</v>
      </c>
      <c r="D218" s="73">
        <v>159</v>
      </c>
      <c r="E218" s="16"/>
      <c r="F218" s="2">
        <f t="shared" si="3"/>
        <v>0</v>
      </c>
    </row>
    <row r="219" spans="1:6" hidden="1" x14ac:dyDescent="0.35">
      <c r="A219" s="36" t="s">
        <v>3931</v>
      </c>
      <c r="B219" s="36" t="s">
        <v>3932</v>
      </c>
      <c r="C219" s="36" t="s">
        <v>3610</v>
      </c>
      <c r="D219" s="73">
        <v>150.6</v>
      </c>
      <c r="E219" s="16"/>
      <c r="F219" s="2">
        <f t="shared" si="3"/>
        <v>0</v>
      </c>
    </row>
    <row r="220" spans="1:6" hidden="1" x14ac:dyDescent="0.35">
      <c r="A220" s="36" t="s">
        <v>4467</v>
      </c>
      <c r="B220" s="36" t="s">
        <v>4468</v>
      </c>
      <c r="C220" s="36" t="s">
        <v>4097</v>
      </c>
      <c r="D220" s="73">
        <v>744.1</v>
      </c>
      <c r="E220" s="16"/>
      <c r="F220" s="2">
        <f t="shared" si="3"/>
        <v>0</v>
      </c>
    </row>
    <row r="221" spans="1:6" hidden="1" x14ac:dyDescent="0.35">
      <c r="A221" s="36" t="s">
        <v>4469</v>
      </c>
      <c r="B221" s="36" t="s">
        <v>4470</v>
      </c>
      <c r="C221" s="36" t="s">
        <v>8</v>
      </c>
      <c r="D221" s="73">
        <v>860</v>
      </c>
      <c r="E221" s="16"/>
      <c r="F221" s="2">
        <f t="shared" si="3"/>
        <v>0</v>
      </c>
    </row>
    <row r="222" spans="1:6" hidden="1" x14ac:dyDescent="0.35">
      <c r="A222" s="36" t="s">
        <v>4471</v>
      </c>
      <c r="B222" s="36" t="s">
        <v>4472</v>
      </c>
      <c r="C222" s="36" t="s">
        <v>4473</v>
      </c>
      <c r="D222" s="73">
        <v>2472</v>
      </c>
      <c r="E222" s="16"/>
      <c r="F222" s="2">
        <f t="shared" si="3"/>
        <v>0</v>
      </c>
    </row>
    <row r="223" spans="1:6" hidden="1" x14ac:dyDescent="0.35">
      <c r="A223" s="36" t="s">
        <v>4474</v>
      </c>
      <c r="B223" s="36" t="s">
        <v>4475</v>
      </c>
      <c r="C223" s="36" t="s">
        <v>4473</v>
      </c>
      <c r="D223" s="73">
        <v>1909.8</v>
      </c>
      <c r="E223" s="16"/>
      <c r="F223" s="2">
        <f t="shared" si="3"/>
        <v>0</v>
      </c>
    </row>
    <row r="224" spans="1:6" x14ac:dyDescent="0.35">
      <c r="A224" s="36" t="s">
        <v>4476</v>
      </c>
      <c r="B224" s="36" t="s">
        <v>4477</v>
      </c>
      <c r="C224" s="36" t="s">
        <v>4097</v>
      </c>
      <c r="D224" s="73">
        <v>511</v>
      </c>
      <c r="E224" s="16">
        <v>1</v>
      </c>
      <c r="F224" s="2">
        <f t="shared" si="3"/>
        <v>511</v>
      </c>
    </row>
    <row r="225" spans="1:6" hidden="1" x14ac:dyDescent="0.35">
      <c r="A225" s="36" t="s">
        <v>4478</v>
      </c>
      <c r="B225" s="36" t="s">
        <v>4479</v>
      </c>
      <c r="C225" s="36" t="s">
        <v>4097</v>
      </c>
      <c r="D225" s="73">
        <v>10.97</v>
      </c>
      <c r="E225" s="16"/>
      <c r="F225" s="2">
        <f t="shared" si="3"/>
        <v>0</v>
      </c>
    </row>
    <row r="226" spans="1:6" hidden="1" x14ac:dyDescent="0.35">
      <c r="A226" s="36" t="s">
        <v>3538</v>
      </c>
      <c r="B226" s="36" t="s">
        <v>3539</v>
      </c>
      <c r="C226" s="36" t="s">
        <v>3480</v>
      </c>
      <c r="D226" s="73">
        <v>21067.200000000001</v>
      </c>
      <c r="E226" s="16"/>
      <c r="F226" s="2">
        <f t="shared" si="3"/>
        <v>0</v>
      </c>
    </row>
    <row r="227" spans="1:6" hidden="1" x14ac:dyDescent="0.35">
      <c r="A227" s="36" t="s">
        <v>3546</v>
      </c>
      <c r="B227" s="36" t="s">
        <v>3547</v>
      </c>
      <c r="C227" s="36" t="s">
        <v>3480</v>
      </c>
      <c r="D227" s="73">
        <v>1274.4000000000001</v>
      </c>
      <c r="E227" s="16"/>
      <c r="F227" s="2">
        <f t="shared" si="3"/>
        <v>0</v>
      </c>
    </row>
    <row r="228" spans="1:6" hidden="1" x14ac:dyDescent="0.35">
      <c r="A228" s="36" t="s">
        <v>3552</v>
      </c>
      <c r="B228" s="36" t="s">
        <v>3553</v>
      </c>
      <c r="C228" s="36" t="s">
        <v>3480</v>
      </c>
      <c r="D228" s="73">
        <v>2138.5</v>
      </c>
      <c r="E228" s="16"/>
      <c r="F228" s="2">
        <f t="shared" si="3"/>
        <v>0</v>
      </c>
    </row>
    <row r="229" spans="1:6" hidden="1" x14ac:dyDescent="0.35">
      <c r="A229" s="36" t="s">
        <v>3566</v>
      </c>
      <c r="B229" s="36" t="s">
        <v>3567</v>
      </c>
      <c r="C229" s="36" t="s">
        <v>3480</v>
      </c>
      <c r="D229" s="73">
        <v>3729.6</v>
      </c>
      <c r="E229" s="16"/>
      <c r="F229" s="2">
        <f t="shared" si="3"/>
        <v>0</v>
      </c>
    </row>
    <row r="230" spans="1:6" hidden="1" x14ac:dyDescent="0.35">
      <c r="A230" s="36" t="s">
        <v>3568</v>
      </c>
      <c r="B230" s="36" t="s">
        <v>3569</v>
      </c>
      <c r="C230" s="36" t="s">
        <v>3480</v>
      </c>
      <c r="D230" s="73">
        <v>2682</v>
      </c>
      <c r="E230" s="16"/>
      <c r="F230" s="2">
        <f t="shared" si="3"/>
        <v>0</v>
      </c>
    </row>
    <row r="231" spans="1:6" hidden="1" x14ac:dyDescent="0.35">
      <c r="A231" s="36" t="s">
        <v>3570</v>
      </c>
      <c r="B231" s="36" t="s">
        <v>3571</v>
      </c>
      <c r="C231" s="36" t="s">
        <v>3480</v>
      </c>
      <c r="D231" s="73">
        <v>144</v>
      </c>
      <c r="E231" s="16"/>
      <c r="F231" s="2">
        <f t="shared" si="3"/>
        <v>0</v>
      </c>
    </row>
    <row r="232" spans="1:6" hidden="1" x14ac:dyDescent="0.35">
      <c r="A232" s="36" t="s">
        <v>3955</v>
      </c>
      <c r="B232" s="36" t="s">
        <v>3956</v>
      </c>
      <c r="C232" s="36" t="s">
        <v>1968</v>
      </c>
      <c r="D232" s="73">
        <v>128.1</v>
      </c>
      <c r="E232" s="16"/>
      <c r="F232" s="2">
        <f t="shared" si="3"/>
        <v>0</v>
      </c>
    </row>
    <row r="233" spans="1:6" hidden="1" x14ac:dyDescent="0.35">
      <c r="A233" s="36" t="s">
        <v>4480</v>
      </c>
      <c r="B233" s="36" t="s">
        <v>4481</v>
      </c>
      <c r="C233" s="36" t="s">
        <v>4097</v>
      </c>
      <c r="D233" s="73">
        <v>1206.7</v>
      </c>
      <c r="E233" s="16"/>
      <c r="F233" s="2">
        <f t="shared" si="3"/>
        <v>0</v>
      </c>
    </row>
    <row r="234" spans="1:6" hidden="1" x14ac:dyDescent="0.35">
      <c r="A234" s="36" t="s">
        <v>4482</v>
      </c>
      <c r="B234" s="36" t="s">
        <v>4483</v>
      </c>
      <c r="C234" s="36" t="s">
        <v>4097</v>
      </c>
      <c r="D234" s="73">
        <v>1115</v>
      </c>
      <c r="E234" s="16"/>
      <c r="F234" s="2">
        <f t="shared" si="3"/>
        <v>0</v>
      </c>
    </row>
    <row r="235" spans="1:6" hidden="1" x14ac:dyDescent="0.35">
      <c r="A235" s="36" t="s">
        <v>4484</v>
      </c>
      <c r="B235" s="36" t="s">
        <v>4485</v>
      </c>
      <c r="C235" s="36" t="s">
        <v>4097</v>
      </c>
      <c r="D235" s="73">
        <v>53.25</v>
      </c>
      <c r="E235" s="16"/>
      <c r="F235" s="2">
        <f t="shared" si="3"/>
        <v>0</v>
      </c>
    </row>
    <row r="236" spans="1:6" hidden="1" x14ac:dyDescent="0.35">
      <c r="A236" s="36" t="s">
        <v>4486</v>
      </c>
      <c r="B236" s="36" t="s">
        <v>4487</v>
      </c>
      <c r="C236" s="36" t="s">
        <v>4097</v>
      </c>
      <c r="D236" s="73">
        <v>99.55</v>
      </c>
      <c r="E236" s="16"/>
      <c r="F236" s="2">
        <f t="shared" si="3"/>
        <v>0</v>
      </c>
    </row>
    <row r="237" spans="1:6" hidden="1" x14ac:dyDescent="0.35">
      <c r="A237" s="36" t="s">
        <v>4488</v>
      </c>
      <c r="B237" s="36" t="s">
        <v>4489</v>
      </c>
      <c r="C237" s="36" t="s">
        <v>4097</v>
      </c>
      <c r="D237" s="73">
        <v>83.6</v>
      </c>
      <c r="E237" s="16"/>
      <c r="F237" s="2">
        <f t="shared" si="3"/>
        <v>0</v>
      </c>
    </row>
    <row r="238" spans="1:6" hidden="1" x14ac:dyDescent="0.35">
      <c r="A238" s="36" t="s">
        <v>4490</v>
      </c>
      <c r="B238" s="36" t="s">
        <v>4491</v>
      </c>
      <c r="C238" s="36" t="s">
        <v>4097</v>
      </c>
      <c r="D238" s="73">
        <v>67.650000000000006</v>
      </c>
      <c r="E238" s="16"/>
      <c r="F238" s="2">
        <f t="shared" si="3"/>
        <v>0</v>
      </c>
    </row>
    <row r="239" spans="1:6" hidden="1" x14ac:dyDescent="0.35">
      <c r="A239" s="36" t="s">
        <v>4492</v>
      </c>
      <c r="B239" s="36" t="s">
        <v>4493</v>
      </c>
      <c r="C239" s="36" t="s">
        <v>4097</v>
      </c>
      <c r="D239" s="73">
        <v>52.8</v>
      </c>
      <c r="E239" s="16"/>
      <c r="F239" s="2">
        <f t="shared" si="3"/>
        <v>0</v>
      </c>
    </row>
    <row r="240" spans="1:6" hidden="1" x14ac:dyDescent="0.35">
      <c r="A240" s="36" t="s">
        <v>4494</v>
      </c>
      <c r="B240" s="36" t="s">
        <v>4495</v>
      </c>
      <c r="C240" s="36" t="s">
        <v>4097</v>
      </c>
      <c r="D240" s="73">
        <v>1012.2</v>
      </c>
      <c r="E240" s="16"/>
      <c r="F240" s="2">
        <f t="shared" si="3"/>
        <v>0</v>
      </c>
    </row>
    <row r="241" spans="1:6" hidden="1" x14ac:dyDescent="0.35">
      <c r="A241" s="36" t="s">
        <v>4496</v>
      </c>
      <c r="B241" s="36" t="s">
        <v>4255</v>
      </c>
      <c r="C241" s="36" t="s">
        <v>4097</v>
      </c>
      <c r="D241" s="73">
        <v>552.29999999999995</v>
      </c>
      <c r="E241" s="16"/>
      <c r="F241" s="2">
        <f t="shared" si="3"/>
        <v>0</v>
      </c>
    </row>
    <row r="242" spans="1:6" hidden="1" x14ac:dyDescent="0.35">
      <c r="A242" s="36" t="s">
        <v>4497</v>
      </c>
      <c r="B242" s="36" t="s">
        <v>4498</v>
      </c>
      <c r="C242" s="36" t="s">
        <v>4097</v>
      </c>
      <c r="D242" s="73">
        <v>427.2</v>
      </c>
      <c r="E242" s="16"/>
      <c r="F242" s="2">
        <f t="shared" si="3"/>
        <v>0</v>
      </c>
    </row>
    <row r="243" spans="1:6" hidden="1" x14ac:dyDescent="0.35">
      <c r="A243" s="36" t="s">
        <v>4499</v>
      </c>
      <c r="B243" s="36" t="s">
        <v>4500</v>
      </c>
      <c r="C243" s="36" t="s">
        <v>4097</v>
      </c>
      <c r="D243" s="73">
        <v>960</v>
      </c>
      <c r="E243" s="16"/>
      <c r="F243" s="2">
        <f t="shared" si="3"/>
        <v>0</v>
      </c>
    </row>
    <row r="244" spans="1:6" hidden="1" x14ac:dyDescent="0.35">
      <c r="A244" s="36" t="s">
        <v>4501</v>
      </c>
      <c r="B244" s="36" t="s">
        <v>4502</v>
      </c>
      <c r="C244" s="36" t="s">
        <v>4097</v>
      </c>
      <c r="D244" s="73">
        <v>328.3</v>
      </c>
      <c r="E244" s="16"/>
      <c r="F244" s="2">
        <f t="shared" si="3"/>
        <v>0</v>
      </c>
    </row>
    <row r="245" spans="1:6" hidden="1" x14ac:dyDescent="0.35">
      <c r="A245" s="36" t="s">
        <v>4503</v>
      </c>
      <c r="B245" s="36" t="s">
        <v>4504</v>
      </c>
      <c r="C245" s="36" t="s">
        <v>4097</v>
      </c>
      <c r="D245" s="73">
        <v>37</v>
      </c>
      <c r="E245" s="16"/>
      <c r="F245" s="2">
        <f t="shared" si="3"/>
        <v>0</v>
      </c>
    </row>
    <row r="246" spans="1:6" hidden="1" x14ac:dyDescent="0.35">
      <c r="A246" s="36" t="s">
        <v>4505</v>
      </c>
      <c r="B246" s="36" t="s">
        <v>4506</v>
      </c>
      <c r="C246" s="36" t="s">
        <v>4097</v>
      </c>
      <c r="D246" s="73">
        <v>139.80000000000001</v>
      </c>
      <c r="E246" s="16"/>
      <c r="F246" s="2">
        <f t="shared" si="3"/>
        <v>0</v>
      </c>
    </row>
    <row r="247" spans="1:6" hidden="1" x14ac:dyDescent="0.35">
      <c r="A247" s="36" t="s">
        <v>4507</v>
      </c>
      <c r="B247" s="36" t="s">
        <v>4508</v>
      </c>
      <c r="C247" s="36" t="s">
        <v>4097</v>
      </c>
      <c r="D247" s="73">
        <v>115</v>
      </c>
      <c r="E247" s="16"/>
      <c r="F247" s="2">
        <f t="shared" si="3"/>
        <v>0</v>
      </c>
    </row>
    <row r="248" spans="1:6" hidden="1" x14ac:dyDescent="0.35">
      <c r="A248" s="36" t="s">
        <v>4509</v>
      </c>
      <c r="B248" s="36" t="s">
        <v>4510</v>
      </c>
      <c r="C248" s="36" t="s">
        <v>4097</v>
      </c>
      <c r="D248" s="73">
        <v>114</v>
      </c>
      <c r="E248" s="16"/>
      <c r="F248" s="2">
        <f t="shared" si="3"/>
        <v>0</v>
      </c>
    </row>
    <row r="249" spans="1:6" hidden="1" x14ac:dyDescent="0.35">
      <c r="A249" s="36" t="s">
        <v>3589</v>
      </c>
      <c r="B249" s="36" t="s">
        <v>3590</v>
      </c>
      <c r="C249" s="36" t="s">
        <v>3480</v>
      </c>
      <c r="D249" s="73">
        <v>133.19999999999999</v>
      </c>
      <c r="E249" s="16"/>
      <c r="F249" s="2">
        <f t="shared" si="3"/>
        <v>0</v>
      </c>
    </row>
    <row r="250" spans="1:6" hidden="1" x14ac:dyDescent="0.35">
      <c r="A250" s="36" t="s">
        <v>4511</v>
      </c>
      <c r="B250" s="36" t="s">
        <v>4512</v>
      </c>
      <c r="C250" s="36" t="s">
        <v>4097</v>
      </c>
      <c r="D250" s="73">
        <v>30</v>
      </c>
      <c r="E250" s="16"/>
      <c r="F250" s="2">
        <f t="shared" si="3"/>
        <v>0</v>
      </c>
    </row>
    <row r="251" spans="1:6" hidden="1" x14ac:dyDescent="0.35">
      <c r="A251" s="36" t="s">
        <v>4513</v>
      </c>
      <c r="B251" s="36" t="s">
        <v>4514</v>
      </c>
      <c r="C251" s="36" t="s">
        <v>4097</v>
      </c>
      <c r="D251" s="73">
        <v>56.4</v>
      </c>
      <c r="E251" s="16"/>
      <c r="F251" s="2">
        <f t="shared" si="3"/>
        <v>0</v>
      </c>
    </row>
    <row r="252" spans="1:6" x14ac:dyDescent="0.35">
      <c r="A252" s="36" t="s">
        <v>4515</v>
      </c>
      <c r="B252" s="36" t="s">
        <v>4516</v>
      </c>
      <c r="C252" s="36" t="s">
        <v>4097</v>
      </c>
      <c r="D252" s="73">
        <v>227.2</v>
      </c>
      <c r="E252" s="16">
        <v>2</v>
      </c>
      <c r="F252" s="2">
        <f t="shared" si="3"/>
        <v>454.4</v>
      </c>
    </row>
    <row r="253" spans="1:6" hidden="1" x14ac:dyDescent="0.35">
      <c r="A253" s="36" t="s">
        <v>4517</v>
      </c>
      <c r="B253" s="36" t="s">
        <v>4518</v>
      </c>
      <c r="C253" s="36" t="s">
        <v>4097</v>
      </c>
      <c r="D253" s="73">
        <v>165</v>
      </c>
      <c r="E253" s="16"/>
      <c r="F253" s="2">
        <f t="shared" si="3"/>
        <v>0</v>
      </c>
    </row>
    <row r="254" spans="1:6" hidden="1" x14ac:dyDescent="0.35">
      <c r="A254" s="36" t="s">
        <v>4519</v>
      </c>
      <c r="B254" s="36" t="s">
        <v>4520</v>
      </c>
      <c r="C254" s="36" t="s">
        <v>4097</v>
      </c>
      <c r="D254" s="73">
        <v>56.4</v>
      </c>
      <c r="E254" s="16"/>
      <c r="F254" s="2">
        <f t="shared" si="3"/>
        <v>0</v>
      </c>
    </row>
    <row r="255" spans="1:6" hidden="1" x14ac:dyDescent="0.35">
      <c r="A255" s="36" t="s">
        <v>4521</v>
      </c>
      <c r="B255" s="36" t="s">
        <v>4522</v>
      </c>
      <c r="C255" s="36" t="s">
        <v>4097</v>
      </c>
      <c r="D255" s="73">
        <v>21.6</v>
      </c>
      <c r="E255" s="16"/>
      <c r="F255" s="2">
        <f t="shared" si="3"/>
        <v>0</v>
      </c>
    </row>
    <row r="256" spans="1:6" hidden="1" x14ac:dyDescent="0.35">
      <c r="A256" s="36" t="s">
        <v>4523</v>
      </c>
      <c r="B256" s="36" t="s">
        <v>4524</v>
      </c>
      <c r="C256" s="36" t="s">
        <v>4097</v>
      </c>
      <c r="D256" s="73">
        <v>18</v>
      </c>
      <c r="E256" s="16"/>
      <c r="F256" s="2">
        <f t="shared" si="3"/>
        <v>0</v>
      </c>
    </row>
    <row r="257" spans="1:6" hidden="1" x14ac:dyDescent="0.35">
      <c r="A257" s="36" t="s">
        <v>4525</v>
      </c>
      <c r="B257" s="36" t="s">
        <v>4526</v>
      </c>
      <c r="C257" s="36" t="s">
        <v>4097</v>
      </c>
      <c r="D257" s="73">
        <v>817.2</v>
      </c>
      <c r="E257" s="16"/>
      <c r="F257" s="2">
        <f t="shared" si="3"/>
        <v>0</v>
      </c>
    </row>
    <row r="258" spans="1:6" hidden="1" x14ac:dyDescent="0.35">
      <c r="A258" s="36" t="s">
        <v>4527</v>
      </c>
      <c r="B258" s="36" t="s">
        <v>4528</v>
      </c>
      <c r="C258" s="36" t="s">
        <v>4097</v>
      </c>
      <c r="D258" s="73">
        <v>890.4</v>
      </c>
      <c r="E258" s="16"/>
      <c r="F258" s="2">
        <f t="shared" ref="F258:F321" si="4">D258*E258</f>
        <v>0</v>
      </c>
    </row>
    <row r="259" spans="1:6" hidden="1" x14ac:dyDescent="0.35">
      <c r="A259" s="36" t="s">
        <v>4529</v>
      </c>
      <c r="B259" s="36" t="s">
        <v>4530</v>
      </c>
      <c r="C259" s="36" t="s">
        <v>4097</v>
      </c>
      <c r="D259" s="73">
        <v>548</v>
      </c>
      <c r="E259" s="16"/>
      <c r="F259" s="2">
        <f t="shared" si="4"/>
        <v>0</v>
      </c>
    </row>
    <row r="260" spans="1:6" hidden="1" x14ac:dyDescent="0.35">
      <c r="A260" s="36" t="s">
        <v>4531</v>
      </c>
      <c r="B260" s="36" t="s">
        <v>4532</v>
      </c>
      <c r="C260" s="36" t="s">
        <v>4097</v>
      </c>
      <c r="D260" s="73">
        <v>811.2</v>
      </c>
      <c r="E260" s="16"/>
      <c r="F260" s="2">
        <f t="shared" si="4"/>
        <v>0</v>
      </c>
    </row>
    <row r="261" spans="1:6" hidden="1" x14ac:dyDescent="0.35">
      <c r="A261" s="36" t="s">
        <v>4533</v>
      </c>
      <c r="B261" s="36" t="s">
        <v>4534</v>
      </c>
      <c r="C261" s="36" t="s">
        <v>4097</v>
      </c>
      <c r="D261" s="73">
        <v>69</v>
      </c>
      <c r="E261" s="16"/>
      <c r="F261" s="2">
        <f t="shared" si="4"/>
        <v>0</v>
      </c>
    </row>
    <row r="262" spans="1:6" hidden="1" x14ac:dyDescent="0.35">
      <c r="A262" s="36" t="s">
        <v>4535</v>
      </c>
      <c r="B262" s="36" t="s">
        <v>4536</v>
      </c>
      <c r="C262" s="36" t="s">
        <v>4097</v>
      </c>
      <c r="D262" s="73">
        <v>404</v>
      </c>
      <c r="E262" s="16"/>
      <c r="F262" s="2">
        <f t="shared" si="4"/>
        <v>0</v>
      </c>
    </row>
    <row r="263" spans="1:6" hidden="1" x14ac:dyDescent="0.35">
      <c r="A263" s="36" t="s">
        <v>4537</v>
      </c>
      <c r="B263" s="36" t="s">
        <v>4538</v>
      </c>
      <c r="C263" s="36" t="s">
        <v>4097</v>
      </c>
      <c r="D263" s="73">
        <v>119</v>
      </c>
      <c r="E263" s="16"/>
      <c r="F263" s="2">
        <f t="shared" si="4"/>
        <v>0</v>
      </c>
    </row>
    <row r="264" spans="1:6" hidden="1" x14ac:dyDescent="0.35">
      <c r="A264" s="36" t="s">
        <v>4539</v>
      </c>
      <c r="B264" s="36" t="s">
        <v>4540</v>
      </c>
      <c r="C264" s="36" t="s">
        <v>4097</v>
      </c>
      <c r="D264" s="73">
        <v>129</v>
      </c>
      <c r="E264" s="16"/>
      <c r="F264" s="2">
        <f t="shared" si="4"/>
        <v>0</v>
      </c>
    </row>
    <row r="265" spans="1:6" hidden="1" x14ac:dyDescent="0.35">
      <c r="A265" s="36" t="s">
        <v>4541</v>
      </c>
      <c r="B265" s="36" t="s">
        <v>4542</v>
      </c>
      <c r="C265" s="36" t="s">
        <v>4097</v>
      </c>
      <c r="D265" s="73">
        <v>204.6</v>
      </c>
      <c r="E265" s="16"/>
      <c r="F265" s="2">
        <f t="shared" si="4"/>
        <v>0</v>
      </c>
    </row>
    <row r="266" spans="1:6" x14ac:dyDescent="0.35">
      <c r="A266" s="36" t="s">
        <v>4543</v>
      </c>
      <c r="B266" s="36" t="s">
        <v>4544</v>
      </c>
      <c r="C266" s="36" t="s">
        <v>4097</v>
      </c>
      <c r="D266" s="73">
        <v>6.5</v>
      </c>
      <c r="E266" s="16">
        <v>8</v>
      </c>
      <c r="F266" s="2">
        <f t="shared" si="4"/>
        <v>52</v>
      </c>
    </row>
    <row r="267" spans="1:6" hidden="1" x14ac:dyDescent="0.35">
      <c r="A267" s="36" t="s">
        <v>4545</v>
      </c>
      <c r="B267" s="36" t="s">
        <v>4546</v>
      </c>
      <c r="C267" s="36" t="s">
        <v>4097</v>
      </c>
      <c r="D267" s="73">
        <v>716.4</v>
      </c>
      <c r="E267" s="16"/>
      <c r="F267" s="2">
        <f t="shared" si="4"/>
        <v>0</v>
      </c>
    </row>
    <row r="268" spans="1:6" hidden="1" x14ac:dyDescent="0.35">
      <c r="A268" s="36" t="s">
        <v>4547</v>
      </c>
      <c r="B268" s="36" t="s">
        <v>4548</v>
      </c>
      <c r="C268" s="36" t="s">
        <v>4097</v>
      </c>
      <c r="D268" s="73">
        <v>1832.4</v>
      </c>
      <c r="E268" s="16"/>
      <c r="F268" s="2">
        <f t="shared" si="4"/>
        <v>0</v>
      </c>
    </row>
    <row r="269" spans="1:6" hidden="1" x14ac:dyDescent="0.35">
      <c r="A269" s="36" t="s">
        <v>4549</v>
      </c>
      <c r="B269" s="36" t="s">
        <v>4550</v>
      </c>
      <c r="C269" s="36" t="s">
        <v>4097</v>
      </c>
      <c r="D269" s="73">
        <v>1274.4000000000001</v>
      </c>
      <c r="E269" s="16"/>
      <c r="F269" s="2">
        <f t="shared" si="4"/>
        <v>0</v>
      </c>
    </row>
    <row r="270" spans="1:6" hidden="1" x14ac:dyDescent="0.35">
      <c r="A270" s="36" t="s">
        <v>4551</v>
      </c>
      <c r="B270" s="36" t="s">
        <v>4552</v>
      </c>
      <c r="C270" s="36" t="s">
        <v>4097</v>
      </c>
      <c r="D270" s="73">
        <v>342</v>
      </c>
      <c r="E270" s="16"/>
      <c r="F270" s="2">
        <f t="shared" si="4"/>
        <v>0</v>
      </c>
    </row>
    <row r="271" spans="1:6" hidden="1" x14ac:dyDescent="0.35">
      <c r="A271" s="36" t="s">
        <v>4553</v>
      </c>
      <c r="B271" s="36" t="s">
        <v>4552</v>
      </c>
      <c r="C271" s="36" t="s">
        <v>8</v>
      </c>
      <c r="D271" s="73">
        <v>284</v>
      </c>
      <c r="E271" s="16"/>
      <c r="F271" s="2">
        <f t="shared" si="4"/>
        <v>0</v>
      </c>
    </row>
    <row r="272" spans="1:6" hidden="1" x14ac:dyDescent="0.35">
      <c r="A272" s="36" t="s">
        <v>4554</v>
      </c>
      <c r="B272" s="36" t="s">
        <v>4555</v>
      </c>
      <c r="C272" s="36" t="s">
        <v>4097</v>
      </c>
      <c r="D272" s="73">
        <v>442.8</v>
      </c>
      <c r="E272" s="16"/>
      <c r="F272" s="2">
        <f t="shared" si="4"/>
        <v>0</v>
      </c>
    </row>
    <row r="273" spans="1:6" hidden="1" x14ac:dyDescent="0.35">
      <c r="A273" s="36" t="s">
        <v>4556</v>
      </c>
      <c r="B273" s="36" t="s">
        <v>4557</v>
      </c>
      <c r="C273" s="36" t="s">
        <v>4097</v>
      </c>
      <c r="D273" s="73">
        <v>1332</v>
      </c>
      <c r="E273" s="16"/>
      <c r="F273" s="2">
        <f t="shared" si="4"/>
        <v>0</v>
      </c>
    </row>
    <row r="274" spans="1:6" hidden="1" x14ac:dyDescent="0.35">
      <c r="A274" s="36" t="s">
        <v>4558</v>
      </c>
      <c r="B274" s="36" t="s">
        <v>4559</v>
      </c>
      <c r="C274" s="36" t="s">
        <v>4097</v>
      </c>
      <c r="D274" s="73">
        <v>2898</v>
      </c>
      <c r="E274" s="16"/>
      <c r="F274" s="2">
        <f t="shared" si="4"/>
        <v>0</v>
      </c>
    </row>
    <row r="275" spans="1:6" hidden="1" x14ac:dyDescent="0.35">
      <c r="A275" s="36" t="s">
        <v>4560</v>
      </c>
      <c r="B275" s="36" t="s">
        <v>4561</v>
      </c>
      <c r="C275" s="36" t="s">
        <v>4097</v>
      </c>
      <c r="D275" s="73">
        <v>300</v>
      </c>
      <c r="E275" s="16"/>
      <c r="F275" s="2">
        <f t="shared" si="4"/>
        <v>0</v>
      </c>
    </row>
    <row r="276" spans="1:6" hidden="1" x14ac:dyDescent="0.35">
      <c r="A276" s="36" t="s">
        <v>4562</v>
      </c>
      <c r="B276" s="36" t="s">
        <v>4563</v>
      </c>
      <c r="C276" s="36" t="s">
        <v>4097</v>
      </c>
      <c r="D276" s="73">
        <v>265.60000000000002</v>
      </c>
      <c r="E276" s="16"/>
      <c r="F276" s="2">
        <f t="shared" si="4"/>
        <v>0</v>
      </c>
    </row>
    <row r="277" spans="1:6" hidden="1" x14ac:dyDescent="0.35">
      <c r="A277" s="36" t="s">
        <v>4564</v>
      </c>
      <c r="B277" s="36" t="s">
        <v>4565</v>
      </c>
      <c r="C277" s="36" t="s">
        <v>4097</v>
      </c>
      <c r="D277" s="73">
        <v>166</v>
      </c>
      <c r="E277" s="16"/>
      <c r="F277" s="2">
        <f t="shared" si="4"/>
        <v>0</v>
      </c>
    </row>
    <row r="278" spans="1:6" hidden="1" x14ac:dyDescent="0.35">
      <c r="A278" s="36" t="s">
        <v>4566</v>
      </c>
      <c r="B278" s="36" t="s">
        <v>4567</v>
      </c>
      <c r="C278" s="36" t="s">
        <v>4097</v>
      </c>
      <c r="D278" s="73">
        <v>239</v>
      </c>
      <c r="E278" s="16"/>
      <c r="F278" s="2">
        <f t="shared" si="4"/>
        <v>0</v>
      </c>
    </row>
    <row r="279" spans="1:6" hidden="1" x14ac:dyDescent="0.35">
      <c r="A279" s="36" t="s">
        <v>4568</v>
      </c>
      <c r="B279" s="36" t="s">
        <v>4569</v>
      </c>
      <c r="C279" s="36" t="s">
        <v>4570</v>
      </c>
      <c r="D279" s="73">
        <v>642.4</v>
      </c>
      <c r="E279" s="16"/>
      <c r="F279" s="2">
        <f t="shared" si="4"/>
        <v>0</v>
      </c>
    </row>
    <row r="280" spans="1:6" x14ac:dyDescent="0.35">
      <c r="A280" s="36" t="s">
        <v>4571</v>
      </c>
      <c r="B280" s="36" t="s">
        <v>4572</v>
      </c>
      <c r="C280" s="36" t="s">
        <v>8</v>
      </c>
      <c r="D280" s="73">
        <v>19</v>
      </c>
      <c r="E280" s="16">
        <v>8</v>
      </c>
      <c r="F280" s="2">
        <f t="shared" si="4"/>
        <v>152</v>
      </c>
    </row>
    <row r="281" spans="1:6" x14ac:dyDescent="0.35">
      <c r="A281" s="36" t="s">
        <v>4573</v>
      </c>
      <c r="B281" s="36" t="s">
        <v>4574</v>
      </c>
      <c r="C281" s="36" t="s">
        <v>4097</v>
      </c>
      <c r="D281" s="73">
        <v>13.6</v>
      </c>
      <c r="E281" s="16">
        <v>12</v>
      </c>
      <c r="F281" s="2">
        <f t="shared" si="4"/>
        <v>163.19999999999999</v>
      </c>
    </row>
    <row r="282" spans="1:6" hidden="1" x14ac:dyDescent="0.35">
      <c r="A282" s="36" t="s">
        <v>4575</v>
      </c>
      <c r="B282" s="36" t="s">
        <v>4576</v>
      </c>
      <c r="C282" s="36" t="s">
        <v>4570</v>
      </c>
      <c r="D282" s="73">
        <v>136.80000000000001</v>
      </c>
      <c r="E282" s="16"/>
      <c r="F282" s="2">
        <f t="shared" si="4"/>
        <v>0</v>
      </c>
    </row>
    <row r="283" spans="1:6" ht="26.5" hidden="1" x14ac:dyDescent="0.35">
      <c r="A283" s="36" t="s">
        <v>4577</v>
      </c>
      <c r="B283" s="72" t="s">
        <v>4578</v>
      </c>
      <c r="C283" s="36" t="s">
        <v>4097</v>
      </c>
      <c r="D283" s="73">
        <v>120.8</v>
      </c>
      <c r="E283" s="16"/>
      <c r="F283" s="2">
        <f t="shared" si="4"/>
        <v>0</v>
      </c>
    </row>
    <row r="284" spans="1:6" hidden="1" x14ac:dyDescent="0.35">
      <c r="A284" s="36" t="s">
        <v>4579</v>
      </c>
      <c r="B284" s="36" t="s">
        <v>4580</v>
      </c>
      <c r="C284" s="36" t="s">
        <v>4097</v>
      </c>
      <c r="D284" s="73">
        <v>508.8</v>
      </c>
      <c r="E284" s="16"/>
      <c r="F284" s="2">
        <f t="shared" si="4"/>
        <v>0</v>
      </c>
    </row>
    <row r="285" spans="1:6" hidden="1" x14ac:dyDescent="0.35">
      <c r="A285" s="36" t="s">
        <v>4581</v>
      </c>
      <c r="B285" s="36" t="s">
        <v>4582</v>
      </c>
      <c r="C285" s="36" t="s">
        <v>4097</v>
      </c>
      <c r="D285" s="73">
        <v>222</v>
      </c>
      <c r="E285" s="16"/>
      <c r="F285" s="2">
        <f t="shared" si="4"/>
        <v>0</v>
      </c>
    </row>
    <row r="286" spans="1:6" hidden="1" x14ac:dyDescent="0.35">
      <c r="A286" s="36" t="s">
        <v>4583</v>
      </c>
      <c r="B286" s="36" t="s">
        <v>4584</v>
      </c>
      <c r="C286" s="36" t="s">
        <v>4097</v>
      </c>
      <c r="D286" s="73">
        <v>85.8</v>
      </c>
      <c r="E286" s="16"/>
      <c r="F286" s="2">
        <f t="shared" si="4"/>
        <v>0</v>
      </c>
    </row>
    <row r="287" spans="1:6" hidden="1" x14ac:dyDescent="0.35">
      <c r="A287" s="36" t="s">
        <v>4585</v>
      </c>
      <c r="B287" s="36" t="s">
        <v>4586</v>
      </c>
      <c r="C287" s="36" t="s">
        <v>4097</v>
      </c>
      <c r="D287" s="73">
        <v>31.2</v>
      </c>
      <c r="E287" s="16"/>
      <c r="F287" s="2">
        <f t="shared" si="4"/>
        <v>0</v>
      </c>
    </row>
    <row r="288" spans="1:6" hidden="1" x14ac:dyDescent="0.35">
      <c r="A288" s="36" t="s">
        <v>4587</v>
      </c>
      <c r="B288" s="36" t="s">
        <v>4588</v>
      </c>
      <c r="C288" s="36" t="s">
        <v>4097</v>
      </c>
      <c r="D288" s="73">
        <v>174.6</v>
      </c>
      <c r="E288" s="16"/>
      <c r="F288" s="2">
        <f t="shared" si="4"/>
        <v>0</v>
      </c>
    </row>
    <row r="289" spans="1:6" hidden="1" x14ac:dyDescent="0.35">
      <c r="A289" s="36" t="s">
        <v>4589</v>
      </c>
      <c r="B289" s="36" t="s">
        <v>4590</v>
      </c>
      <c r="C289" s="36" t="s">
        <v>4097</v>
      </c>
      <c r="D289" s="73">
        <v>75.599999999999994</v>
      </c>
      <c r="E289" s="16"/>
      <c r="F289" s="2">
        <f t="shared" si="4"/>
        <v>0</v>
      </c>
    </row>
    <row r="290" spans="1:6" hidden="1" x14ac:dyDescent="0.35">
      <c r="A290" s="36" t="s">
        <v>4591</v>
      </c>
      <c r="B290" s="36" t="s">
        <v>4592</v>
      </c>
      <c r="C290" s="36" t="s">
        <v>4097</v>
      </c>
      <c r="D290" s="73">
        <v>0.84</v>
      </c>
      <c r="E290" s="16"/>
      <c r="F290" s="2">
        <f t="shared" si="4"/>
        <v>0</v>
      </c>
    </row>
    <row r="291" spans="1:6" hidden="1" x14ac:dyDescent="0.35">
      <c r="A291" s="36" t="s">
        <v>4593</v>
      </c>
      <c r="B291" s="36" t="s">
        <v>4594</v>
      </c>
      <c r="C291" s="36" t="s">
        <v>4097</v>
      </c>
      <c r="D291" s="73">
        <v>0.73</v>
      </c>
      <c r="E291" s="16"/>
      <c r="F291" s="2">
        <f t="shared" si="4"/>
        <v>0</v>
      </c>
    </row>
    <row r="292" spans="1:6" hidden="1" x14ac:dyDescent="0.35">
      <c r="A292" s="36" t="s">
        <v>4595</v>
      </c>
      <c r="B292" s="36" t="s">
        <v>4596</v>
      </c>
      <c r="C292" s="36" t="s">
        <v>4097</v>
      </c>
      <c r="D292" s="73">
        <v>0.64</v>
      </c>
      <c r="E292" s="16"/>
      <c r="F292" s="2">
        <f t="shared" si="4"/>
        <v>0</v>
      </c>
    </row>
    <row r="293" spans="1:6" hidden="1" x14ac:dyDescent="0.35">
      <c r="A293" s="36" t="s">
        <v>4597</v>
      </c>
      <c r="B293" s="36" t="s">
        <v>4598</v>
      </c>
      <c r="C293" s="36" t="s">
        <v>4097</v>
      </c>
      <c r="D293" s="73">
        <v>4.2699999999999996</v>
      </c>
      <c r="E293" s="16"/>
      <c r="F293" s="2">
        <f t="shared" si="4"/>
        <v>0</v>
      </c>
    </row>
    <row r="294" spans="1:6" hidden="1" x14ac:dyDescent="0.35">
      <c r="A294" s="36" t="s">
        <v>4599</v>
      </c>
      <c r="B294" s="36" t="s">
        <v>4600</v>
      </c>
      <c r="C294" s="36" t="s">
        <v>4097</v>
      </c>
      <c r="D294" s="73">
        <v>1.88</v>
      </c>
      <c r="E294" s="16"/>
      <c r="F294" s="2">
        <f t="shared" si="4"/>
        <v>0</v>
      </c>
    </row>
    <row r="295" spans="1:6" hidden="1" x14ac:dyDescent="0.35">
      <c r="A295" s="36" t="s">
        <v>4601</v>
      </c>
      <c r="B295" s="36" t="s">
        <v>4602</v>
      </c>
      <c r="C295" s="36" t="s">
        <v>4097</v>
      </c>
      <c r="D295" s="73">
        <v>91.8</v>
      </c>
      <c r="E295" s="16"/>
      <c r="F295" s="2">
        <f t="shared" si="4"/>
        <v>0</v>
      </c>
    </row>
    <row r="296" spans="1:6" hidden="1" x14ac:dyDescent="0.35">
      <c r="A296" s="36" t="s">
        <v>4603</v>
      </c>
      <c r="B296" s="36" t="s">
        <v>4604</v>
      </c>
      <c r="C296" s="36" t="s">
        <v>4097</v>
      </c>
      <c r="D296" s="73">
        <v>313.2</v>
      </c>
      <c r="E296" s="16"/>
      <c r="F296" s="2">
        <f t="shared" si="4"/>
        <v>0</v>
      </c>
    </row>
    <row r="297" spans="1:6" hidden="1" x14ac:dyDescent="0.35">
      <c r="A297" s="36" t="s">
        <v>4605</v>
      </c>
      <c r="B297" s="36" t="s">
        <v>3676</v>
      </c>
      <c r="C297" s="36" t="s">
        <v>4097</v>
      </c>
      <c r="D297" s="73">
        <v>597</v>
      </c>
      <c r="E297" s="16"/>
      <c r="F297" s="2">
        <f t="shared" si="4"/>
        <v>0</v>
      </c>
    </row>
    <row r="298" spans="1:6" hidden="1" x14ac:dyDescent="0.35">
      <c r="A298" s="36" t="s">
        <v>3937</v>
      </c>
      <c r="B298" s="36" t="s">
        <v>3938</v>
      </c>
      <c r="C298" s="36" t="s">
        <v>3610</v>
      </c>
      <c r="D298" s="73">
        <v>531.29999999999995</v>
      </c>
      <c r="E298" s="16"/>
      <c r="F298" s="2">
        <f t="shared" si="4"/>
        <v>0</v>
      </c>
    </row>
    <row r="299" spans="1:6" hidden="1" x14ac:dyDescent="0.35">
      <c r="A299" s="36" t="s">
        <v>4606</v>
      </c>
      <c r="B299" s="36" t="s">
        <v>4607</v>
      </c>
      <c r="C299" s="36" t="s">
        <v>4097</v>
      </c>
      <c r="D299" s="73">
        <v>632.4</v>
      </c>
      <c r="E299" s="16"/>
      <c r="F299" s="2">
        <f t="shared" si="4"/>
        <v>0</v>
      </c>
    </row>
    <row r="300" spans="1:6" hidden="1" x14ac:dyDescent="0.35">
      <c r="A300" s="36" t="s">
        <v>4608</v>
      </c>
      <c r="B300" s="36" t="s">
        <v>4609</v>
      </c>
      <c r="C300" s="36" t="s">
        <v>4097</v>
      </c>
      <c r="D300" s="73">
        <v>192</v>
      </c>
      <c r="E300" s="16"/>
      <c r="F300" s="2">
        <f t="shared" si="4"/>
        <v>0</v>
      </c>
    </row>
    <row r="301" spans="1:6" hidden="1" x14ac:dyDescent="0.35">
      <c r="A301" s="36" t="s">
        <v>4610</v>
      </c>
      <c r="B301" s="36" t="s">
        <v>4611</v>
      </c>
      <c r="C301" s="36" t="s">
        <v>4097</v>
      </c>
      <c r="D301" s="73">
        <v>168.6</v>
      </c>
      <c r="E301" s="16"/>
      <c r="F301" s="2">
        <f t="shared" si="4"/>
        <v>0</v>
      </c>
    </row>
    <row r="302" spans="1:6" hidden="1" x14ac:dyDescent="0.35">
      <c r="A302" s="36" t="s">
        <v>4612</v>
      </c>
      <c r="B302" s="36" t="s">
        <v>4613</v>
      </c>
      <c r="C302" s="36" t="s">
        <v>4097</v>
      </c>
      <c r="D302" s="73">
        <v>1957.6</v>
      </c>
      <c r="E302" s="16"/>
      <c r="F302" s="2">
        <f t="shared" si="4"/>
        <v>0</v>
      </c>
    </row>
    <row r="303" spans="1:6" hidden="1" x14ac:dyDescent="0.35">
      <c r="A303" s="36" t="s">
        <v>4614</v>
      </c>
      <c r="B303" s="36" t="s">
        <v>4087</v>
      </c>
      <c r="C303" s="36" t="s">
        <v>4088</v>
      </c>
      <c r="D303" s="73">
        <v>1772.8</v>
      </c>
      <c r="E303" s="16"/>
      <c r="F303" s="2">
        <f t="shared" si="4"/>
        <v>0</v>
      </c>
    </row>
    <row r="304" spans="1:6" x14ac:dyDescent="0.35">
      <c r="A304" s="36" t="s">
        <v>4615</v>
      </c>
      <c r="B304" s="36" t="s">
        <v>4089</v>
      </c>
      <c r="C304" s="36" t="s">
        <v>4088</v>
      </c>
      <c r="D304" s="73">
        <v>432</v>
      </c>
      <c r="E304" s="16">
        <v>2</v>
      </c>
      <c r="F304" s="2">
        <f t="shared" si="4"/>
        <v>864</v>
      </c>
    </row>
    <row r="305" spans="1:6" hidden="1" x14ac:dyDescent="0.35">
      <c r="A305" s="36" t="s">
        <v>3597</v>
      </c>
      <c r="B305" s="36" t="s">
        <v>3598</v>
      </c>
      <c r="C305" s="36" t="s">
        <v>3480</v>
      </c>
      <c r="D305" s="73">
        <v>669.6</v>
      </c>
      <c r="E305" s="16"/>
      <c r="F305" s="2">
        <f t="shared" si="4"/>
        <v>0</v>
      </c>
    </row>
    <row r="306" spans="1:6" hidden="1" x14ac:dyDescent="0.35">
      <c r="A306" s="36" t="s">
        <v>4616</v>
      </c>
      <c r="B306" s="36" t="s">
        <v>4617</v>
      </c>
      <c r="C306" s="36" t="s">
        <v>4097</v>
      </c>
      <c r="D306" s="73">
        <v>145.5</v>
      </c>
      <c r="E306" s="16"/>
      <c r="F306" s="2">
        <f t="shared" si="4"/>
        <v>0</v>
      </c>
    </row>
    <row r="307" spans="1:6" hidden="1" x14ac:dyDescent="0.35">
      <c r="A307" s="36" t="s">
        <v>4618</v>
      </c>
      <c r="B307" s="36" t="s">
        <v>4619</v>
      </c>
      <c r="C307" s="36" t="s">
        <v>4097</v>
      </c>
      <c r="D307" s="73">
        <v>85.5</v>
      </c>
      <c r="E307" s="16"/>
      <c r="F307" s="2">
        <f t="shared" si="4"/>
        <v>0</v>
      </c>
    </row>
    <row r="308" spans="1:6" hidden="1" x14ac:dyDescent="0.35">
      <c r="A308" s="36" t="s">
        <v>4620</v>
      </c>
      <c r="B308" s="36" t="s">
        <v>4621</v>
      </c>
      <c r="C308" s="36" t="s">
        <v>4097</v>
      </c>
      <c r="D308" s="73">
        <v>83.25</v>
      </c>
      <c r="E308" s="16"/>
      <c r="F308" s="2">
        <f t="shared" si="4"/>
        <v>0</v>
      </c>
    </row>
    <row r="309" spans="1:6" hidden="1" x14ac:dyDescent="0.35">
      <c r="A309" s="36" t="s">
        <v>4622</v>
      </c>
      <c r="B309" s="36" t="s">
        <v>4623</v>
      </c>
      <c r="C309" s="36" t="s">
        <v>4097</v>
      </c>
      <c r="D309" s="73">
        <v>81</v>
      </c>
      <c r="E309" s="16"/>
      <c r="F309" s="2">
        <f t="shared" si="4"/>
        <v>0</v>
      </c>
    </row>
    <row r="310" spans="1:6" hidden="1" x14ac:dyDescent="0.35">
      <c r="A310" s="36" t="s">
        <v>4624</v>
      </c>
      <c r="B310" s="36" t="s">
        <v>4625</v>
      </c>
      <c r="C310" s="36" t="s">
        <v>4097</v>
      </c>
      <c r="D310" s="73">
        <v>0</v>
      </c>
      <c r="E310" s="16"/>
      <c r="F310" s="2">
        <f t="shared" si="4"/>
        <v>0</v>
      </c>
    </row>
    <row r="311" spans="1:6" hidden="1" x14ac:dyDescent="0.35">
      <c r="A311" s="36" t="s">
        <v>4626</v>
      </c>
      <c r="B311" s="36" t="s">
        <v>4627</v>
      </c>
      <c r="C311" s="36" t="s">
        <v>4097</v>
      </c>
      <c r="D311" s="73">
        <v>14.3</v>
      </c>
      <c r="E311" s="16"/>
      <c r="F311" s="2">
        <f t="shared" si="4"/>
        <v>0</v>
      </c>
    </row>
    <row r="312" spans="1:6" hidden="1" x14ac:dyDescent="0.35">
      <c r="A312" s="36" t="s">
        <v>3603</v>
      </c>
      <c r="B312" s="36" t="s">
        <v>3604</v>
      </c>
      <c r="C312" s="36" t="s">
        <v>3480</v>
      </c>
      <c r="D312" s="73">
        <v>1594.8</v>
      </c>
      <c r="E312" s="16"/>
      <c r="F312" s="2">
        <f t="shared" si="4"/>
        <v>0</v>
      </c>
    </row>
    <row r="313" spans="1:6" hidden="1" x14ac:dyDescent="0.35">
      <c r="A313" s="36" t="s">
        <v>3605</v>
      </c>
      <c r="B313" s="36" t="s">
        <v>3606</v>
      </c>
      <c r="C313" s="36" t="s">
        <v>3480</v>
      </c>
      <c r="D313" s="73">
        <v>0</v>
      </c>
      <c r="E313" s="16"/>
      <c r="F313" s="2">
        <f t="shared" si="4"/>
        <v>0</v>
      </c>
    </row>
    <row r="314" spans="1:6" ht="26.5" x14ac:dyDescent="0.35">
      <c r="A314" s="36" t="s">
        <v>4628</v>
      </c>
      <c r="B314" s="72" t="s">
        <v>4629</v>
      </c>
      <c r="C314" s="36" t="s">
        <v>4097</v>
      </c>
      <c r="D314" s="73">
        <v>146</v>
      </c>
      <c r="E314" s="16">
        <v>4</v>
      </c>
      <c r="F314" s="2">
        <f t="shared" si="4"/>
        <v>584</v>
      </c>
    </row>
    <row r="315" spans="1:6" x14ac:dyDescent="0.35">
      <c r="A315" s="36" t="s">
        <v>4630</v>
      </c>
      <c r="B315" s="36" t="s">
        <v>4631</v>
      </c>
      <c r="C315" s="36" t="s">
        <v>4097</v>
      </c>
      <c r="D315" s="73">
        <v>146</v>
      </c>
      <c r="E315" s="16">
        <v>6</v>
      </c>
      <c r="F315" s="2">
        <f t="shared" si="4"/>
        <v>876</v>
      </c>
    </row>
    <row r="316" spans="1:6" hidden="1" x14ac:dyDescent="0.35">
      <c r="A316" s="36" t="s">
        <v>4632</v>
      </c>
      <c r="B316" s="36" t="s">
        <v>4633</v>
      </c>
      <c r="C316" s="36" t="s">
        <v>4097</v>
      </c>
      <c r="D316" s="73">
        <v>17</v>
      </c>
      <c r="E316" s="16"/>
      <c r="F316" s="2">
        <f t="shared" si="4"/>
        <v>0</v>
      </c>
    </row>
    <row r="317" spans="1:6" hidden="1" x14ac:dyDescent="0.35">
      <c r="A317" s="36" t="s">
        <v>4634</v>
      </c>
      <c r="B317" s="36" t="s">
        <v>4635</v>
      </c>
      <c r="C317" s="36" t="s">
        <v>4097</v>
      </c>
      <c r="D317" s="73">
        <v>31.2</v>
      </c>
      <c r="E317" s="16"/>
      <c r="F317" s="2">
        <f t="shared" si="4"/>
        <v>0</v>
      </c>
    </row>
    <row r="318" spans="1:6" hidden="1" x14ac:dyDescent="0.35">
      <c r="A318" s="36" t="s">
        <v>4636</v>
      </c>
      <c r="B318" s="36" t="s">
        <v>4637</v>
      </c>
      <c r="C318" s="36" t="s">
        <v>4097</v>
      </c>
      <c r="D318" s="73">
        <v>78.599999999999994</v>
      </c>
      <c r="E318" s="16"/>
      <c r="F318" s="2">
        <f t="shared" si="4"/>
        <v>0</v>
      </c>
    </row>
    <row r="319" spans="1:6" hidden="1" x14ac:dyDescent="0.35">
      <c r="A319" s="36" t="s">
        <v>4638</v>
      </c>
      <c r="B319" s="36" t="s">
        <v>4639</v>
      </c>
      <c r="C319" s="36" t="s">
        <v>4640</v>
      </c>
      <c r="D319" s="73">
        <v>11.2</v>
      </c>
      <c r="E319" s="16"/>
      <c r="F319" s="2">
        <f t="shared" si="4"/>
        <v>0</v>
      </c>
    </row>
    <row r="320" spans="1:6" hidden="1" x14ac:dyDescent="0.35">
      <c r="A320" s="36" t="s">
        <v>4641</v>
      </c>
      <c r="B320" s="36" t="s">
        <v>4642</v>
      </c>
      <c r="C320" s="36" t="s">
        <v>4097</v>
      </c>
      <c r="D320" s="73">
        <v>17.48</v>
      </c>
      <c r="E320" s="16"/>
      <c r="F320" s="2">
        <f t="shared" si="4"/>
        <v>0</v>
      </c>
    </row>
    <row r="321" spans="1:6" x14ac:dyDescent="0.35">
      <c r="A321" s="36" t="s">
        <v>4643</v>
      </c>
      <c r="B321" s="36" t="s">
        <v>4644</v>
      </c>
      <c r="C321" s="36" t="s">
        <v>4097</v>
      </c>
      <c r="D321" s="73">
        <v>7.15</v>
      </c>
      <c r="E321" s="16">
        <v>75</v>
      </c>
      <c r="F321" s="2">
        <f t="shared" si="4"/>
        <v>536.25</v>
      </c>
    </row>
    <row r="322" spans="1:6" ht="26.5" x14ac:dyDescent="0.35">
      <c r="A322" s="36" t="s">
        <v>4645</v>
      </c>
      <c r="B322" s="72" t="s">
        <v>4646</v>
      </c>
      <c r="C322" s="36" t="s">
        <v>4097</v>
      </c>
      <c r="D322" s="73">
        <v>8.25</v>
      </c>
      <c r="E322" s="16">
        <v>12</v>
      </c>
      <c r="F322" s="2">
        <f t="shared" ref="F322:F334" si="5">D322*E322</f>
        <v>99</v>
      </c>
    </row>
    <row r="323" spans="1:6" ht="26.5" x14ac:dyDescent="0.35">
      <c r="A323" s="36" t="s">
        <v>4647</v>
      </c>
      <c r="B323" s="72" t="s">
        <v>4648</v>
      </c>
      <c r="C323" s="36" t="s">
        <v>4097</v>
      </c>
      <c r="D323" s="73">
        <v>17.66</v>
      </c>
      <c r="E323" s="16">
        <v>9</v>
      </c>
      <c r="F323" s="2">
        <f t="shared" si="5"/>
        <v>158.94</v>
      </c>
    </row>
    <row r="324" spans="1:6" x14ac:dyDescent="0.35">
      <c r="A324" s="36" t="s">
        <v>4649</v>
      </c>
      <c r="B324" s="36" t="s">
        <v>4650</v>
      </c>
      <c r="C324" s="36" t="s">
        <v>4097</v>
      </c>
      <c r="D324" s="73">
        <v>315</v>
      </c>
      <c r="E324" s="16">
        <v>1</v>
      </c>
      <c r="F324" s="2">
        <f t="shared" si="5"/>
        <v>315</v>
      </c>
    </row>
    <row r="325" spans="1:6" ht="26.5" x14ac:dyDescent="0.35">
      <c r="A325" s="36" t="s">
        <v>4651</v>
      </c>
      <c r="B325" s="72" t="s">
        <v>4652</v>
      </c>
      <c r="C325" s="36" t="s">
        <v>4097</v>
      </c>
      <c r="D325" s="73">
        <v>730.8</v>
      </c>
      <c r="E325" s="16">
        <v>1</v>
      </c>
      <c r="F325" s="2">
        <f t="shared" si="5"/>
        <v>730.8</v>
      </c>
    </row>
    <row r="326" spans="1:6" hidden="1" x14ac:dyDescent="0.35">
      <c r="A326" s="36" t="s">
        <v>4653</v>
      </c>
      <c r="B326" s="36" t="s">
        <v>4654</v>
      </c>
      <c r="C326" s="36" t="s">
        <v>4097</v>
      </c>
      <c r="D326" s="73">
        <v>450.8</v>
      </c>
      <c r="E326" s="16"/>
      <c r="F326" s="2">
        <f t="shared" si="5"/>
        <v>0</v>
      </c>
    </row>
    <row r="327" spans="1:6" hidden="1" x14ac:dyDescent="0.35">
      <c r="A327" s="36" t="s">
        <v>4655</v>
      </c>
      <c r="B327" s="36" t="s">
        <v>4656</v>
      </c>
      <c r="C327" s="36" t="s">
        <v>4097</v>
      </c>
      <c r="D327" s="73">
        <v>962</v>
      </c>
      <c r="E327" s="16"/>
      <c r="F327" s="2">
        <f t="shared" si="5"/>
        <v>0</v>
      </c>
    </row>
    <row r="328" spans="1:6" x14ac:dyDescent="0.35">
      <c r="A328" s="36" t="s">
        <v>4657</v>
      </c>
      <c r="B328" s="36" t="s">
        <v>4090</v>
      </c>
      <c r="C328" s="36" t="s">
        <v>4088</v>
      </c>
      <c r="D328" s="73">
        <v>84</v>
      </c>
      <c r="E328" s="16">
        <v>19</v>
      </c>
      <c r="F328" s="2">
        <f t="shared" si="5"/>
        <v>1596</v>
      </c>
    </row>
    <row r="329" spans="1:6" x14ac:dyDescent="0.35">
      <c r="A329" s="36" t="s">
        <v>4658</v>
      </c>
      <c r="B329" s="36" t="s">
        <v>4091</v>
      </c>
      <c r="C329" s="36" t="s">
        <v>4088</v>
      </c>
      <c r="D329" s="73">
        <v>2538.4</v>
      </c>
      <c r="E329" s="16">
        <v>1</v>
      </c>
      <c r="F329" s="2">
        <f t="shared" si="5"/>
        <v>2538.4</v>
      </c>
    </row>
    <row r="330" spans="1:6" x14ac:dyDescent="0.35">
      <c r="A330" s="36" t="s">
        <v>4659</v>
      </c>
      <c r="B330" s="36" t="s">
        <v>4092</v>
      </c>
      <c r="C330" s="36" t="s">
        <v>4088</v>
      </c>
      <c r="D330" s="73">
        <v>288</v>
      </c>
      <c r="E330" s="16">
        <v>2</v>
      </c>
      <c r="F330" s="2">
        <f t="shared" si="5"/>
        <v>576</v>
      </c>
    </row>
    <row r="331" spans="1:6" x14ac:dyDescent="0.35">
      <c r="A331" s="36" t="s">
        <v>4660</v>
      </c>
      <c r="B331" s="36" t="s">
        <v>4093</v>
      </c>
      <c r="C331" s="36" t="s">
        <v>4088</v>
      </c>
      <c r="D331" s="73">
        <v>0</v>
      </c>
      <c r="E331" s="16">
        <v>9</v>
      </c>
      <c r="F331" s="2">
        <f t="shared" si="5"/>
        <v>0</v>
      </c>
    </row>
    <row r="332" spans="1:6" hidden="1" x14ac:dyDescent="0.35">
      <c r="A332" s="36" t="s">
        <v>4661</v>
      </c>
      <c r="B332" s="36" t="s">
        <v>4094</v>
      </c>
      <c r="C332" s="36" t="s">
        <v>4088</v>
      </c>
      <c r="D332" s="73">
        <v>29</v>
      </c>
      <c r="E332" s="16"/>
      <c r="F332" s="2">
        <f t="shared" si="5"/>
        <v>0</v>
      </c>
    </row>
    <row r="333" spans="1:6" x14ac:dyDescent="0.35">
      <c r="A333" s="129">
        <v>9195769061</v>
      </c>
      <c r="B333" s="130" t="s">
        <v>8584</v>
      </c>
      <c r="C333" s="130" t="s">
        <v>4097</v>
      </c>
      <c r="D333" s="131">
        <v>627</v>
      </c>
      <c r="E333" s="132">
        <v>1</v>
      </c>
      <c r="F333" s="2">
        <f t="shared" si="5"/>
        <v>627</v>
      </c>
    </row>
    <row r="334" spans="1:6" x14ac:dyDescent="0.35">
      <c r="A334" s="129">
        <v>765150200</v>
      </c>
      <c r="B334" s="130" t="s">
        <v>273</v>
      </c>
      <c r="C334" s="130" t="s">
        <v>4097</v>
      </c>
      <c r="D334" s="131">
        <v>200</v>
      </c>
      <c r="E334" s="132">
        <v>3</v>
      </c>
      <c r="F334" s="2">
        <f t="shared" si="5"/>
        <v>600</v>
      </c>
    </row>
    <row r="335" spans="1:6" x14ac:dyDescent="0.35">
      <c r="A335" s="129">
        <v>95600000202</v>
      </c>
      <c r="B335" s="130" t="s">
        <v>9014</v>
      </c>
      <c r="C335" s="130" t="s">
        <v>4097</v>
      </c>
      <c r="D335" s="131">
        <v>1900</v>
      </c>
      <c r="E335" s="132">
        <v>1</v>
      </c>
      <c r="F335" s="2">
        <f>D335*E335</f>
        <v>1900</v>
      </c>
    </row>
    <row r="336" spans="1:6" x14ac:dyDescent="0.35">
      <c r="A336" s="129" t="s">
        <v>9073</v>
      </c>
      <c r="B336" s="130" t="s">
        <v>9076</v>
      </c>
      <c r="C336" s="130"/>
      <c r="D336" s="131">
        <v>198</v>
      </c>
      <c r="E336" s="132">
        <v>1</v>
      </c>
      <c r="F336" s="2">
        <f>D336*E336</f>
        <v>198</v>
      </c>
    </row>
    <row r="337" spans="1:6" x14ac:dyDescent="0.35">
      <c r="A337" s="129" t="s">
        <v>9074</v>
      </c>
      <c r="B337" s="130" t="s">
        <v>9075</v>
      </c>
      <c r="C337" s="130"/>
      <c r="D337" s="131">
        <v>159</v>
      </c>
      <c r="E337" s="132">
        <v>1</v>
      </c>
      <c r="F337" s="2">
        <f>D337*E337</f>
        <v>159</v>
      </c>
    </row>
    <row r="338" spans="1:6" x14ac:dyDescent="0.35">
      <c r="A338" s="167">
        <v>707879002</v>
      </c>
      <c r="B338" s="130" t="s">
        <v>9113</v>
      </c>
      <c r="C338" s="130" t="s">
        <v>4088</v>
      </c>
      <c r="D338" s="131">
        <v>1.5</v>
      </c>
      <c r="E338" s="132">
        <v>8</v>
      </c>
      <c r="F338" s="2">
        <f t="shared" ref="F338:F339" si="6">D338*E338</f>
        <v>12</v>
      </c>
    </row>
    <row r="339" spans="1:6" s="173" customFormat="1" x14ac:dyDescent="0.35">
      <c r="A339" s="169">
        <v>6300000064</v>
      </c>
      <c r="B339" s="168" t="s">
        <v>9115</v>
      </c>
      <c r="C339" s="170" t="s">
        <v>4640</v>
      </c>
      <c r="D339" s="170">
        <v>29</v>
      </c>
      <c r="E339" s="171">
        <v>1</v>
      </c>
      <c r="F339" s="172">
        <f t="shared" si="6"/>
        <v>29</v>
      </c>
    </row>
    <row r="340" spans="1:6" x14ac:dyDescent="0.35">
      <c r="A340" s="129">
        <v>6306237784</v>
      </c>
      <c r="B340" s="130" t="s">
        <v>9114</v>
      </c>
      <c r="C340" s="130"/>
      <c r="D340" s="131">
        <v>52</v>
      </c>
      <c r="E340" s="132">
        <v>1</v>
      </c>
      <c r="F340" s="2">
        <f>D340*E340</f>
        <v>52</v>
      </c>
    </row>
    <row r="341" spans="1:6" x14ac:dyDescent="0.35">
      <c r="A341" s="129">
        <v>908853500</v>
      </c>
      <c r="B341" s="130" t="s">
        <v>9116</v>
      </c>
      <c r="C341" s="130"/>
      <c r="D341" s="131">
        <v>25</v>
      </c>
      <c r="E341" s="132">
        <v>1</v>
      </c>
      <c r="F341" s="2">
        <f>D341*E341</f>
        <v>25</v>
      </c>
    </row>
    <row r="342" spans="1:6" x14ac:dyDescent="0.35">
      <c r="A342" s="240">
        <v>1240701078</v>
      </c>
      <c r="B342" s="241" t="s">
        <v>9390</v>
      </c>
      <c r="C342" s="241" t="s">
        <v>4097</v>
      </c>
      <c r="D342" s="131">
        <v>900</v>
      </c>
      <c r="E342" s="132">
        <v>1</v>
      </c>
      <c r="F342" s="242">
        <f>D342*E342</f>
        <v>900</v>
      </c>
    </row>
    <row r="343" spans="1:6" x14ac:dyDescent="0.35">
      <c r="A343" s="240"/>
      <c r="B343" s="241" t="s">
        <v>9413</v>
      </c>
      <c r="C343" s="241"/>
      <c r="D343" s="131">
        <v>15</v>
      </c>
      <c r="E343" s="132">
        <v>6</v>
      </c>
      <c r="F343" s="242">
        <f>D343*E343</f>
        <v>90</v>
      </c>
    </row>
    <row r="344" spans="1:6" x14ac:dyDescent="0.35">
      <c r="A344" s="240"/>
      <c r="B344" s="241" t="s">
        <v>9414</v>
      </c>
      <c r="C344" s="241"/>
      <c r="D344" s="131">
        <v>22</v>
      </c>
      <c r="E344" s="132">
        <v>6</v>
      </c>
      <c r="F344" s="242">
        <f>D344*E344</f>
        <v>132</v>
      </c>
    </row>
    <row r="345" spans="1:6" x14ac:dyDescent="0.35">
      <c r="A345" s="240">
        <v>9653797901</v>
      </c>
      <c r="B345" s="241" t="s">
        <v>9418</v>
      </c>
      <c r="C345" s="241" t="s">
        <v>9419</v>
      </c>
      <c r="D345" s="131">
        <v>409</v>
      </c>
      <c r="E345" s="132">
        <v>1</v>
      </c>
      <c r="F345" s="242">
        <f>D345*E345</f>
        <v>409</v>
      </c>
    </row>
    <row r="346" spans="1:6" x14ac:dyDescent="0.35">
      <c r="A346" s="240">
        <v>1263004090</v>
      </c>
      <c r="B346" s="241" t="s">
        <v>9420</v>
      </c>
      <c r="C346" s="241" t="s">
        <v>9419</v>
      </c>
      <c r="D346" s="131">
        <v>1760</v>
      </c>
      <c r="E346" s="132">
        <v>1</v>
      </c>
      <c r="F346" s="242">
        <f>D346*E346</f>
        <v>1760</v>
      </c>
    </row>
    <row r="347" spans="1:6" x14ac:dyDescent="0.35">
      <c r="A347" s="36"/>
      <c r="B347" s="36"/>
      <c r="C347" s="36"/>
      <c r="D347" s="73"/>
      <c r="E347" s="16"/>
    </row>
    <row r="348" spans="1:6" x14ac:dyDescent="0.35">
      <c r="A348" s="36"/>
      <c r="B348" s="36"/>
      <c r="C348" s="36"/>
      <c r="D348" s="73"/>
      <c r="E348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0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+ O 6 Y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y 0 D M y N d I z s N G H C d r 4 Z u Y h F B g B H Q y S R R K 0 c S 7 N K S k t S r U r L t M N d r X R h 3 F t 9 K F + s A M A A A D / / w M A U E s D B B Q A A g A I A A A A I Q C O D Y q 1 n A U A A I T s A A A T A A A A R m 9 y b X V s Y X M v U 2 V j d G l v b j E u b e y d 0 W 7 b N h S G 7 w P 0 H Q j 3 x g a 8 I J L s N N 7 g C y d O k a J D 0 M H J b p p d M B Z n K 6 I o Q a T d G E H v 9 i j Z K + Q F / G K j 6 h R N L F n Z 2 h z H k / / c J N G R S I q i / e H n 4 U 9 p M T R B r N h g 8 d v 5 Z W d H j 3 k q f P a 6 1 k t N E A q Z i l G g j U j r T q P G u k w K 8 2 q H 2 Z / 3 8 1 s p u T 1 y p K e 7 / X g 4 i Y Q y 9 b e B F L t H s T L 2 H 1 2 v H f 1 8 c a 5 F q i 8 U N 2 N + 0 Y 8 / K R l z X 1 / k C 9 8 d 6 m m t 0 f z Y F z K I A n u s W 2 v W m u w o l p N I 6 a 7 X a b J j N Y z 9 Q I 2 6 + + 2 9 P a f J f p v E R g z M T I r u t z 9 3 T 2 M l / m g 0 F 6 1 8 X T t P k v H 8 7 s r n L J 1 c p r b S N L u N M 3 5 p T / 2 Q x p G 9 7 k R w 3 z a y v r i l J v t 4 f 7 w n 5 W D I J U 9 1 1 6 S T h 4 X O / 1 J + y n 1 m Z s m 3 0 s 5 S r v S f c R o t 2 n w 2 S 4 S u F z a g e X P z t X v V J I q y I 1 l R g h l x b T 4 3 2 U 3 t U K j 5 b a T s z e Z C x 7 3 T 3 L F e a I J p / k w 1 F i Z 3 9 F c x F b a l Z n 6 X V f t O m f 3 W b t b W 5 a B W P F J l V + s k D X T p C V M u J 4 b n T j k L p L Q n h X a g l c W U Z r y 0 k 3 p 2 m A 3 D w k 4 6 m W i e X g p T U M E s Y X z K x k + d c F 9 1 / v 7 4 S K R T n u Z v 6 / j a j l r F P o n L S z 2 O k 1 z 8 3 I z m f w v l i 5 V l 9 3 7 K u p T V 3 9 r O s 3 3 n s + x f a T 8 h v J E 7 9 5 0 K 5 3 d J / g l m 1 2 o 7 k K / u + 6 U s z I 7 P W R x N 5 7 f K Z z r k x u h w J v 1 g t B g 2 T 1 0 Z x Z F O Z G C H 3 p P 1 D I 5 L 6 n l 8 X 0 v V X C d x W t C Y 9 1 z a I s J Y G 8 X 9 f N 8 w m T 2 l g u F 9 / / A K x 8 y X Y C K 5 y Q / q Q / u V 6 L N 6 F D X y Z Z 5 k H + 4 V s f 7 V J F k R + t 1 2 H K u P C i K D M J 1 F E b c D J d e O g e H G D o d A h 8 z e x S S M 8 / f + 4 e u Q Y b 2 S 2 G F J 7 K g k 1 n 8 U + 9 x 4 t R O o o i / F M p B 4 l C D x / j t I A A v A A r A A L A C L D Y R F i x I W L c A C s A A s A A v A o g q w Y P U 3 P 0 K L 0 4 w W M h C r g Z F V A G K A G C D G 0 q M C M o C M p 5 G x V P S G M O O A m h k H y G 2 A J + A J F M i m 4 G T p Q k i Q 5 8 R J h x o n H U g Q I A P I A D K g Q N Z G j J X K p f 8 4 + J 3 M c P a o o W F r g A g B U U A U E A U i p P o i x H E J 0 + Z f i o c G 2 W R i l B Q B Z C A P s i Z m L H c O Z M i / S Y S s D N J T w 6 O l B t b m Q m c A G t A Z 0 B m V 0 R k t W m J g g S 6 I A W J A Z g A Z 1 V l v 5 e z T M m M f z A A z w A y o D C B j Q x L k P 4 6 M N 7 T I g K s D y A A y g I z v Q U b x s w M x X l Z j H N A C 4 2 A r g L E 8 R E G M I m I s t R Y z U 2 D G i 8 i M p b H 2 k B m P Q w + R 8 T j y g B h L V N i E W S l i j d G h R U Y H C 3 C h P 6 A / o D + g P 6 q v P 9 w 9 U p i 4 c H M A J o A J Y I L 8 x 1 b Q x K G l i Y P 0 B 9 w c Q A Y m s + A p X 6 u Z g 3 Z C y 6 X 1 A L r w A E J n A B q A x p o t g F u d A q G V G b T 2 P x f 2 P w A D w M D E 1 P O L j K I o Z q b W g Q x a / 5 8 L / x + Q A W R A Y y C Z U S G Z 0 a Z l R h u 5 c f A E P I E E A U 6 2 Q Y H Q u s l d u M l B D B A D C g S p 8 e p Y P V x a O 7 k L O z k h M 1 Z / 4 Q M Z Q M Z a k F F e z 4 t l O v C W Q E q d Q e s o d w / A D O g M Q A M z U 5 i Z q s o e J A 7 5 S 5 2 c r U 9 1 Y I s S b F G C q S t M X W 2 J C v F o f e X e H l Q I n I C Q I W A G m F E d Z t C 6 x z 2 4 x 6 E z g A w g A 8 i o D j J o r e O e i y W 6 w A l w g k Q I a F L 9 P I h H a y v 3 Y C s H M A A M A O P Z N 8 / d g r V W m w k M W l O 5 B 1 M 5 g A F g Y M J q r d u t Y 7 6 K k h i 0 l n K v D W K A G C A G i I G X P V X D A e j R u s Y 9 u M a x j g r E A D H W v T k u t l S n x Q a t c d y D c R w 6 A 9 Q A N Z D 8 r p D U o D W O e z C O g x l g B p g B Z l S I G b T v I v c 6 Y A a Y A W a A G W B G Z Z j R o r X 5 t W D z A z P A D D A D G Y 3 q r J t y 2 u R b V O E t s c A G s A F s Q G p U S G r Q 2 s N b Y A Z W T w E a g A a 0 x p p X T 5 G K j R a t D 7 w F H z i U B q A B a E B p / L + U x j 8 A A A D / / w M A U E s B A i 0 A F A A G A A g A A A A h A C r d q k D S A A A A N w E A A B M A A A A A A A A A A A A A A A A A A A A A A F t D b 2 5 0 Z W 5 0 X 1 R 5 c G V z X S 5 4 b W x Q S w E C L Q A U A A I A C A A A A C E A B + O 6 Y 6 0 A A A D 3 A A A A E g A A A A A A A A A A A A A A A A A L A w A A Q 2 9 u Z m l n L 1 B h Y 2 t h Z 2 U u e G 1 s U E s B A i 0 A F A A C A A g A A A A h A I 4 N i r W c B Q A A h O w A A B M A A A A A A A A A A A A A A A A A 6 A M A A E Z v c m 1 1 b G F z L 1 N l Y 3 R p b 2 4 x L m 1 Q S w U G A A A A A A M A A w D C A A A A t Q k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Z b B Q A A A A A A R F s F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c n R p a 2 V s c m V n a X N 0 Z X I o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I 0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g 6 M D Q 6 M D Q u M z I 0 M z c y M l o i L z 4 8 R W 5 0 c n k g V H l w Z T 0 i R m l s b E N v b H V t b l R 5 c G V z I i B W Y W x 1 Z T 0 i c 0 J n W U d C Z 1 l E Q m d Z R 0 J n W U d C Z 1 l H Q m d Z R 0 J n T U R B d 0 1 H Q X d Z R E J n W U R B d 0 1 E Q m d Z R 0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x M j J m O T Q y L W I 2 N z k t N D I w Z S 1 i Y T B k L T h j O G Q 0 Y z Y 0 N G M z Y i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K D E p L 0 F 1 d G 9 S Z W 1 v d m V k Q 2 9 s d W 1 u c z E u e 0 F y d G l r Z W x u d W 1 t Z X I s M H 0 m c X V v d D s s J n F 1 b 3 Q 7 U 2 V j d G l v b j E v Q X J 0 a W t l b H J l Z 2 l z d G V y K D E p L 0 F 1 d G 9 S Z W 1 v d m V k Q 2 9 s d W 1 u c z E u e 0 J l b s O k b W 5 p b m c s M X 0 m c X V v d D s s J n F 1 b 3 Q 7 U 2 V j d G l v b j E v Q X J 0 a W t l b H J l Z 2 l z d G V y K D E p L 0 F 1 d G 9 S Z W 1 v d m V k Q 2 9 s d W 1 u c z E u e 0 V B T i w y f S Z x d W 9 0 O y w m c X V v d D t T Z W N 0 a W 9 u M S 9 B c n R p a 2 V s c m V n a X N 0 Z X I o M S k v Q X V 0 b 1 J l b W 9 2 Z W R D b 2 x 1 b W 5 z M S 5 7 Q W t 0 a X Y s M 3 0 m c X V v d D s s J n F 1 b 3 Q 7 U 2 V j d G l v b j E v Q X J 0 a W t l b H J l Z 2 l z d G V y K D E p L 0 F 1 d G 9 S Z W 1 v d m V k Q 2 9 s d W 1 u c z E u e 0 V u a G V 0 L D R 9 J n F 1 b 3 Q 7 L C Z x d W 9 0 O 1 N l Y 3 R p b 2 4 x L 0 F y d G l r Z W x y Z W d p c 3 R l c i g x K S 9 B d X R v U m V t b 3 Z l Z E N v b H V t b n M x L n t M Z X Z l c m F u d M O 2 c i w 1 f S Z x d W 9 0 O y w m c X V v d D t T Z W N 0 a W 9 u M S 9 B c n R p a 2 V s c m V n a X N 0 Z X I o M S k v Q X V 0 b 1 J l b W 9 2 Z W R D b 2 x 1 b W 5 z M S 5 7 T G V 2 Z X J h b n T D t n J z b m F t b i w 2 f S Z x d W 9 0 O y w m c X V v d D t T Z W N 0 a W 9 u M S 9 B c n R p a 2 V s c m V n a X N 0 Z X I o M S k v Q X V 0 b 1 J l b W 9 2 Z W R D b 2 x 1 b W 5 z M S 5 7 T G V 2 Z X J h b n T D t n J z c H J p c y w 3 f S Z x d W 9 0 O y w m c X V v d D t T Z W N 0 a W 9 u M S 9 B c n R p a 2 V s c m V n a X N 0 Z X I o M S k v Q X V 0 b 1 J l b W 9 2 Z W R D b 2 x 1 b W 5 z M S 5 7 T G V 2 Z X J h b n T D t n J z d m F s d X R h L D h 9 J n F 1 b 3 Q 7 L C Z x d W 9 0 O 1 N l Y 3 R p b 2 4 x L 0 F y d G l r Z W x y Z W d p c 3 R l c i g x K S 9 B d X R v U m V t b 3 Z l Z E N v b H V t b n M x L n t U a W x s d m V y a 2 F y Z S w 5 f S Z x d W 9 0 O y w m c X V v d D t T Z W N 0 a W 9 u M S 9 B c n R p a 2 V s c m V n a X N 0 Z X I o M S k v Q X V 0 b 1 J l b W 9 2 Z W R D b 2 x 1 b W 5 z M S 5 7 V G l s b H Z l c m t h c m V u c y B h c n R p a 2 V s b n V t b W V y L D E w f S Z x d W 9 0 O y w m c X V v d D t T Z W N 0 a W 9 u M S 9 B c n R p a 2 V s c m V n a X N 0 Z X I o M S k v Q X V 0 b 1 J l b W 9 2 Z W R D b 2 x 1 b W 5 z M S 5 7 Q W 5 0 Z W N r b m l u Z y w x M X 0 m c X V v d D s s J n F 1 b 3 Q 7 U 2 V j d G l v b j E v Q X J 0 a W t l b H J l Z 2 l z d G V y K D E p L 0 F 1 d G 9 S Z W 1 v d m V k Q 2 9 s d W 1 u c z E u e 0 h 1 c 2 F y Y m V 0 Z S w x M n 0 m c X V v d D s s J n F 1 b 3 Q 7 U 2 V j d G l v b j E v Q X J 0 a W t l b H J l Z 2 l z d G V y K D E p L 0 F 1 d G 9 S Z W 1 v d m V k Q 2 9 s d W 1 u c z E u e 1 R 5 c C B h d i B o d X N h c m J l d G U s M T N 9 J n F 1 b 3 Q 7 L C Z x d W 9 0 O 1 N l Y 3 R p b 2 4 x L 0 F y d G l r Z W x y Z W d p c 3 R l c i g x K S 9 B d X R v U m V t b 3 Z l Z E N v b H V t b n M x L n t U e X A g Y X Y g Y X J 0 a W t l b C w x N H 0 m c X V v d D s s J n F 1 b 3 Q 7 U 2 V j d G l v b j E v Q X J 0 a W t l b H J l Z 2 l z d G V y K D E p L 0 F 1 d G 9 S Z W 1 v d m V k Q 2 9 s d W 1 u c z E u e 0 x h Z 2 V y d m F y Y S w x N X 0 m c X V v d D s s J n F 1 b 3 Q 7 U 2 V j d G l v b j E v Q X J 0 a W t l b H J l Z 2 l z d G V y K D E p L 0 F 1 d G 9 S Z W 1 v d m V k Q 2 9 s d W 1 u c z E u e 0 V 4 d G V y b i B 3 Z W J i c 2 h v c C w x N n 0 m c X V v d D s s J n F 1 b 3 Q 7 U 2 V j d G l v b j E v Q X J 0 a W t l b H J l Z 2 l z d G V y K D E p L 0 F 1 d G 9 S Z W 1 v d m V k Q 2 9 s d W 1 u c z E u e 1 V 0 Z 8 O l Z W 5 k Z S B h c n R p a 2 V s L D E 3 f S Z x d W 9 0 O y w m c X V v d D t T Z W N 0 a W 9 u M S 9 B c n R p a 2 V s c m V n a X N 0 Z X I o M S k v Q X V 0 b 1 J l b W 9 2 Z W R D b 2 x 1 b W 5 z M S 5 7 Q S 1 w c m l z I C h G w 7 Z y d m F s Z C B w c m l z b G l z d G E p L D E 4 f S Z x d W 9 0 O y w m c X V v d D t T Z W N 0 a W 9 u M S 9 B c n R p a 2 V s c m V n a X N 0 Z X I o M S k v Q X V 0 b 1 J l b W 9 2 Z W R D b 2 x 1 b W 5 z M S 5 7 S W 5 r w 7 Z w L D E 5 f S Z x d W 9 0 O y w m c X V v d D t T Z W N 0 a W 9 u M S 9 B c n R p a 2 V s c m V n a X N 0 Z X I o M S k v Q X V 0 b 1 J l b W 9 2 Z W R D b 2 x 1 b W 5 z M S 5 7 R s O 2 c n P D p G x q b m l u Z y w y M H 0 m c X V v d D s s J n F 1 b 3 Q 7 U 2 V j d G l v b j E v Q X J 0 a W t l b H J l Z 2 l z d G V y K D E p L 0 F 1 d G 9 S Z W 1 v d m V k Q 2 9 s d W 1 u c z E u e 0 b D t n J z w 6 R s a m 5 p b m c g R V U g b 2 1 2 w 6 R u Z C B z a 2 F 0 d H N r e W x k a W d o Z X Q s M j F 9 J n F 1 b 3 Q 7 L C Z x d W 9 0 O 1 N l Y 3 R p b 2 4 x L 0 F y d G l r Z W x y Z W d p c 3 R l c i g x K S 9 B d X R v U m V t b 3 Z l Z E N v b H V t b n M x L n t G w 7 Z y c 8 O k b G p u a W 5 n I E V V I G 1 v b X N w b G l r d G l n L D I y f S Z x d W 9 0 O y w m c X V v d D t T Z W N 0 a W 9 u M S 9 B c n R p a 2 V s c m V n a X N 0 Z X I o M S k v Q X V 0 b 1 J l b W 9 2 Z W R D b 2 x 1 b W 5 z M S 5 7 R s O 2 c n P D p G x q b m l u Z y B T R S B v b X b D p G 5 k I H N r Y X R 0 c 2 t 5 b G R p Z 2 h l d C w y M 3 0 m c X V v d D s s J n F 1 b 3 Q 7 U 2 V j d G l v b j E v Q X J 0 a W t l b H J l Z 2 l z d G V y K D E p L 0 F 1 d G 9 S Z W 1 v d m V k Q 2 9 s d W 1 u c z E u e 0 b D t n J z w 6 R s a m 5 p b m c g R X h w b 3 J 0 L D I 0 f S Z x d W 9 0 O y w m c X V v d D t T Z W N 0 a W 9 u M S 9 B c n R p a 2 V s c m V n a X N 0 Z X I o M S k v Q X V 0 b 1 J l b W 9 2 Z W R D b 2 x 1 b W 5 z M S 5 7 S 2 F s a 3 l s a 2 9 z d G 5 h Z C w y N X 0 m c X V v d D s s J n F 1 b 3 Q 7 U 2 V j d G l v b j E v Q X J 0 a W t l b H J l Z 2 l z d G V y K D E p L 0 F 1 d G 9 S Z W 1 v d m V k Q 2 9 s d W 1 u c z E u e 0 k g b G F n Z X I s M j Z 9 J n F 1 b 3 Q 7 L C Z x d W 9 0 O 1 N l Y 3 R p b 2 4 x L 0 F y d G l r Z W x y Z W d p c 3 R l c i g x K S 9 B d X R v U m V t b 3 Z l Z E N v b H V t b n M x L n t M Y W d l c n Z h c m 5 p b m c s M j d 9 J n F 1 b 3 Q 7 L C Z x d W 9 0 O 1 N l Y 3 R p b 2 4 x L 0 F y d G l r Z W x y Z W d p c 3 R l c i g x K S 9 B d X R v U m V t b 3 Z l Z E N v b H V t b n M x L n t M Y W d l c n B s Y X R z L D I 4 f S Z x d W 9 0 O y w m c X V v d D t T Z W N 0 a W 9 u M S 9 B c n R p a 2 V s c m V n a X N 0 Z X I o M S k v Q X V 0 b 1 J l b W 9 2 Z W R D b 2 x 1 b W 5 z M S 5 7 Q n J l Z G Q g K G 1 t K S w y O X 0 m c X V v d D s s J n F 1 b 3 Q 7 U 2 V j d G l v b j E v Q X J 0 a W t l b H J l Z 2 l z d G V y K D E p L 0 F 1 d G 9 S Z W 1 v d m V k Q 2 9 s d W 1 u c z E u e 0 j D t m p k I C h t b S k s M z B 9 J n F 1 b 3 Q 7 L C Z x d W 9 0 O 1 N l Y 3 R p b 2 4 x L 0 F y d G l r Z W x y Z W d p c 3 R l c i g x K S 9 B d X R v U m V t b 3 Z l Z E N v b H V t b n M x L n t E a n V w I C h t b S k s M z F 9 J n F 1 b 3 Q 7 L C Z x d W 9 0 O 1 N l Y 3 R p b 2 4 x L 0 F y d G l r Z W x y Z W d p c 3 R l c i g x K S 9 B d X R v U m V t b 3 Z l Z E N v b H V t b n M x L n t W a W t 0 I C h n K S w z M n 0 m c X V v d D s s J n F 1 b 3 Q 7 U 2 V j d G l v b j E v Q X J 0 a W t l b H J l Z 2 l z d G V y K D E p L 0 F 1 d G 9 S Z W 1 v d m V k Q 2 9 s d W 1 u c z E u e 1 N r c n l t b W F u Z G U s M z N 9 J n F 1 b 3 Q 7 L C Z x d W 9 0 O 1 N l Y 3 R p b 2 4 x L 0 F y d G l r Z W x y Z W d p c 3 R l c i g x K S 9 B d X R v U m V t b 3 Z l Z E N v b H V t b n M x L n t T d G F 0 a X N 0 a X N r I H Z h c n V r b 2 Q s M z R 9 J n F 1 b 3 Q 7 L C Z x d W 9 0 O 1 N l Y 3 R p b 2 4 x L 0 F y d G l r Z W x y Z W d p c 3 R l c i g x K S 9 B d X R v U m V t b 3 Z l Z E N v b H V t b n M x L n t Q c m l z b G l z d G E g Q S w z N X 0 m c X V v d D s s J n F 1 b 3 Q 7 U 2 V j d G l v b j E v Q X J 0 a W t l b H J l Z 2 l z d G V y K D E p L 0 F 1 d G 9 S Z W 1 v d m V k Q 2 9 s d W 1 u c z E u e 1 B y a X N s a X N 0 Y S B C L D M 2 f S Z x d W 9 0 O y w m c X V v d D t T Z W N 0 a W 9 u M S 9 B c n R p a 2 V s c m V n a X N 0 Z X I o M S k v Q X V 0 b 1 J l b W 9 2 Z W R D b 2 x 1 b W 5 z M S 5 7 U H J p c 2 x p c 3 R h I E M s M z d 9 J n F 1 b 3 Q 7 L C Z x d W 9 0 O 1 N l Y 3 R p b 2 4 x L 0 F y d G l r Z W x y Z W d p c 3 R l c i g x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g x K S 9 B d X R v U m V t b 3 Z l Z E N v b H V t b n M x L n t B c n R p a 2 V s b n V t b W V y L D B 9 J n F 1 b 3 Q 7 L C Z x d W 9 0 O 1 N l Y 3 R p b 2 4 x L 0 F y d G l r Z W x y Z W d p c 3 R l c i g x K S 9 B d X R v U m V t b 3 Z l Z E N v b H V t b n M x L n t C Z W 7 D p G 1 u a W 5 n L D F 9 J n F 1 b 3 Q 7 L C Z x d W 9 0 O 1 N l Y 3 R p b 2 4 x L 0 F y d G l r Z W x y Z W d p c 3 R l c i g x K S 9 B d X R v U m V t b 3 Z l Z E N v b H V t b n M x L n t F Q U 4 s M n 0 m c X V v d D s s J n F 1 b 3 Q 7 U 2 V j d G l v b j E v Q X J 0 a W t l b H J l Z 2 l z d G V y K D E p L 0 F 1 d G 9 S Z W 1 v d m V k Q 2 9 s d W 1 u c z E u e 0 F r d G l 2 L D N 9 J n F 1 b 3 Q 7 L C Z x d W 9 0 O 1 N l Y 3 R p b 2 4 x L 0 F y d G l r Z W x y Z W d p c 3 R l c i g x K S 9 B d X R v U m V t b 3 Z l Z E N v b H V t b n M x L n t F b m h l d C w 0 f S Z x d W 9 0 O y w m c X V v d D t T Z W N 0 a W 9 u M S 9 B c n R p a 2 V s c m V n a X N 0 Z X I o M S k v Q X V 0 b 1 J l b W 9 2 Z W R D b 2 x 1 b W 5 z M S 5 7 T G V 2 Z X J h b n T D t n I s N X 0 m c X V v d D s s J n F 1 b 3 Q 7 U 2 V j d G l v b j E v Q X J 0 a W t l b H J l Z 2 l z d G V y K D E p L 0 F 1 d G 9 S Z W 1 v d m V k Q 2 9 s d W 1 u c z E u e 0 x l d m V y Y W 5 0 w 7 Z y c 2 5 h b W 4 s N n 0 m c X V v d D s s J n F 1 b 3 Q 7 U 2 V j d G l v b j E v Q X J 0 a W t l b H J l Z 2 l z d G V y K D E p L 0 F 1 d G 9 S Z W 1 v d m V k Q 2 9 s d W 1 u c z E u e 0 x l d m V y Y W 5 0 w 7 Z y c 3 B y a X M s N 3 0 m c X V v d D s s J n F 1 b 3 Q 7 U 2 V j d G l v b j E v Q X J 0 a W t l b H J l Z 2 l z d G V y K D E p L 0 F 1 d G 9 S Z W 1 v d m V k Q 2 9 s d W 1 u c z E u e 0 x l d m V y Y W 5 0 w 7 Z y c 3 Z h b H V 0 Y S w 4 f S Z x d W 9 0 O y w m c X V v d D t T Z W N 0 a W 9 u M S 9 B c n R p a 2 V s c m V n a X N 0 Z X I o M S k v Q X V 0 b 1 J l b W 9 2 Z W R D b 2 x 1 b W 5 z M S 5 7 V G l s b H Z l c m t h c m U s O X 0 m c X V v d D s s J n F 1 b 3 Q 7 U 2 V j d G l v b j E v Q X J 0 a W t l b H J l Z 2 l z d G V y K D E p L 0 F 1 d G 9 S Z W 1 v d m V k Q 2 9 s d W 1 u c z E u e 1 R p b G x 2 Z X J r Y X J l b n M g Y X J 0 a W t l b G 5 1 b W 1 l c i w x M H 0 m c X V v d D s s J n F 1 b 3 Q 7 U 2 V j d G l v b j E v Q X J 0 a W t l b H J l Z 2 l z d G V y K D E p L 0 F 1 d G 9 S Z W 1 v d m V k Q 2 9 s d W 1 u c z E u e 0 F u d G V j a 2 5 p b m c s M T F 9 J n F 1 b 3 Q 7 L C Z x d W 9 0 O 1 N l Y 3 R p b 2 4 x L 0 F y d G l r Z W x y Z W d p c 3 R l c i g x K S 9 B d X R v U m V t b 3 Z l Z E N v b H V t b n M x L n t I d X N h c m J l d G U s M T J 9 J n F 1 b 3 Q 7 L C Z x d W 9 0 O 1 N l Y 3 R p b 2 4 x L 0 F y d G l r Z W x y Z W d p c 3 R l c i g x K S 9 B d X R v U m V t b 3 Z l Z E N v b H V t b n M x L n t U e X A g Y X Y g a H V z Y X J i Z X R l L D E z f S Z x d W 9 0 O y w m c X V v d D t T Z W N 0 a W 9 u M S 9 B c n R p a 2 V s c m V n a X N 0 Z X I o M S k v Q X V 0 b 1 J l b W 9 2 Z W R D b 2 x 1 b W 5 z M S 5 7 V H l w I G F 2 I G F y d G l r Z W w s M T R 9 J n F 1 b 3 Q 7 L C Z x d W 9 0 O 1 N l Y 3 R p b 2 4 x L 0 F y d G l r Z W x y Z W d p c 3 R l c i g x K S 9 B d X R v U m V t b 3 Z l Z E N v b H V t b n M x L n t M Y W d l c n Z h c m E s M T V 9 J n F 1 b 3 Q 7 L C Z x d W 9 0 O 1 N l Y 3 R p b 2 4 x L 0 F y d G l r Z W x y Z W d p c 3 R l c i g x K S 9 B d X R v U m V t b 3 Z l Z E N v b H V t b n M x L n t F e H R l c m 4 g d 2 V i Y n N o b 3 A s M T Z 9 J n F 1 b 3 Q 7 L C Z x d W 9 0 O 1 N l Y 3 R p b 2 4 x L 0 F y d G l r Z W x y Z W d p c 3 R l c i g x K S 9 B d X R v U m V t b 3 Z l Z E N v b H V t b n M x L n t V d G f D p W V u Z G U g Y X J 0 a W t l b C w x N 3 0 m c X V v d D s s J n F 1 b 3 Q 7 U 2 V j d G l v b j E v Q X J 0 a W t l b H J l Z 2 l z d G V y K D E p L 0 F 1 d G 9 S Z W 1 v d m V k Q 2 9 s d W 1 u c z E u e 0 E t c H J p c y A o R s O 2 c n Z h b G Q g c H J p c 2 x p c 3 R h K S w x O H 0 m c X V v d D s s J n F 1 b 3 Q 7 U 2 V j d G l v b j E v Q X J 0 a W t l b H J l Z 2 l z d G V y K D E p L 0 F 1 d G 9 S Z W 1 v d m V k Q 2 9 s d W 1 u c z E u e 0 l u a 8 O 2 c C w x O X 0 m c X V v d D s s J n F 1 b 3 Q 7 U 2 V j d G l v b j E v Q X J 0 a W t l b H J l Z 2 l z d G V y K D E p L 0 F 1 d G 9 S Z W 1 v d m V k Q 2 9 s d W 1 u c z E u e 0 b D t n J z w 6 R s a m 5 p b m c s M j B 9 J n F 1 b 3 Q 7 L C Z x d W 9 0 O 1 N l Y 3 R p b 2 4 x L 0 F y d G l r Z W x y Z W d p c 3 R l c i g x K S 9 B d X R v U m V t b 3 Z l Z E N v b H V t b n M x L n t G w 7 Z y c 8 O k b G p u a W 5 n I E V V I G 9 t d s O k b m Q g c 2 t h d H R z a 3 l s Z G l n a G V 0 L D I x f S Z x d W 9 0 O y w m c X V v d D t T Z W N 0 a W 9 u M S 9 B c n R p a 2 V s c m V n a X N 0 Z X I o M S k v Q X V 0 b 1 J l b W 9 2 Z W R D b 2 x 1 b W 5 z M S 5 7 R s O 2 c n P D p G x q b m l u Z y B F V S B t b 2 1 z c G x p a 3 R p Z y w y M n 0 m c X V v d D s s J n F 1 b 3 Q 7 U 2 V j d G l v b j E v Q X J 0 a W t l b H J l Z 2 l z d G V y K D E p L 0 F 1 d G 9 S Z W 1 v d m V k Q 2 9 s d W 1 u c z E u e 0 b D t n J z w 6 R s a m 5 p b m c g U 0 U g b 2 1 2 w 6 R u Z C B z a 2 F 0 d H N r e W x k a W d o Z X Q s M j N 9 J n F 1 b 3 Q 7 L C Z x d W 9 0 O 1 N l Y 3 R p b 2 4 x L 0 F y d G l r Z W x y Z W d p c 3 R l c i g x K S 9 B d X R v U m V t b 3 Z l Z E N v b H V t b n M x L n t G w 7 Z y c 8 O k b G p u a W 5 n I E V 4 c G 9 y d C w y N H 0 m c X V v d D s s J n F 1 b 3 Q 7 U 2 V j d G l v b j E v Q X J 0 a W t l b H J l Z 2 l z d G V y K D E p L 0 F 1 d G 9 S Z W 1 v d m V k Q 2 9 s d W 1 u c z E u e 0 t h b G t 5 b G t v c 3 R u Y W Q s M j V 9 J n F 1 b 3 Q 7 L C Z x d W 9 0 O 1 N l Y 3 R p b 2 4 x L 0 F y d G l r Z W x y Z W d p c 3 R l c i g x K S 9 B d X R v U m V t b 3 Z l Z E N v b H V t b n M x L n t J I G x h Z 2 V y L D I 2 f S Z x d W 9 0 O y w m c X V v d D t T Z W N 0 a W 9 u M S 9 B c n R p a 2 V s c m V n a X N 0 Z X I o M S k v Q X V 0 b 1 J l b W 9 2 Z W R D b 2 x 1 b W 5 z M S 5 7 T G F n Z X J 2 Y X J u a W 5 n L D I 3 f S Z x d W 9 0 O y w m c X V v d D t T Z W N 0 a W 9 u M S 9 B c n R p a 2 V s c m V n a X N 0 Z X I o M S k v Q X V 0 b 1 J l b W 9 2 Z W R D b 2 x 1 b W 5 z M S 5 7 T G F n Z X J w b G F 0 c y w y O H 0 m c X V v d D s s J n F 1 b 3 Q 7 U 2 V j d G l v b j E v Q X J 0 a W t l b H J l Z 2 l z d G V y K D E p L 0 F 1 d G 9 S Z W 1 v d m V k Q 2 9 s d W 1 u c z E u e 0 J y Z W R k I C h t b S k s M j l 9 J n F 1 b 3 Q 7 L C Z x d W 9 0 O 1 N l Y 3 R p b 2 4 x L 0 F y d G l r Z W x y Z W d p c 3 R l c i g x K S 9 B d X R v U m V t b 3 Z l Z E N v b H V t b n M x L n t I w 7 Z q Z C A o b W 0 p L D M w f S Z x d W 9 0 O y w m c X V v d D t T Z W N 0 a W 9 u M S 9 B c n R p a 2 V s c m V n a X N 0 Z X I o M S k v Q X V 0 b 1 J l b W 9 2 Z W R D b 2 x 1 b W 5 z M S 5 7 R G p 1 c C A o b W 0 p L D M x f S Z x d W 9 0 O y w m c X V v d D t T Z W N 0 a W 9 u M S 9 B c n R p a 2 V s c m V n a X N 0 Z X I o M S k v Q X V 0 b 1 J l b W 9 2 Z W R D b 2 x 1 b W 5 z M S 5 7 V m l r d C A o Z y k s M z J 9 J n F 1 b 3 Q 7 L C Z x d W 9 0 O 1 N l Y 3 R p b 2 4 x L 0 F y d G l r Z W x y Z W d p c 3 R l c i g x K S 9 B d X R v U m V t b 3 Z l Z E N v b H V t b n M x L n t T a 3 J 5 b W 1 h b m R l L D M z f S Z x d W 9 0 O y w m c X V v d D t T Z W N 0 a W 9 u M S 9 B c n R p a 2 V s c m V n a X N 0 Z X I o M S k v Q X V 0 b 1 J l b W 9 2 Z W R D b 2 x 1 b W 5 z M S 5 7 U 3 R h d G l z d G l z a y B 2 Y X J 1 a 2 9 k L D M 0 f S Z x d W 9 0 O y w m c X V v d D t T Z W N 0 a W 9 u M S 9 B c n R p a 2 V s c m V n a X N 0 Z X I o M S k v Q X V 0 b 1 J l b W 9 2 Z W R D b 2 x 1 b W 5 z M S 5 7 U H J p c 2 x p c 3 R h I E E s M z V 9 J n F 1 b 3 Q 7 L C Z x d W 9 0 O 1 N l Y 3 R p b 2 4 x L 0 F y d G l r Z W x y Z W d p c 3 R l c i g x K S 9 B d X R v U m V t b 3 Z l Z E N v b H V t b n M x L n t Q c m l z b G l z d G E g Q i w z N n 0 m c X V v d D s s J n F 1 b 3 Q 7 U 2 V j d G l v b j E v Q X J 0 a W t l b H J l Z 2 l z d G V y K D E p L 0 F 1 d G 9 S Z W 1 v d m V k Q 2 9 s d W 1 u c z E u e 1 B y a X N s a X N 0 Y S B D L D M 3 f S Z x d W 9 0 O y w m c X V v d D t T Z W N 0 a W 9 u M S 9 B c n R p a 2 V s c m V n a X N 0 Z X I o M S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M S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E x O j M z O j U 5 L j A w N j c 5 O D F a I i 8 + P E V u d H J 5 I F R 5 c G U 9 I k Z p b G x D b 2 x 1 b W 5 U e X B l c y I g V m F s d W U 9 I n N C Z 1 l H Q m d Z R E J n W U d C Z 1 l H Q m d Z R 0 J n W U d C Z 0 1 E Q X d N R 0 F 3 W U R C Z 1 l E Q X d N R E J n W U d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T d l M T F k Y S 0 3 Y j I 1 L T Q 4 Y T U t O W Z h N i 0 y Z W R j M G Y 4 M m M z Y j Y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g z K S 9 B d X R v U m V t b 3 Z l Z E N v b H V t b n M x L n t B c n R p a 2 V s b n V t b W V y L D B 9 J n F 1 b 3 Q 7 L C Z x d W 9 0 O 1 N l Y 3 R p b 2 4 x L 0 F y d G l r Z W x y Z W d p c 3 R l c i g z K S 9 B d X R v U m V t b 3 Z l Z E N v b H V t b n M x L n t C Z W 7 D p G 1 u a W 5 n L D F 9 J n F 1 b 3 Q 7 L C Z x d W 9 0 O 1 N l Y 3 R p b 2 4 x L 0 F y d G l r Z W x y Z W d p c 3 R l c i g z K S 9 B d X R v U m V t b 3 Z l Z E N v b H V t b n M x L n t F Q U 4 s M n 0 m c X V v d D s s J n F 1 b 3 Q 7 U 2 V j d G l v b j E v Q X J 0 a W t l b H J l Z 2 l z d G V y K D M p L 0 F 1 d G 9 S Z W 1 v d m V k Q 2 9 s d W 1 u c z E u e 0 F r d G l 2 L D N 9 J n F 1 b 3 Q 7 L C Z x d W 9 0 O 1 N l Y 3 R p b 2 4 x L 0 F y d G l r Z W x y Z W d p c 3 R l c i g z K S 9 B d X R v U m V t b 3 Z l Z E N v b H V t b n M x L n t F b m h l d C w 0 f S Z x d W 9 0 O y w m c X V v d D t T Z W N 0 a W 9 u M S 9 B c n R p a 2 V s c m V n a X N 0 Z X I o M y k v Q X V 0 b 1 J l b W 9 2 Z W R D b 2 x 1 b W 5 z M S 5 7 T G V 2 Z X J h b n T D t n I s N X 0 m c X V v d D s s J n F 1 b 3 Q 7 U 2 V j d G l v b j E v Q X J 0 a W t l b H J l Z 2 l z d G V y K D M p L 0 F 1 d G 9 S Z W 1 v d m V k Q 2 9 s d W 1 u c z E u e 0 x l d m V y Y W 5 0 w 7 Z y c 2 5 h b W 4 s N n 0 m c X V v d D s s J n F 1 b 3 Q 7 U 2 V j d G l v b j E v Q X J 0 a W t l b H J l Z 2 l z d G V y K D M p L 0 F 1 d G 9 S Z W 1 v d m V k Q 2 9 s d W 1 u c z E u e 0 x l d m V y Y W 5 0 w 7 Z y c 3 B y a X M s N 3 0 m c X V v d D s s J n F 1 b 3 Q 7 U 2 V j d G l v b j E v Q X J 0 a W t l b H J l Z 2 l z d G V y K D M p L 0 F 1 d G 9 S Z W 1 v d m V k Q 2 9 s d W 1 u c z E u e 0 x l d m V y Y W 5 0 w 7 Z y c 3 Z h b H V 0 Y S w 4 f S Z x d W 9 0 O y w m c X V v d D t T Z W N 0 a W 9 u M S 9 B c n R p a 2 V s c m V n a X N 0 Z X I o M y k v Q X V 0 b 1 J l b W 9 2 Z W R D b 2 x 1 b W 5 z M S 5 7 V G l s b H Z l c m t h c m U s O X 0 m c X V v d D s s J n F 1 b 3 Q 7 U 2 V j d G l v b j E v Q X J 0 a W t l b H J l Z 2 l z d G V y K D M p L 0 F 1 d G 9 S Z W 1 v d m V k Q 2 9 s d W 1 u c z E u e 1 R p b G x 2 Z X J r Y X J l b n M g Y X J 0 a W t l b G 5 1 b W 1 l c i w x M H 0 m c X V v d D s s J n F 1 b 3 Q 7 U 2 V j d G l v b j E v Q X J 0 a W t l b H J l Z 2 l z d G V y K D M p L 0 F 1 d G 9 S Z W 1 v d m V k Q 2 9 s d W 1 u c z E u e 0 F u d G V j a 2 5 p b m c s M T F 9 J n F 1 b 3 Q 7 L C Z x d W 9 0 O 1 N l Y 3 R p b 2 4 x L 0 F y d G l r Z W x y Z W d p c 3 R l c i g z K S 9 B d X R v U m V t b 3 Z l Z E N v b H V t b n M x L n t I d X N h c m J l d G U s M T J 9 J n F 1 b 3 Q 7 L C Z x d W 9 0 O 1 N l Y 3 R p b 2 4 x L 0 F y d G l r Z W x y Z W d p c 3 R l c i g z K S 9 B d X R v U m V t b 3 Z l Z E N v b H V t b n M x L n t U e X A g Y X Y g a H V z Y X J i Z X R l L D E z f S Z x d W 9 0 O y w m c X V v d D t T Z W N 0 a W 9 u M S 9 B c n R p a 2 V s c m V n a X N 0 Z X I o M y k v Q X V 0 b 1 J l b W 9 2 Z W R D b 2 x 1 b W 5 z M S 5 7 V H l w I G F 2 I G F y d G l r Z W w s M T R 9 J n F 1 b 3 Q 7 L C Z x d W 9 0 O 1 N l Y 3 R p b 2 4 x L 0 F y d G l r Z W x y Z W d p c 3 R l c i g z K S 9 B d X R v U m V t b 3 Z l Z E N v b H V t b n M x L n t M Y W d l c n Z h c m E s M T V 9 J n F 1 b 3 Q 7 L C Z x d W 9 0 O 1 N l Y 3 R p b 2 4 x L 0 F y d G l r Z W x y Z W d p c 3 R l c i g z K S 9 B d X R v U m V t b 3 Z l Z E N v b H V t b n M x L n t F e H R l c m 4 g d 2 V i Y n N o b 3 A s M T Z 9 J n F 1 b 3 Q 7 L C Z x d W 9 0 O 1 N l Y 3 R p b 2 4 x L 0 F y d G l r Z W x y Z W d p c 3 R l c i g z K S 9 B d X R v U m V t b 3 Z l Z E N v b H V t b n M x L n t V d G f D p W V u Z G U g Y X J 0 a W t l b C w x N 3 0 m c X V v d D s s J n F 1 b 3 Q 7 U 2 V j d G l v b j E v Q X J 0 a W t l b H J l Z 2 l z d G V y K D M p L 0 F 1 d G 9 S Z W 1 v d m V k Q 2 9 s d W 1 u c z E u e 0 E t c H J p c y A o R s O 2 c n Z h b G Q g c H J p c 2 x p c 3 R h K S w x O H 0 m c X V v d D s s J n F 1 b 3 Q 7 U 2 V j d G l v b j E v Q X J 0 a W t l b H J l Z 2 l z d G V y K D M p L 0 F 1 d G 9 S Z W 1 v d m V k Q 2 9 s d W 1 u c z E u e 0 l u a 8 O 2 c C w x O X 0 m c X V v d D s s J n F 1 b 3 Q 7 U 2 V j d G l v b j E v Q X J 0 a W t l b H J l Z 2 l z d G V y K D M p L 0 F 1 d G 9 S Z W 1 v d m V k Q 2 9 s d W 1 u c z E u e 0 b D t n J z w 6 R s a m 5 p b m c s M j B 9 J n F 1 b 3 Q 7 L C Z x d W 9 0 O 1 N l Y 3 R p b 2 4 x L 0 F y d G l r Z W x y Z W d p c 3 R l c i g z K S 9 B d X R v U m V t b 3 Z l Z E N v b H V t b n M x L n t G w 7 Z y c 8 O k b G p u a W 5 n I E V V I G 9 t d s O k b m Q g c 2 t h d H R z a 3 l s Z G l n a G V 0 L D I x f S Z x d W 9 0 O y w m c X V v d D t T Z W N 0 a W 9 u M S 9 B c n R p a 2 V s c m V n a X N 0 Z X I o M y k v Q X V 0 b 1 J l b W 9 2 Z W R D b 2 x 1 b W 5 z M S 5 7 R s O 2 c n P D p G x q b m l u Z y B F V S B t b 2 1 z c G x p a 3 R p Z y w y M n 0 m c X V v d D s s J n F 1 b 3 Q 7 U 2 V j d G l v b j E v Q X J 0 a W t l b H J l Z 2 l z d G V y K D M p L 0 F 1 d G 9 S Z W 1 v d m V k Q 2 9 s d W 1 u c z E u e 0 b D t n J z w 6 R s a m 5 p b m c g U 0 U g b 2 1 2 w 6 R u Z C B z a 2 F 0 d H N r e W x k a W d o Z X Q s M j N 9 J n F 1 b 3 Q 7 L C Z x d W 9 0 O 1 N l Y 3 R p b 2 4 x L 0 F y d G l r Z W x y Z W d p c 3 R l c i g z K S 9 B d X R v U m V t b 3 Z l Z E N v b H V t b n M x L n t G w 7 Z y c 8 O k b G p u a W 5 n I E V 4 c G 9 y d C w y N H 0 m c X V v d D s s J n F 1 b 3 Q 7 U 2 V j d G l v b j E v Q X J 0 a W t l b H J l Z 2 l z d G V y K D M p L 0 F 1 d G 9 S Z W 1 v d m V k Q 2 9 s d W 1 u c z E u e 0 t h b G t 5 b G t v c 3 R u Y W Q s M j V 9 J n F 1 b 3 Q 7 L C Z x d W 9 0 O 1 N l Y 3 R p b 2 4 x L 0 F y d G l r Z W x y Z W d p c 3 R l c i g z K S 9 B d X R v U m V t b 3 Z l Z E N v b H V t b n M x L n t J I G x h Z 2 V y L D I 2 f S Z x d W 9 0 O y w m c X V v d D t T Z W N 0 a W 9 u M S 9 B c n R p a 2 V s c m V n a X N 0 Z X I o M y k v Q X V 0 b 1 J l b W 9 2 Z W R D b 2 x 1 b W 5 z M S 5 7 T G F n Z X J 2 Y X J u a W 5 n L D I 3 f S Z x d W 9 0 O y w m c X V v d D t T Z W N 0 a W 9 u M S 9 B c n R p a 2 V s c m V n a X N 0 Z X I o M y k v Q X V 0 b 1 J l b W 9 2 Z W R D b 2 x 1 b W 5 z M S 5 7 T G F n Z X J w b G F 0 c y w y O H 0 m c X V v d D s s J n F 1 b 3 Q 7 U 2 V j d G l v b j E v Q X J 0 a W t l b H J l Z 2 l z d G V y K D M p L 0 F 1 d G 9 S Z W 1 v d m V k Q 2 9 s d W 1 u c z E u e 0 J y Z W R k I C h t b S k s M j l 9 J n F 1 b 3 Q 7 L C Z x d W 9 0 O 1 N l Y 3 R p b 2 4 x L 0 F y d G l r Z W x y Z W d p c 3 R l c i g z K S 9 B d X R v U m V t b 3 Z l Z E N v b H V t b n M x L n t I w 7 Z q Z C A o b W 0 p L D M w f S Z x d W 9 0 O y w m c X V v d D t T Z W N 0 a W 9 u M S 9 B c n R p a 2 V s c m V n a X N 0 Z X I o M y k v Q X V 0 b 1 J l b W 9 2 Z W R D b 2 x 1 b W 5 z M S 5 7 R G p 1 c C A o b W 0 p L D M x f S Z x d W 9 0 O y w m c X V v d D t T Z W N 0 a W 9 u M S 9 B c n R p a 2 V s c m V n a X N 0 Z X I o M y k v Q X V 0 b 1 J l b W 9 2 Z W R D b 2 x 1 b W 5 z M S 5 7 V m l r d C A o Z y k s M z J 9 J n F 1 b 3 Q 7 L C Z x d W 9 0 O 1 N l Y 3 R p b 2 4 x L 0 F y d G l r Z W x y Z W d p c 3 R l c i g z K S 9 B d X R v U m V t b 3 Z l Z E N v b H V t b n M x L n t T a 3 J 5 b W 1 h b m R l L D M z f S Z x d W 9 0 O y w m c X V v d D t T Z W N 0 a W 9 u M S 9 B c n R p a 2 V s c m V n a X N 0 Z X I o M y k v Q X V 0 b 1 J l b W 9 2 Z W R D b 2 x 1 b W 5 z M S 5 7 U 3 R h d G l z d G l z a y B 2 Y X J 1 a 2 9 k L D M 0 f S Z x d W 9 0 O y w m c X V v d D t T Z W N 0 a W 9 u M S 9 B c n R p a 2 V s c m V n a X N 0 Z X I o M y k v Q X V 0 b 1 J l b W 9 2 Z W R D b 2 x 1 b W 5 z M S 5 7 U H J p c 2 x p c 3 R h I E E s M z V 9 J n F 1 b 3 Q 7 L C Z x d W 9 0 O 1 N l Y 3 R p b 2 4 x L 0 F y d G l r Z W x y Z W d p c 3 R l c i g z K S 9 B d X R v U m V t b 3 Z l Z E N v b H V t b n M x L n t Q c m l z b G l z d G E g Q i w z N n 0 m c X V v d D s s J n F 1 b 3 Q 7 U 2 V j d G l v b j E v Q X J 0 a W t l b H J l Z 2 l z d G V y K D M p L 0 F 1 d G 9 S Z W 1 v d m V k Q 2 9 s d W 1 u c z E u e 1 B y a X N s a X N 0 Y S B D L D M 3 f S Z x d W 9 0 O y w m c X V v d D t T Z W N 0 a W 9 u M S 9 B c n R p a 2 V s c m V n a X N 0 Z X I o M y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o M y k v Q X V 0 b 1 J l b W 9 2 Z W R D b 2 x 1 b W 5 z M S 5 7 Q X J 0 a W t l b G 5 1 b W 1 l c i w w f S Z x d W 9 0 O y w m c X V v d D t T Z W N 0 a W 9 u M S 9 B c n R p a 2 V s c m V n a X N 0 Z X I o M y k v Q X V 0 b 1 J l b W 9 2 Z W R D b 2 x 1 b W 5 z M S 5 7 Q m V u w 6 R t b m l u Z y w x f S Z x d W 9 0 O y w m c X V v d D t T Z W N 0 a W 9 u M S 9 B c n R p a 2 V s c m V n a X N 0 Z X I o M y k v Q X V 0 b 1 J l b W 9 2 Z W R D b 2 x 1 b W 5 z M S 5 7 R U F O L D J 9 J n F 1 b 3 Q 7 L C Z x d W 9 0 O 1 N l Y 3 R p b 2 4 x L 0 F y d G l r Z W x y Z W d p c 3 R l c i g z K S 9 B d X R v U m V t b 3 Z l Z E N v b H V t b n M x L n t B a 3 R p d i w z f S Z x d W 9 0 O y w m c X V v d D t T Z W N 0 a W 9 u M S 9 B c n R p a 2 V s c m V n a X N 0 Z X I o M y k v Q X V 0 b 1 J l b W 9 2 Z W R D b 2 x 1 b W 5 z M S 5 7 R W 5 o Z X Q s N H 0 m c X V v d D s s J n F 1 b 3 Q 7 U 2 V j d G l v b j E v Q X J 0 a W t l b H J l Z 2 l z d G V y K D M p L 0 F 1 d G 9 S Z W 1 v d m V k Q 2 9 s d W 1 u c z E u e 0 x l d m V y Y W 5 0 w 7 Z y L D V 9 J n F 1 b 3 Q 7 L C Z x d W 9 0 O 1 N l Y 3 R p b 2 4 x L 0 F y d G l r Z W x y Z W d p c 3 R l c i g z K S 9 B d X R v U m V t b 3 Z l Z E N v b H V t b n M x L n t M Z X Z l c m F u d M O 2 c n N u Y W 1 u L D Z 9 J n F 1 b 3 Q 7 L C Z x d W 9 0 O 1 N l Y 3 R p b 2 4 x L 0 F y d G l r Z W x y Z W d p c 3 R l c i g z K S 9 B d X R v U m V t b 3 Z l Z E N v b H V t b n M x L n t M Z X Z l c m F u d M O 2 c n N w c m l z L D d 9 J n F 1 b 3 Q 7 L C Z x d W 9 0 O 1 N l Y 3 R p b 2 4 x L 0 F y d G l r Z W x y Z W d p c 3 R l c i g z K S 9 B d X R v U m V t b 3 Z l Z E N v b H V t b n M x L n t M Z X Z l c m F u d M O 2 c n N 2 Y W x 1 d G E s O H 0 m c X V v d D s s J n F 1 b 3 Q 7 U 2 V j d G l v b j E v Q X J 0 a W t l b H J l Z 2 l z d G V y K D M p L 0 F 1 d G 9 S Z W 1 v d m V k Q 2 9 s d W 1 u c z E u e 1 R p b G x 2 Z X J r Y X J l L D l 9 J n F 1 b 3 Q 7 L C Z x d W 9 0 O 1 N l Y 3 R p b 2 4 x L 0 F y d G l r Z W x y Z W d p c 3 R l c i g z K S 9 B d X R v U m V t b 3 Z l Z E N v b H V t b n M x L n t U a W x s d m V y a 2 F y Z W 5 z I G F y d G l r Z W x u d W 1 t Z X I s M T B 9 J n F 1 b 3 Q 7 L C Z x d W 9 0 O 1 N l Y 3 R p b 2 4 x L 0 F y d G l r Z W x y Z W d p c 3 R l c i g z K S 9 B d X R v U m V t b 3 Z l Z E N v b H V t b n M x L n t B b n R l Y 2 t u a W 5 n L D E x f S Z x d W 9 0 O y w m c X V v d D t T Z W N 0 a W 9 u M S 9 B c n R p a 2 V s c m V n a X N 0 Z X I o M y k v Q X V 0 b 1 J l b W 9 2 Z W R D b 2 x 1 b W 5 z M S 5 7 S H V z Y X J i Z X R l L D E y f S Z x d W 9 0 O y w m c X V v d D t T Z W N 0 a W 9 u M S 9 B c n R p a 2 V s c m V n a X N 0 Z X I o M y k v Q X V 0 b 1 J l b W 9 2 Z W R D b 2 x 1 b W 5 z M S 5 7 V H l w I G F 2 I G h 1 c 2 F y Y m V 0 Z S w x M 3 0 m c X V v d D s s J n F 1 b 3 Q 7 U 2 V j d G l v b j E v Q X J 0 a W t l b H J l Z 2 l z d G V y K D M p L 0 F 1 d G 9 S Z W 1 v d m V k Q 2 9 s d W 1 u c z E u e 1 R 5 c C B h d i B h c n R p a 2 V s L D E 0 f S Z x d W 9 0 O y w m c X V v d D t T Z W N 0 a W 9 u M S 9 B c n R p a 2 V s c m V n a X N 0 Z X I o M y k v Q X V 0 b 1 J l b W 9 2 Z W R D b 2 x 1 b W 5 z M S 5 7 T G F n Z X J 2 Y X J h L D E 1 f S Z x d W 9 0 O y w m c X V v d D t T Z W N 0 a W 9 u M S 9 B c n R p a 2 V s c m V n a X N 0 Z X I o M y k v Q X V 0 b 1 J l b W 9 2 Z W R D b 2 x 1 b W 5 z M S 5 7 R X h 0 Z X J u I H d l Y m J z a G 9 w L D E 2 f S Z x d W 9 0 O y w m c X V v d D t T Z W N 0 a W 9 u M S 9 B c n R p a 2 V s c m V n a X N 0 Z X I o M y k v Q X V 0 b 1 J l b W 9 2 Z W R D b 2 x 1 b W 5 z M S 5 7 V X R n w 6 V l b m R l I G F y d G l r Z W w s M T d 9 J n F 1 b 3 Q 7 L C Z x d W 9 0 O 1 N l Y 3 R p b 2 4 x L 0 F y d G l r Z W x y Z W d p c 3 R l c i g z K S 9 B d X R v U m V t b 3 Z l Z E N v b H V t b n M x L n t B L X B y a X M g K E b D t n J 2 Y W x k I H B y a X N s a X N 0 Y S k s M T h 9 J n F 1 b 3 Q 7 L C Z x d W 9 0 O 1 N l Y 3 R p b 2 4 x L 0 F y d G l r Z W x y Z W d p c 3 R l c i g z K S 9 B d X R v U m V t b 3 Z l Z E N v b H V t b n M x L n t J b m v D t n A s M T l 9 J n F 1 b 3 Q 7 L C Z x d W 9 0 O 1 N l Y 3 R p b 2 4 x L 0 F y d G l r Z W x y Z W d p c 3 R l c i g z K S 9 B d X R v U m V t b 3 Z l Z E N v b H V t b n M x L n t G w 7 Z y c 8 O k b G p u a W 5 n L D I w f S Z x d W 9 0 O y w m c X V v d D t T Z W N 0 a W 9 u M S 9 B c n R p a 2 V s c m V n a X N 0 Z X I o M y k v Q X V 0 b 1 J l b W 9 2 Z W R D b 2 x 1 b W 5 z M S 5 7 R s O 2 c n P D p G x q b m l u Z y B F V S B v b X b D p G 5 k I H N r Y X R 0 c 2 t 5 b G R p Z 2 h l d C w y M X 0 m c X V v d D s s J n F 1 b 3 Q 7 U 2 V j d G l v b j E v Q X J 0 a W t l b H J l Z 2 l z d G V y K D M p L 0 F 1 d G 9 S Z W 1 v d m V k Q 2 9 s d W 1 u c z E u e 0 b D t n J z w 6 R s a m 5 p b m c g R V U g b W 9 t c 3 B s a W t 0 a W c s M j J 9 J n F 1 b 3 Q 7 L C Z x d W 9 0 O 1 N l Y 3 R p b 2 4 x L 0 F y d G l r Z W x y Z W d p c 3 R l c i g z K S 9 B d X R v U m V t b 3 Z l Z E N v b H V t b n M x L n t G w 7 Z y c 8 O k b G p u a W 5 n I F N F I G 9 t d s O k b m Q g c 2 t h d H R z a 3 l s Z G l n a G V 0 L D I z f S Z x d W 9 0 O y w m c X V v d D t T Z W N 0 a W 9 u M S 9 B c n R p a 2 V s c m V n a X N 0 Z X I o M y k v Q X V 0 b 1 J l b W 9 2 Z W R D b 2 x 1 b W 5 z M S 5 7 R s O 2 c n P D p G x q b m l u Z y B F e H B v c n Q s M j R 9 J n F 1 b 3 Q 7 L C Z x d W 9 0 O 1 N l Y 3 R p b 2 4 x L 0 F y d G l r Z W x y Z W d p c 3 R l c i g z K S 9 B d X R v U m V t b 3 Z l Z E N v b H V t b n M x L n t L Y W x r e W x r b 3 N 0 b m F k L D I 1 f S Z x d W 9 0 O y w m c X V v d D t T Z W N 0 a W 9 u M S 9 B c n R p a 2 V s c m V n a X N 0 Z X I o M y k v Q X V 0 b 1 J l b W 9 2 Z W R D b 2 x 1 b W 5 z M S 5 7 S S B s Y W d l c i w y N n 0 m c X V v d D s s J n F 1 b 3 Q 7 U 2 V j d G l v b j E v Q X J 0 a W t l b H J l Z 2 l z d G V y K D M p L 0 F 1 d G 9 S Z W 1 v d m V k Q 2 9 s d W 1 u c z E u e 0 x h Z 2 V y d m F y b m l u Z y w y N 3 0 m c X V v d D s s J n F 1 b 3 Q 7 U 2 V j d G l v b j E v Q X J 0 a W t l b H J l Z 2 l z d G V y K D M p L 0 F 1 d G 9 S Z W 1 v d m V k Q 2 9 s d W 1 u c z E u e 0 x h Z 2 V y c G x h d H M s M j h 9 J n F 1 b 3 Q 7 L C Z x d W 9 0 O 1 N l Y 3 R p b 2 4 x L 0 F y d G l r Z W x y Z W d p c 3 R l c i g z K S 9 B d X R v U m V t b 3 Z l Z E N v b H V t b n M x L n t C c m V k Z C A o b W 0 p L D I 5 f S Z x d W 9 0 O y w m c X V v d D t T Z W N 0 a W 9 u M S 9 B c n R p a 2 V s c m V n a X N 0 Z X I o M y k v Q X V 0 b 1 J l b W 9 2 Z W R D b 2 x 1 b W 5 z M S 5 7 S M O 2 a m Q g K G 1 t K S w z M H 0 m c X V v d D s s J n F 1 b 3 Q 7 U 2 V j d G l v b j E v Q X J 0 a W t l b H J l Z 2 l z d G V y K D M p L 0 F 1 d G 9 S Z W 1 v d m V k Q 2 9 s d W 1 u c z E u e 0 R q d X A g K G 1 t K S w z M X 0 m c X V v d D s s J n F 1 b 3 Q 7 U 2 V j d G l v b j E v Q X J 0 a W t l b H J l Z 2 l z d G V y K D M p L 0 F 1 d G 9 S Z W 1 v d m V k Q 2 9 s d W 1 u c z E u e 1 Z p a 3 Q g K G c p L D M y f S Z x d W 9 0 O y w m c X V v d D t T Z W N 0 a W 9 u M S 9 B c n R p a 2 V s c m V n a X N 0 Z X I o M y k v Q X V 0 b 1 J l b W 9 2 Z W R D b 2 x 1 b W 5 z M S 5 7 U 2 t y e W 1 t Y W 5 k Z S w z M 3 0 m c X V v d D s s J n F 1 b 3 Q 7 U 2 V j d G l v b j E v Q X J 0 a W t l b H J l Z 2 l z d G V y K D M p L 0 F 1 d G 9 S Z W 1 v d m V k Q 2 9 s d W 1 u c z E u e 1 N 0 Y X R p c 3 R p c 2 s g d m F y d W t v Z C w z N H 0 m c X V v d D s s J n F 1 b 3 Q 7 U 2 V j d G l v b j E v Q X J 0 a W t l b H J l Z 2 l z d G V y K D M p L 0 F 1 d G 9 S Z W 1 v d m V k Q 2 9 s d W 1 u c z E u e 1 B y a X N s a X N 0 Y S B B L D M 1 f S Z x d W 9 0 O y w m c X V v d D t T Z W N 0 a W 9 u M S 9 B c n R p a 2 V s c m V n a X N 0 Z X I o M y k v Q X V 0 b 1 J l b W 9 2 Z W R D b 2 x 1 b W 5 z M S 5 7 U H J p c 2 x p c 3 R h I E I s M z Z 9 J n F 1 b 3 Q 7 L C Z x d W 9 0 O 1 N l Y 3 R p b 2 4 x L 0 F y d G l r Z W x y Z W d p c 3 R l c i g z K S 9 B d X R v U m V t b 3 Z l Z E N v b H V t b n M x L n t Q c m l z b G l z d G E g Q y w z N 3 0 m c X V v d D s s J n F 1 b 3 Q 7 U 2 V j d G l v b j E v Q X J 0 a W t l b H J l Z 2 l z d G V y K D M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z M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1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T I 6 N T U 6 M T E u N D c y N z Q z O V o i L z 4 8 R W 5 0 c n k g V H l w Z T 0 i R m l s b E N v b H V t b l R 5 c G V z I i B W Y W x 1 Z T 0 i c 0 J n W U d C Z 1 l E Q m d Z R 0 J n W U d C Z 1 l H Q m d Z R 0 J n T U R B d 0 1 H Q X d Z R E J n W U R B d 0 1 E Q m d Z R 0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z M W I 5 O T R i L T U 1 Z G Q t N G M 0 Y i 0 4 Y W F h L T U y M z g 1 N z d h O G I z M y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K D Q p L 0 F 1 d G 9 S Z W 1 v d m V k Q 2 9 s d W 1 u c z E u e 0 F y d G l r Z W x u d W 1 t Z X I s M H 0 m c X V v d D s s J n F 1 b 3 Q 7 U 2 V j d G l v b j E v Q X J 0 a W t l b H J l Z 2 l z d G V y K D Q p L 0 F 1 d G 9 S Z W 1 v d m V k Q 2 9 s d W 1 u c z E u e 0 J l b s O k b W 5 p b m c s M X 0 m c X V v d D s s J n F 1 b 3 Q 7 U 2 V j d G l v b j E v Q X J 0 a W t l b H J l Z 2 l z d G V y K D Q p L 0 F 1 d G 9 S Z W 1 v d m V k Q 2 9 s d W 1 u c z E u e 0 V B T i w y f S Z x d W 9 0 O y w m c X V v d D t T Z W N 0 a W 9 u M S 9 B c n R p a 2 V s c m V n a X N 0 Z X I o N C k v Q X V 0 b 1 J l b W 9 2 Z W R D b 2 x 1 b W 5 z M S 5 7 Q W t 0 a X Y s M 3 0 m c X V v d D s s J n F 1 b 3 Q 7 U 2 V j d G l v b j E v Q X J 0 a W t l b H J l Z 2 l z d G V y K D Q p L 0 F 1 d G 9 S Z W 1 v d m V k Q 2 9 s d W 1 u c z E u e 0 V u a G V 0 L D R 9 J n F 1 b 3 Q 7 L C Z x d W 9 0 O 1 N l Y 3 R p b 2 4 x L 0 F y d G l r Z W x y Z W d p c 3 R l c i g 0 K S 9 B d X R v U m V t b 3 Z l Z E N v b H V t b n M x L n t M Z X Z l c m F u d M O 2 c i w 1 f S Z x d W 9 0 O y w m c X V v d D t T Z W N 0 a W 9 u M S 9 B c n R p a 2 V s c m V n a X N 0 Z X I o N C k v Q X V 0 b 1 J l b W 9 2 Z W R D b 2 x 1 b W 5 z M S 5 7 T G V 2 Z X J h b n T D t n J z b m F t b i w 2 f S Z x d W 9 0 O y w m c X V v d D t T Z W N 0 a W 9 u M S 9 B c n R p a 2 V s c m V n a X N 0 Z X I o N C k v Q X V 0 b 1 J l b W 9 2 Z W R D b 2 x 1 b W 5 z M S 5 7 T G V 2 Z X J h b n T D t n J z c H J p c y w 3 f S Z x d W 9 0 O y w m c X V v d D t T Z W N 0 a W 9 u M S 9 B c n R p a 2 V s c m V n a X N 0 Z X I o N C k v Q X V 0 b 1 J l b W 9 2 Z W R D b 2 x 1 b W 5 z M S 5 7 T G V 2 Z X J h b n T D t n J z d m F s d X R h L D h 9 J n F 1 b 3 Q 7 L C Z x d W 9 0 O 1 N l Y 3 R p b 2 4 x L 0 F y d G l r Z W x y Z W d p c 3 R l c i g 0 K S 9 B d X R v U m V t b 3 Z l Z E N v b H V t b n M x L n t U a W x s d m V y a 2 F y Z S w 5 f S Z x d W 9 0 O y w m c X V v d D t T Z W N 0 a W 9 u M S 9 B c n R p a 2 V s c m V n a X N 0 Z X I o N C k v Q X V 0 b 1 J l b W 9 2 Z W R D b 2 x 1 b W 5 z M S 5 7 V G l s b H Z l c m t h c m V u c y B h c n R p a 2 V s b n V t b W V y L D E w f S Z x d W 9 0 O y w m c X V v d D t T Z W N 0 a W 9 u M S 9 B c n R p a 2 V s c m V n a X N 0 Z X I o N C k v Q X V 0 b 1 J l b W 9 2 Z W R D b 2 x 1 b W 5 z M S 5 7 Q W 5 0 Z W N r b m l u Z y w x M X 0 m c X V v d D s s J n F 1 b 3 Q 7 U 2 V j d G l v b j E v Q X J 0 a W t l b H J l Z 2 l z d G V y K D Q p L 0 F 1 d G 9 S Z W 1 v d m V k Q 2 9 s d W 1 u c z E u e 0 h 1 c 2 F y Y m V 0 Z S w x M n 0 m c X V v d D s s J n F 1 b 3 Q 7 U 2 V j d G l v b j E v Q X J 0 a W t l b H J l Z 2 l z d G V y K D Q p L 0 F 1 d G 9 S Z W 1 v d m V k Q 2 9 s d W 1 u c z E u e 1 R 5 c C B h d i B o d X N h c m J l d G U s M T N 9 J n F 1 b 3 Q 7 L C Z x d W 9 0 O 1 N l Y 3 R p b 2 4 x L 0 F y d G l r Z W x y Z W d p c 3 R l c i g 0 K S 9 B d X R v U m V t b 3 Z l Z E N v b H V t b n M x L n t U e X A g Y X Y g Y X J 0 a W t l b C w x N H 0 m c X V v d D s s J n F 1 b 3 Q 7 U 2 V j d G l v b j E v Q X J 0 a W t l b H J l Z 2 l z d G V y K D Q p L 0 F 1 d G 9 S Z W 1 v d m V k Q 2 9 s d W 1 u c z E u e 0 x h Z 2 V y d m F y Y S w x N X 0 m c X V v d D s s J n F 1 b 3 Q 7 U 2 V j d G l v b j E v Q X J 0 a W t l b H J l Z 2 l z d G V y K D Q p L 0 F 1 d G 9 S Z W 1 v d m V k Q 2 9 s d W 1 u c z E u e 0 V 4 d G V y b i B 3 Z W J i c 2 h v c C w x N n 0 m c X V v d D s s J n F 1 b 3 Q 7 U 2 V j d G l v b j E v Q X J 0 a W t l b H J l Z 2 l z d G V y K D Q p L 0 F 1 d G 9 S Z W 1 v d m V k Q 2 9 s d W 1 u c z E u e 1 V 0 Z 8 O l Z W 5 k Z S B h c n R p a 2 V s L D E 3 f S Z x d W 9 0 O y w m c X V v d D t T Z W N 0 a W 9 u M S 9 B c n R p a 2 V s c m V n a X N 0 Z X I o N C k v Q X V 0 b 1 J l b W 9 2 Z W R D b 2 x 1 b W 5 z M S 5 7 Q S 1 w c m l z I C h G w 7 Z y d m F s Z C B w c m l z b G l z d G E p L D E 4 f S Z x d W 9 0 O y w m c X V v d D t T Z W N 0 a W 9 u M S 9 B c n R p a 2 V s c m V n a X N 0 Z X I o N C k v Q X V 0 b 1 J l b W 9 2 Z W R D b 2 x 1 b W 5 z M S 5 7 S W 5 r w 7 Z w L D E 5 f S Z x d W 9 0 O y w m c X V v d D t T Z W N 0 a W 9 u M S 9 B c n R p a 2 V s c m V n a X N 0 Z X I o N C k v Q X V 0 b 1 J l b W 9 2 Z W R D b 2 x 1 b W 5 z M S 5 7 R s O 2 c n P D p G x q b m l u Z y w y M H 0 m c X V v d D s s J n F 1 b 3 Q 7 U 2 V j d G l v b j E v Q X J 0 a W t l b H J l Z 2 l z d G V y K D Q p L 0 F 1 d G 9 S Z W 1 v d m V k Q 2 9 s d W 1 u c z E u e 0 b D t n J z w 6 R s a m 5 p b m c g R V U g b 2 1 2 w 6 R u Z C B z a 2 F 0 d H N r e W x k a W d o Z X Q s M j F 9 J n F 1 b 3 Q 7 L C Z x d W 9 0 O 1 N l Y 3 R p b 2 4 x L 0 F y d G l r Z W x y Z W d p c 3 R l c i g 0 K S 9 B d X R v U m V t b 3 Z l Z E N v b H V t b n M x L n t G w 7 Z y c 8 O k b G p u a W 5 n I E V V I G 1 v b X N w b G l r d G l n L D I y f S Z x d W 9 0 O y w m c X V v d D t T Z W N 0 a W 9 u M S 9 B c n R p a 2 V s c m V n a X N 0 Z X I o N C k v Q X V 0 b 1 J l b W 9 2 Z W R D b 2 x 1 b W 5 z M S 5 7 R s O 2 c n P D p G x q b m l u Z y B T R S B v b X b D p G 5 k I H N r Y X R 0 c 2 t 5 b G R p Z 2 h l d C w y M 3 0 m c X V v d D s s J n F 1 b 3 Q 7 U 2 V j d G l v b j E v Q X J 0 a W t l b H J l Z 2 l z d G V y K D Q p L 0 F 1 d G 9 S Z W 1 v d m V k Q 2 9 s d W 1 u c z E u e 0 b D t n J z w 6 R s a m 5 p b m c g R X h w b 3 J 0 L D I 0 f S Z x d W 9 0 O y w m c X V v d D t T Z W N 0 a W 9 u M S 9 B c n R p a 2 V s c m V n a X N 0 Z X I o N C k v Q X V 0 b 1 J l b W 9 2 Z W R D b 2 x 1 b W 5 z M S 5 7 S 2 F s a 3 l s a 2 9 z d G 5 h Z C w y N X 0 m c X V v d D s s J n F 1 b 3 Q 7 U 2 V j d G l v b j E v Q X J 0 a W t l b H J l Z 2 l z d G V y K D Q p L 0 F 1 d G 9 S Z W 1 v d m V k Q 2 9 s d W 1 u c z E u e 0 k g b G F n Z X I s M j Z 9 J n F 1 b 3 Q 7 L C Z x d W 9 0 O 1 N l Y 3 R p b 2 4 x L 0 F y d G l r Z W x y Z W d p c 3 R l c i g 0 K S 9 B d X R v U m V t b 3 Z l Z E N v b H V t b n M x L n t M Y W d l c n Z h c m 5 p b m c s M j d 9 J n F 1 b 3 Q 7 L C Z x d W 9 0 O 1 N l Y 3 R p b 2 4 x L 0 F y d G l r Z W x y Z W d p c 3 R l c i g 0 K S 9 B d X R v U m V t b 3 Z l Z E N v b H V t b n M x L n t M Y W d l c n B s Y X R z L D I 4 f S Z x d W 9 0 O y w m c X V v d D t T Z W N 0 a W 9 u M S 9 B c n R p a 2 V s c m V n a X N 0 Z X I o N C k v Q X V 0 b 1 J l b W 9 2 Z W R D b 2 x 1 b W 5 z M S 5 7 Q n J l Z G Q g K G 1 t K S w y O X 0 m c X V v d D s s J n F 1 b 3 Q 7 U 2 V j d G l v b j E v Q X J 0 a W t l b H J l Z 2 l z d G V y K D Q p L 0 F 1 d G 9 S Z W 1 v d m V k Q 2 9 s d W 1 u c z E u e 0 j D t m p k I C h t b S k s M z B 9 J n F 1 b 3 Q 7 L C Z x d W 9 0 O 1 N l Y 3 R p b 2 4 x L 0 F y d G l r Z W x y Z W d p c 3 R l c i g 0 K S 9 B d X R v U m V t b 3 Z l Z E N v b H V t b n M x L n t E a n V w I C h t b S k s M z F 9 J n F 1 b 3 Q 7 L C Z x d W 9 0 O 1 N l Y 3 R p b 2 4 x L 0 F y d G l r Z W x y Z W d p c 3 R l c i g 0 K S 9 B d X R v U m V t b 3 Z l Z E N v b H V t b n M x L n t W a W t 0 I C h n K S w z M n 0 m c X V v d D s s J n F 1 b 3 Q 7 U 2 V j d G l v b j E v Q X J 0 a W t l b H J l Z 2 l z d G V y K D Q p L 0 F 1 d G 9 S Z W 1 v d m V k Q 2 9 s d W 1 u c z E u e 1 N r c n l t b W F u Z G U s M z N 9 J n F 1 b 3 Q 7 L C Z x d W 9 0 O 1 N l Y 3 R p b 2 4 x L 0 F y d G l r Z W x y Z W d p c 3 R l c i g 0 K S 9 B d X R v U m V t b 3 Z l Z E N v b H V t b n M x L n t T d G F 0 a X N 0 a X N r I H Z h c n V r b 2 Q s M z R 9 J n F 1 b 3 Q 7 L C Z x d W 9 0 O 1 N l Y 3 R p b 2 4 x L 0 F y d G l r Z W x y Z W d p c 3 R l c i g 0 K S 9 B d X R v U m V t b 3 Z l Z E N v b H V t b n M x L n t Q c m l z b G l z d G E g Q S w z N X 0 m c X V v d D s s J n F 1 b 3 Q 7 U 2 V j d G l v b j E v Q X J 0 a W t l b H J l Z 2 l z d G V y K D Q p L 0 F 1 d G 9 S Z W 1 v d m V k Q 2 9 s d W 1 u c z E u e 1 B y a X N s a X N 0 Y S B C L D M 2 f S Z x d W 9 0 O y w m c X V v d D t T Z W N 0 a W 9 u M S 9 B c n R p a 2 V s c m V n a X N 0 Z X I o N C k v Q X V 0 b 1 J l b W 9 2 Z W R D b 2 x 1 b W 5 z M S 5 7 U H J p c 2 x p c 3 R h I E M s M z d 9 J n F 1 b 3 Q 7 L C Z x d W 9 0 O 1 N l Y 3 R p b 2 4 x L 0 F y d G l r Z W x y Z W d p c 3 R l c i g 0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g 0 K S 9 B d X R v U m V t b 3 Z l Z E N v b H V t b n M x L n t B c n R p a 2 V s b n V t b W V y L D B 9 J n F 1 b 3 Q 7 L C Z x d W 9 0 O 1 N l Y 3 R p b 2 4 x L 0 F y d G l r Z W x y Z W d p c 3 R l c i g 0 K S 9 B d X R v U m V t b 3 Z l Z E N v b H V t b n M x L n t C Z W 7 D p G 1 u a W 5 n L D F 9 J n F 1 b 3 Q 7 L C Z x d W 9 0 O 1 N l Y 3 R p b 2 4 x L 0 F y d G l r Z W x y Z W d p c 3 R l c i g 0 K S 9 B d X R v U m V t b 3 Z l Z E N v b H V t b n M x L n t F Q U 4 s M n 0 m c X V v d D s s J n F 1 b 3 Q 7 U 2 V j d G l v b j E v Q X J 0 a W t l b H J l Z 2 l z d G V y K D Q p L 0 F 1 d G 9 S Z W 1 v d m V k Q 2 9 s d W 1 u c z E u e 0 F r d G l 2 L D N 9 J n F 1 b 3 Q 7 L C Z x d W 9 0 O 1 N l Y 3 R p b 2 4 x L 0 F y d G l r Z W x y Z W d p c 3 R l c i g 0 K S 9 B d X R v U m V t b 3 Z l Z E N v b H V t b n M x L n t F b m h l d C w 0 f S Z x d W 9 0 O y w m c X V v d D t T Z W N 0 a W 9 u M S 9 B c n R p a 2 V s c m V n a X N 0 Z X I o N C k v Q X V 0 b 1 J l b W 9 2 Z W R D b 2 x 1 b W 5 z M S 5 7 T G V 2 Z X J h b n T D t n I s N X 0 m c X V v d D s s J n F 1 b 3 Q 7 U 2 V j d G l v b j E v Q X J 0 a W t l b H J l Z 2 l z d G V y K D Q p L 0 F 1 d G 9 S Z W 1 v d m V k Q 2 9 s d W 1 u c z E u e 0 x l d m V y Y W 5 0 w 7 Z y c 2 5 h b W 4 s N n 0 m c X V v d D s s J n F 1 b 3 Q 7 U 2 V j d G l v b j E v Q X J 0 a W t l b H J l Z 2 l z d G V y K D Q p L 0 F 1 d G 9 S Z W 1 v d m V k Q 2 9 s d W 1 u c z E u e 0 x l d m V y Y W 5 0 w 7 Z y c 3 B y a X M s N 3 0 m c X V v d D s s J n F 1 b 3 Q 7 U 2 V j d G l v b j E v Q X J 0 a W t l b H J l Z 2 l z d G V y K D Q p L 0 F 1 d G 9 S Z W 1 v d m V k Q 2 9 s d W 1 u c z E u e 0 x l d m V y Y W 5 0 w 7 Z y c 3 Z h b H V 0 Y S w 4 f S Z x d W 9 0 O y w m c X V v d D t T Z W N 0 a W 9 u M S 9 B c n R p a 2 V s c m V n a X N 0 Z X I o N C k v Q X V 0 b 1 J l b W 9 2 Z W R D b 2 x 1 b W 5 z M S 5 7 V G l s b H Z l c m t h c m U s O X 0 m c X V v d D s s J n F 1 b 3 Q 7 U 2 V j d G l v b j E v Q X J 0 a W t l b H J l Z 2 l z d G V y K D Q p L 0 F 1 d G 9 S Z W 1 v d m V k Q 2 9 s d W 1 u c z E u e 1 R p b G x 2 Z X J r Y X J l b n M g Y X J 0 a W t l b G 5 1 b W 1 l c i w x M H 0 m c X V v d D s s J n F 1 b 3 Q 7 U 2 V j d G l v b j E v Q X J 0 a W t l b H J l Z 2 l z d G V y K D Q p L 0 F 1 d G 9 S Z W 1 v d m V k Q 2 9 s d W 1 u c z E u e 0 F u d G V j a 2 5 p b m c s M T F 9 J n F 1 b 3 Q 7 L C Z x d W 9 0 O 1 N l Y 3 R p b 2 4 x L 0 F y d G l r Z W x y Z W d p c 3 R l c i g 0 K S 9 B d X R v U m V t b 3 Z l Z E N v b H V t b n M x L n t I d X N h c m J l d G U s M T J 9 J n F 1 b 3 Q 7 L C Z x d W 9 0 O 1 N l Y 3 R p b 2 4 x L 0 F y d G l r Z W x y Z W d p c 3 R l c i g 0 K S 9 B d X R v U m V t b 3 Z l Z E N v b H V t b n M x L n t U e X A g Y X Y g a H V z Y X J i Z X R l L D E z f S Z x d W 9 0 O y w m c X V v d D t T Z W N 0 a W 9 u M S 9 B c n R p a 2 V s c m V n a X N 0 Z X I o N C k v Q X V 0 b 1 J l b W 9 2 Z W R D b 2 x 1 b W 5 z M S 5 7 V H l w I G F 2 I G F y d G l r Z W w s M T R 9 J n F 1 b 3 Q 7 L C Z x d W 9 0 O 1 N l Y 3 R p b 2 4 x L 0 F y d G l r Z W x y Z W d p c 3 R l c i g 0 K S 9 B d X R v U m V t b 3 Z l Z E N v b H V t b n M x L n t M Y W d l c n Z h c m E s M T V 9 J n F 1 b 3 Q 7 L C Z x d W 9 0 O 1 N l Y 3 R p b 2 4 x L 0 F y d G l r Z W x y Z W d p c 3 R l c i g 0 K S 9 B d X R v U m V t b 3 Z l Z E N v b H V t b n M x L n t F e H R l c m 4 g d 2 V i Y n N o b 3 A s M T Z 9 J n F 1 b 3 Q 7 L C Z x d W 9 0 O 1 N l Y 3 R p b 2 4 x L 0 F y d G l r Z W x y Z W d p c 3 R l c i g 0 K S 9 B d X R v U m V t b 3 Z l Z E N v b H V t b n M x L n t V d G f D p W V u Z G U g Y X J 0 a W t l b C w x N 3 0 m c X V v d D s s J n F 1 b 3 Q 7 U 2 V j d G l v b j E v Q X J 0 a W t l b H J l Z 2 l z d G V y K D Q p L 0 F 1 d G 9 S Z W 1 v d m V k Q 2 9 s d W 1 u c z E u e 0 E t c H J p c y A o R s O 2 c n Z h b G Q g c H J p c 2 x p c 3 R h K S w x O H 0 m c X V v d D s s J n F 1 b 3 Q 7 U 2 V j d G l v b j E v Q X J 0 a W t l b H J l Z 2 l z d G V y K D Q p L 0 F 1 d G 9 S Z W 1 v d m V k Q 2 9 s d W 1 u c z E u e 0 l u a 8 O 2 c C w x O X 0 m c X V v d D s s J n F 1 b 3 Q 7 U 2 V j d G l v b j E v Q X J 0 a W t l b H J l Z 2 l z d G V y K D Q p L 0 F 1 d G 9 S Z W 1 v d m V k Q 2 9 s d W 1 u c z E u e 0 b D t n J z w 6 R s a m 5 p b m c s M j B 9 J n F 1 b 3 Q 7 L C Z x d W 9 0 O 1 N l Y 3 R p b 2 4 x L 0 F y d G l r Z W x y Z W d p c 3 R l c i g 0 K S 9 B d X R v U m V t b 3 Z l Z E N v b H V t b n M x L n t G w 7 Z y c 8 O k b G p u a W 5 n I E V V I G 9 t d s O k b m Q g c 2 t h d H R z a 3 l s Z G l n a G V 0 L D I x f S Z x d W 9 0 O y w m c X V v d D t T Z W N 0 a W 9 u M S 9 B c n R p a 2 V s c m V n a X N 0 Z X I o N C k v Q X V 0 b 1 J l b W 9 2 Z W R D b 2 x 1 b W 5 z M S 5 7 R s O 2 c n P D p G x q b m l u Z y B F V S B t b 2 1 z c G x p a 3 R p Z y w y M n 0 m c X V v d D s s J n F 1 b 3 Q 7 U 2 V j d G l v b j E v Q X J 0 a W t l b H J l Z 2 l z d G V y K D Q p L 0 F 1 d G 9 S Z W 1 v d m V k Q 2 9 s d W 1 u c z E u e 0 b D t n J z w 6 R s a m 5 p b m c g U 0 U g b 2 1 2 w 6 R u Z C B z a 2 F 0 d H N r e W x k a W d o Z X Q s M j N 9 J n F 1 b 3 Q 7 L C Z x d W 9 0 O 1 N l Y 3 R p b 2 4 x L 0 F y d G l r Z W x y Z W d p c 3 R l c i g 0 K S 9 B d X R v U m V t b 3 Z l Z E N v b H V t b n M x L n t G w 7 Z y c 8 O k b G p u a W 5 n I E V 4 c G 9 y d C w y N H 0 m c X V v d D s s J n F 1 b 3 Q 7 U 2 V j d G l v b j E v Q X J 0 a W t l b H J l Z 2 l z d G V y K D Q p L 0 F 1 d G 9 S Z W 1 v d m V k Q 2 9 s d W 1 u c z E u e 0 t h b G t 5 b G t v c 3 R u Y W Q s M j V 9 J n F 1 b 3 Q 7 L C Z x d W 9 0 O 1 N l Y 3 R p b 2 4 x L 0 F y d G l r Z W x y Z W d p c 3 R l c i g 0 K S 9 B d X R v U m V t b 3 Z l Z E N v b H V t b n M x L n t J I G x h Z 2 V y L D I 2 f S Z x d W 9 0 O y w m c X V v d D t T Z W N 0 a W 9 u M S 9 B c n R p a 2 V s c m V n a X N 0 Z X I o N C k v Q X V 0 b 1 J l b W 9 2 Z W R D b 2 x 1 b W 5 z M S 5 7 T G F n Z X J 2 Y X J u a W 5 n L D I 3 f S Z x d W 9 0 O y w m c X V v d D t T Z W N 0 a W 9 u M S 9 B c n R p a 2 V s c m V n a X N 0 Z X I o N C k v Q X V 0 b 1 J l b W 9 2 Z W R D b 2 x 1 b W 5 z M S 5 7 T G F n Z X J w b G F 0 c y w y O H 0 m c X V v d D s s J n F 1 b 3 Q 7 U 2 V j d G l v b j E v Q X J 0 a W t l b H J l Z 2 l z d G V y K D Q p L 0 F 1 d G 9 S Z W 1 v d m V k Q 2 9 s d W 1 u c z E u e 0 J y Z W R k I C h t b S k s M j l 9 J n F 1 b 3 Q 7 L C Z x d W 9 0 O 1 N l Y 3 R p b 2 4 x L 0 F y d G l r Z W x y Z W d p c 3 R l c i g 0 K S 9 B d X R v U m V t b 3 Z l Z E N v b H V t b n M x L n t I w 7 Z q Z C A o b W 0 p L D M w f S Z x d W 9 0 O y w m c X V v d D t T Z W N 0 a W 9 u M S 9 B c n R p a 2 V s c m V n a X N 0 Z X I o N C k v Q X V 0 b 1 J l b W 9 2 Z W R D b 2 x 1 b W 5 z M S 5 7 R G p 1 c C A o b W 0 p L D M x f S Z x d W 9 0 O y w m c X V v d D t T Z W N 0 a W 9 u M S 9 B c n R p a 2 V s c m V n a X N 0 Z X I o N C k v Q X V 0 b 1 J l b W 9 2 Z W R D b 2 x 1 b W 5 z M S 5 7 V m l r d C A o Z y k s M z J 9 J n F 1 b 3 Q 7 L C Z x d W 9 0 O 1 N l Y 3 R p b 2 4 x L 0 F y d G l r Z W x y Z W d p c 3 R l c i g 0 K S 9 B d X R v U m V t b 3 Z l Z E N v b H V t b n M x L n t T a 3 J 5 b W 1 h b m R l L D M z f S Z x d W 9 0 O y w m c X V v d D t T Z W N 0 a W 9 u M S 9 B c n R p a 2 V s c m V n a X N 0 Z X I o N C k v Q X V 0 b 1 J l b W 9 2 Z W R D b 2 x 1 b W 5 z M S 5 7 U 3 R h d G l z d G l z a y B 2 Y X J 1 a 2 9 k L D M 0 f S Z x d W 9 0 O y w m c X V v d D t T Z W N 0 a W 9 u M S 9 B c n R p a 2 V s c m V n a X N 0 Z X I o N C k v Q X V 0 b 1 J l b W 9 2 Z W R D b 2 x 1 b W 5 z M S 5 7 U H J p c 2 x p c 3 R h I E E s M z V 9 J n F 1 b 3 Q 7 L C Z x d W 9 0 O 1 N l Y 3 R p b 2 4 x L 0 F y d G l r Z W x y Z W d p c 3 R l c i g 0 K S 9 B d X R v U m V t b 3 Z l Z E N v b H V t b n M x L n t Q c m l z b G l z d G E g Q i w z N n 0 m c X V v d D s s J n F 1 b 3 Q 7 U 2 V j d G l v b j E v Q X J 0 a W t l b H J l Z 2 l z d G V y K D Q p L 0 F 1 d G 9 S Z W 1 v d m V k Q 2 9 s d W 1 u c z E u e 1 B y a X N s a X N 0 Y S B D L D M 3 f S Z x d W 9 0 O y w m c X V v d D t T Z W N 0 a W 9 u M S 9 B c n R p a 2 V s c m V n a X N 0 Z X I o N C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N C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M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N V Q x O T o w M z o z N y 4 w M j E 2 M T Y y W i I v P j x F b n R y e S B U e X B l P S J G a W x s Q 2 9 s d W 1 u V H l w Z X M i I F Z h b H V l P S J z Q m d Z R 0 J n W U R C Z 1 l H Q m d Z R 0 J n W U d C Z 1 l H Q X d N R E F 3 T U d B d 1 l E Q m d Z R E F 3 T U R C Z 1 l E Q m d Z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2 U 3 Z W M 4 N T g t N G Y 3 O S 0 0 Y z Q w L T g y Y j Y t M W Y 4 Y z A w N z h k M 2 N j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c p L 0 F 1 d G 9 S Z W 1 v d m V k Q 2 9 s d W 1 u c z E u e 0 F y d G l r Z W x u d W 1 t Z X I s M H 0 m c X V v d D s s J n F 1 b 3 Q 7 U 2 V j d G l v b j E v Q X J 0 a W t l b H J l Z 2 l z d G V y I C g 3 K S 9 B d X R v U m V t b 3 Z l Z E N v b H V t b n M x L n t C Z W 7 D p G 1 u a W 5 n L D F 9 J n F 1 b 3 Q 7 L C Z x d W 9 0 O 1 N l Y 3 R p b 2 4 x L 0 F y d G l r Z W x y Z W d p c 3 R l c i A o N y k v Q X V 0 b 1 J l b W 9 2 Z W R D b 2 x 1 b W 5 z M S 5 7 R U F O L D J 9 J n F 1 b 3 Q 7 L C Z x d W 9 0 O 1 N l Y 3 R p b 2 4 x L 0 F y d G l r Z W x y Z W d p c 3 R l c i A o N y k v Q X V 0 b 1 J l b W 9 2 Z W R D b 2 x 1 b W 5 z M S 5 7 Q W t 0 a X Y s M 3 0 m c X V v d D s s J n F 1 b 3 Q 7 U 2 V j d G l v b j E v Q X J 0 a W t l b H J l Z 2 l z d G V y I C g 3 K S 9 B d X R v U m V t b 3 Z l Z E N v b H V t b n M x L n t F b m h l d C w 0 f S Z x d W 9 0 O y w m c X V v d D t T Z W N 0 a W 9 u M S 9 B c n R p a 2 V s c m V n a X N 0 Z X I g K D c p L 0 F 1 d G 9 S Z W 1 v d m V k Q 2 9 s d W 1 u c z E u e 0 x l d m V y Y W 5 0 w 7 Z y L D V 9 J n F 1 b 3 Q 7 L C Z x d W 9 0 O 1 N l Y 3 R p b 2 4 x L 0 F y d G l r Z W x y Z W d p c 3 R l c i A o N y k v Q X V 0 b 1 J l b W 9 2 Z W R D b 2 x 1 b W 5 z M S 5 7 T G V 2 Z X J h b n T D t n J z b m F t b i w 2 f S Z x d W 9 0 O y w m c X V v d D t T Z W N 0 a W 9 u M S 9 B c n R p a 2 V s c m V n a X N 0 Z X I g K D c p L 0 F 1 d G 9 S Z W 1 v d m V k Q 2 9 s d W 1 u c z E u e 0 x l d m V y Y W 5 0 w 7 Z y c 3 B y a X M s N 3 0 m c X V v d D s s J n F 1 b 3 Q 7 U 2 V j d G l v b j E v Q X J 0 a W t l b H J l Z 2 l z d G V y I C g 3 K S 9 B d X R v U m V t b 3 Z l Z E N v b H V t b n M x L n t M Z X Z l c m F u d M O 2 c n N 2 Y W x 1 d G E s O H 0 m c X V v d D s s J n F 1 b 3 Q 7 U 2 V j d G l v b j E v Q X J 0 a W t l b H J l Z 2 l z d G V y I C g 3 K S 9 B d X R v U m V t b 3 Z l Z E N v b H V t b n M x L n t U a W x s d m V y a 2 F y Z S w 5 f S Z x d W 9 0 O y w m c X V v d D t T Z W N 0 a W 9 u M S 9 B c n R p a 2 V s c m V n a X N 0 Z X I g K D c p L 0 F 1 d G 9 S Z W 1 v d m V k Q 2 9 s d W 1 u c z E u e 1 R p b G x 2 Z X J r Y X J l b n M g Y X J 0 a W t l b G 5 1 b W 1 l c i w x M H 0 m c X V v d D s s J n F 1 b 3 Q 7 U 2 V j d G l v b j E v Q X J 0 a W t l b H J l Z 2 l z d G V y I C g 3 K S 9 B d X R v U m V t b 3 Z l Z E N v b H V t b n M x L n t B b n R l Y 2 t u a W 5 n L D E x f S Z x d W 9 0 O y w m c X V v d D t T Z W N 0 a W 9 u M S 9 B c n R p a 2 V s c m V n a X N 0 Z X I g K D c p L 0 F 1 d G 9 S Z W 1 v d m V k Q 2 9 s d W 1 u c z E u e 0 h 1 c 2 F y Y m V 0 Z S w x M n 0 m c X V v d D s s J n F 1 b 3 Q 7 U 2 V j d G l v b j E v Q X J 0 a W t l b H J l Z 2 l z d G V y I C g 3 K S 9 B d X R v U m V t b 3 Z l Z E N v b H V t b n M x L n t U e X A g Y X Y g a H V z Y X J i Z X R l L D E z f S Z x d W 9 0 O y w m c X V v d D t T Z W N 0 a W 9 u M S 9 B c n R p a 2 V s c m V n a X N 0 Z X I g K D c p L 0 F 1 d G 9 S Z W 1 v d m V k Q 2 9 s d W 1 u c z E u e 1 R 5 c C B h d i B h c n R p a 2 V s L D E 0 f S Z x d W 9 0 O y w m c X V v d D t T Z W N 0 a W 9 u M S 9 B c n R p a 2 V s c m V n a X N 0 Z X I g K D c p L 0 F 1 d G 9 S Z W 1 v d m V k Q 2 9 s d W 1 u c z E u e 0 x h Z 2 V y d m F y Y S w x N X 0 m c X V v d D s s J n F 1 b 3 Q 7 U 2 V j d G l v b j E v Q X J 0 a W t l b H J l Z 2 l z d G V y I C g 3 K S 9 B d X R v U m V t b 3 Z l Z E N v b H V t b n M x L n t F e H R l c m 4 g d 2 V i Y n N o b 3 A s M T Z 9 J n F 1 b 3 Q 7 L C Z x d W 9 0 O 1 N l Y 3 R p b 2 4 x L 0 F y d G l r Z W x y Z W d p c 3 R l c i A o N y k v Q X V 0 b 1 J l b W 9 2 Z W R D b 2 x 1 b W 5 z M S 5 7 V X R n w 6 V l b m R l I G F y d G l r Z W w s M T d 9 J n F 1 b 3 Q 7 L C Z x d W 9 0 O 1 N l Y 3 R p b 2 4 x L 0 F y d G l r Z W x y Z W d p c 3 R l c i A o N y k v Q X V 0 b 1 J l b W 9 2 Z W R D b 2 x 1 b W 5 z M S 5 7 Q S 1 w c m l z I C h G w 7 Z y d m F s Z C B w c m l z b G l z d G E p L D E 4 f S Z x d W 9 0 O y w m c X V v d D t T Z W N 0 a W 9 u M S 9 B c n R p a 2 V s c m V n a X N 0 Z X I g K D c p L 0 F 1 d G 9 S Z W 1 v d m V k Q 2 9 s d W 1 u c z E u e 0 l u a 8 O 2 c C w x O X 0 m c X V v d D s s J n F 1 b 3 Q 7 U 2 V j d G l v b j E v Q X J 0 a W t l b H J l Z 2 l z d G V y I C g 3 K S 9 B d X R v U m V t b 3 Z l Z E N v b H V t b n M x L n t G w 7 Z y c 8 O k b G p u a W 5 n L D I w f S Z x d W 9 0 O y w m c X V v d D t T Z W N 0 a W 9 u M S 9 B c n R p a 2 V s c m V n a X N 0 Z X I g K D c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N y k v Q X V 0 b 1 J l b W 9 2 Z W R D b 2 x 1 b W 5 z M S 5 7 R s O 2 c n P D p G x q b m l u Z y B F V S B t b 2 1 z c G x p a 3 R p Z y w y M n 0 m c X V v d D s s J n F 1 b 3 Q 7 U 2 V j d G l v b j E v Q X J 0 a W t l b H J l Z 2 l z d G V y I C g 3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c p L 0 F 1 d G 9 S Z W 1 v d m V k Q 2 9 s d W 1 u c z E u e 0 b D t n J z w 6 R s a m 5 p b m c g R X h w b 3 J 0 L D I 0 f S Z x d W 9 0 O y w m c X V v d D t T Z W N 0 a W 9 u M S 9 B c n R p a 2 V s c m V n a X N 0 Z X I g K D c p L 0 F 1 d G 9 S Z W 1 v d m V k Q 2 9 s d W 1 u c z E u e 0 t h b G t 5 b G t v c 3 R u Y W Q s M j V 9 J n F 1 b 3 Q 7 L C Z x d W 9 0 O 1 N l Y 3 R p b 2 4 x L 0 F y d G l r Z W x y Z W d p c 3 R l c i A o N y k v Q X V 0 b 1 J l b W 9 2 Z W R D b 2 x 1 b W 5 z M S 5 7 S S B s Y W d l c i w y N n 0 m c X V v d D s s J n F 1 b 3 Q 7 U 2 V j d G l v b j E v Q X J 0 a W t l b H J l Z 2 l z d G V y I C g 3 K S 9 B d X R v U m V t b 3 Z l Z E N v b H V t b n M x L n t M Y W d l c n Z h c m 5 p b m c s M j d 9 J n F 1 b 3 Q 7 L C Z x d W 9 0 O 1 N l Y 3 R p b 2 4 x L 0 F y d G l r Z W x y Z W d p c 3 R l c i A o N y k v Q X V 0 b 1 J l b W 9 2 Z W R D b 2 x 1 b W 5 z M S 5 7 T G F n Z X J w b G F 0 c y w y O H 0 m c X V v d D s s J n F 1 b 3 Q 7 U 2 V j d G l v b j E v Q X J 0 a W t l b H J l Z 2 l z d G V y I C g 3 K S 9 B d X R v U m V t b 3 Z l Z E N v b H V t b n M x L n t C c m V k Z C A o b W 0 p L D I 5 f S Z x d W 9 0 O y w m c X V v d D t T Z W N 0 a W 9 u M S 9 B c n R p a 2 V s c m V n a X N 0 Z X I g K D c p L 0 F 1 d G 9 S Z W 1 v d m V k Q 2 9 s d W 1 u c z E u e 0 j D t m p k I C h t b S k s M z B 9 J n F 1 b 3 Q 7 L C Z x d W 9 0 O 1 N l Y 3 R p b 2 4 x L 0 F y d G l r Z W x y Z W d p c 3 R l c i A o N y k v Q X V 0 b 1 J l b W 9 2 Z W R D b 2 x 1 b W 5 z M S 5 7 R G p 1 c C A o b W 0 p L D M x f S Z x d W 9 0 O y w m c X V v d D t T Z W N 0 a W 9 u M S 9 B c n R p a 2 V s c m V n a X N 0 Z X I g K D c p L 0 F 1 d G 9 S Z W 1 v d m V k Q 2 9 s d W 1 u c z E u e 1 Z p a 3 Q g K G c p L D M y f S Z x d W 9 0 O y w m c X V v d D t T Z W N 0 a W 9 u M S 9 B c n R p a 2 V s c m V n a X N 0 Z X I g K D c p L 0 F 1 d G 9 S Z W 1 v d m V k Q 2 9 s d W 1 u c z E u e 1 N r c n l t b W F u Z G U s M z N 9 J n F 1 b 3 Q 7 L C Z x d W 9 0 O 1 N l Y 3 R p b 2 4 x L 0 F y d G l r Z W x y Z W d p c 3 R l c i A o N y k v Q X V 0 b 1 J l b W 9 2 Z W R D b 2 x 1 b W 5 z M S 5 7 U 3 R h d G l z d G l z a y B 2 Y X J 1 a 2 9 k L D M 0 f S Z x d W 9 0 O y w m c X V v d D t T Z W N 0 a W 9 u M S 9 B c n R p a 2 V s c m V n a X N 0 Z X I g K D c p L 0 F 1 d G 9 S Z W 1 v d m V k Q 2 9 s d W 1 u c z E u e 1 B y a X N s a X N 0 Y S B B L D M 1 f S Z x d W 9 0 O y w m c X V v d D t T Z W N 0 a W 9 u M S 9 B c n R p a 2 V s c m V n a X N 0 Z X I g K D c p L 0 F 1 d G 9 S Z W 1 v d m V k Q 2 9 s d W 1 u c z E u e 1 B y a X N s a X N 0 Y S B C L D M 2 f S Z x d W 9 0 O y w m c X V v d D t T Z W N 0 a W 9 u M S 9 B c n R p a 2 V s c m V n a X N 0 Z X I g K D c p L 0 F 1 d G 9 S Z W 1 v d m V k Q 2 9 s d W 1 u c z E u e 1 B y a X N s a X N 0 Y S B D L D M 3 f S Z x d W 9 0 O y w m c X V v d D t T Z W N 0 a W 9 u M S 9 B c n R p a 2 V s c m V n a X N 0 Z X I g K D c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3 K S 9 B d X R v U m V t b 3 Z l Z E N v b H V t b n M x L n t B c n R p a 2 V s b n V t b W V y L D B 9 J n F 1 b 3 Q 7 L C Z x d W 9 0 O 1 N l Y 3 R p b 2 4 x L 0 F y d G l r Z W x y Z W d p c 3 R l c i A o N y k v Q X V 0 b 1 J l b W 9 2 Z W R D b 2 x 1 b W 5 z M S 5 7 Q m V u w 6 R t b m l u Z y w x f S Z x d W 9 0 O y w m c X V v d D t T Z W N 0 a W 9 u M S 9 B c n R p a 2 V s c m V n a X N 0 Z X I g K D c p L 0 F 1 d G 9 S Z W 1 v d m V k Q 2 9 s d W 1 u c z E u e 0 V B T i w y f S Z x d W 9 0 O y w m c X V v d D t T Z W N 0 a W 9 u M S 9 B c n R p a 2 V s c m V n a X N 0 Z X I g K D c p L 0 F 1 d G 9 S Z W 1 v d m V k Q 2 9 s d W 1 u c z E u e 0 F r d G l 2 L D N 9 J n F 1 b 3 Q 7 L C Z x d W 9 0 O 1 N l Y 3 R p b 2 4 x L 0 F y d G l r Z W x y Z W d p c 3 R l c i A o N y k v Q X V 0 b 1 J l b W 9 2 Z W R D b 2 x 1 b W 5 z M S 5 7 R W 5 o Z X Q s N H 0 m c X V v d D s s J n F 1 b 3 Q 7 U 2 V j d G l v b j E v Q X J 0 a W t l b H J l Z 2 l z d G V y I C g 3 K S 9 B d X R v U m V t b 3 Z l Z E N v b H V t b n M x L n t M Z X Z l c m F u d M O 2 c i w 1 f S Z x d W 9 0 O y w m c X V v d D t T Z W N 0 a W 9 u M S 9 B c n R p a 2 V s c m V n a X N 0 Z X I g K D c p L 0 F 1 d G 9 S Z W 1 v d m V k Q 2 9 s d W 1 u c z E u e 0 x l d m V y Y W 5 0 w 7 Z y c 2 5 h b W 4 s N n 0 m c X V v d D s s J n F 1 b 3 Q 7 U 2 V j d G l v b j E v Q X J 0 a W t l b H J l Z 2 l z d G V y I C g 3 K S 9 B d X R v U m V t b 3 Z l Z E N v b H V t b n M x L n t M Z X Z l c m F u d M O 2 c n N w c m l z L D d 9 J n F 1 b 3 Q 7 L C Z x d W 9 0 O 1 N l Y 3 R p b 2 4 x L 0 F y d G l r Z W x y Z W d p c 3 R l c i A o N y k v Q X V 0 b 1 J l b W 9 2 Z W R D b 2 x 1 b W 5 z M S 5 7 T G V 2 Z X J h b n T D t n J z d m F s d X R h L D h 9 J n F 1 b 3 Q 7 L C Z x d W 9 0 O 1 N l Y 3 R p b 2 4 x L 0 F y d G l r Z W x y Z W d p c 3 R l c i A o N y k v Q X V 0 b 1 J l b W 9 2 Z W R D b 2 x 1 b W 5 z M S 5 7 V G l s b H Z l c m t h c m U s O X 0 m c X V v d D s s J n F 1 b 3 Q 7 U 2 V j d G l v b j E v Q X J 0 a W t l b H J l Z 2 l z d G V y I C g 3 K S 9 B d X R v U m V t b 3 Z l Z E N v b H V t b n M x L n t U a W x s d m V y a 2 F y Z W 5 z I G F y d G l r Z W x u d W 1 t Z X I s M T B 9 J n F 1 b 3 Q 7 L C Z x d W 9 0 O 1 N l Y 3 R p b 2 4 x L 0 F y d G l r Z W x y Z W d p c 3 R l c i A o N y k v Q X V 0 b 1 J l b W 9 2 Z W R D b 2 x 1 b W 5 z M S 5 7 Q W 5 0 Z W N r b m l u Z y w x M X 0 m c X V v d D s s J n F 1 b 3 Q 7 U 2 V j d G l v b j E v Q X J 0 a W t l b H J l Z 2 l z d G V y I C g 3 K S 9 B d X R v U m V t b 3 Z l Z E N v b H V t b n M x L n t I d X N h c m J l d G U s M T J 9 J n F 1 b 3 Q 7 L C Z x d W 9 0 O 1 N l Y 3 R p b 2 4 x L 0 F y d G l r Z W x y Z W d p c 3 R l c i A o N y k v Q X V 0 b 1 J l b W 9 2 Z W R D b 2 x 1 b W 5 z M S 5 7 V H l w I G F 2 I G h 1 c 2 F y Y m V 0 Z S w x M 3 0 m c X V v d D s s J n F 1 b 3 Q 7 U 2 V j d G l v b j E v Q X J 0 a W t l b H J l Z 2 l z d G V y I C g 3 K S 9 B d X R v U m V t b 3 Z l Z E N v b H V t b n M x L n t U e X A g Y X Y g Y X J 0 a W t l b C w x N H 0 m c X V v d D s s J n F 1 b 3 Q 7 U 2 V j d G l v b j E v Q X J 0 a W t l b H J l Z 2 l z d G V y I C g 3 K S 9 B d X R v U m V t b 3 Z l Z E N v b H V t b n M x L n t M Y W d l c n Z h c m E s M T V 9 J n F 1 b 3 Q 7 L C Z x d W 9 0 O 1 N l Y 3 R p b 2 4 x L 0 F y d G l r Z W x y Z W d p c 3 R l c i A o N y k v Q X V 0 b 1 J l b W 9 2 Z W R D b 2 x 1 b W 5 z M S 5 7 R X h 0 Z X J u I H d l Y m J z a G 9 w L D E 2 f S Z x d W 9 0 O y w m c X V v d D t T Z W N 0 a W 9 u M S 9 B c n R p a 2 V s c m V n a X N 0 Z X I g K D c p L 0 F 1 d G 9 S Z W 1 v d m V k Q 2 9 s d W 1 u c z E u e 1 V 0 Z 8 O l Z W 5 k Z S B h c n R p a 2 V s L D E 3 f S Z x d W 9 0 O y w m c X V v d D t T Z W N 0 a W 9 u M S 9 B c n R p a 2 V s c m V n a X N 0 Z X I g K D c p L 0 F 1 d G 9 S Z W 1 v d m V k Q 2 9 s d W 1 u c z E u e 0 E t c H J p c y A o R s O 2 c n Z h b G Q g c H J p c 2 x p c 3 R h K S w x O H 0 m c X V v d D s s J n F 1 b 3 Q 7 U 2 V j d G l v b j E v Q X J 0 a W t l b H J l Z 2 l z d G V y I C g 3 K S 9 B d X R v U m V t b 3 Z l Z E N v b H V t b n M x L n t J b m v D t n A s M T l 9 J n F 1 b 3 Q 7 L C Z x d W 9 0 O 1 N l Y 3 R p b 2 4 x L 0 F y d G l r Z W x y Z W d p c 3 R l c i A o N y k v Q X V 0 b 1 J l b W 9 2 Z W R D b 2 x 1 b W 5 z M S 5 7 R s O 2 c n P D p G x q b m l u Z y w y M H 0 m c X V v d D s s J n F 1 b 3 Q 7 U 2 V j d G l v b j E v Q X J 0 a W t l b H J l Z 2 l z d G V y I C g 3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c p L 0 F 1 d G 9 S Z W 1 v d m V k Q 2 9 s d W 1 u c z E u e 0 b D t n J z w 6 R s a m 5 p b m c g R V U g b W 9 t c 3 B s a W t 0 a W c s M j J 9 J n F 1 b 3 Q 7 L C Z x d W 9 0 O 1 N l Y 3 R p b 2 4 x L 0 F y d G l r Z W x y Z W d p c 3 R l c i A o N y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3 K S 9 B d X R v U m V t b 3 Z l Z E N v b H V t b n M x L n t G w 7 Z y c 8 O k b G p u a W 5 n I E V 4 c G 9 y d C w y N H 0 m c X V v d D s s J n F 1 b 3 Q 7 U 2 V j d G l v b j E v Q X J 0 a W t l b H J l Z 2 l z d G V y I C g 3 K S 9 B d X R v U m V t b 3 Z l Z E N v b H V t b n M x L n t L Y W x r e W x r b 3 N 0 b m F k L D I 1 f S Z x d W 9 0 O y w m c X V v d D t T Z W N 0 a W 9 u M S 9 B c n R p a 2 V s c m V n a X N 0 Z X I g K D c p L 0 F 1 d G 9 S Z W 1 v d m V k Q 2 9 s d W 1 u c z E u e 0 k g b G F n Z X I s M j Z 9 J n F 1 b 3 Q 7 L C Z x d W 9 0 O 1 N l Y 3 R p b 2 4 x L 0 F y d G l r Z W x y Z W d p c 3 R l c i A o N y k v Q X V 0 b 1 J l b W 9 2 Z W R D b 2 x 1 b W 5 z M S 5 7 T G F n Z X J 2 Y X J u a W 5 n L D I 3 f S Z x d W 9 0 O y w m c X V v d D t T Z W N 0 a W 9 u M S 9 B c n R p a 2 V s c m V n a X N 0 Z X I g K D c p L 0 F 1 d G 9 S Z W 1 v d m V k Q 2 9 s d W 1 u c z E u e 0 x h Z 2 V y c G x h d H M s M j h 9 J n F 1 b 3 Q 7 L C Z x d W 9 0 O 1 N l Y 3 R p b 2 4 x L 0 F y d G l r Z W x y Z W d p c 3 R l c i A o N y k v Q X V 0 b 1 J l b W 9 2 Z W R D b 2 x 1 b W 5 z M S 5 7 Q n J l Z G Q g K G 1 t K S w y O X 0 m c X V v d D s s J n F 1 b 3 Q 7 U 2 V j d G l v b j E v Q X J 0 a W t l b H J l Z 2 l z d G V y I C g 3 K S 9 B d X R v U m V t b 3 Z l Z E N v b H V t b n M x L n t I w 7 Z q Z C A o b W 0 p L D M w f S Z x d W 9 0 O y w m c X V v d D t T Z W N 0 a W 9 u M S 9 B c n R p a 2 V s c m V n a X N 0 Z X I g K D c p L 0 F 1 d G 9 S Z W 1 v d m V k Q 2 9 s d W 1 u c z E u e 0 R q d X A g K G 1 t K S w z M X 0 m c X V v d D s s J n F 1 b 3 Q 7 U 2 V j d G l v b j E v Q X J 0 a W t l b H J l Z 2 l z d G V y I C g 3 K S 9 B d X R v U m V t b 3 Z l Z E N v b H V t b n M x L n t W a W t 0 I C h n K S w z M n 0 m c X V v d D s s J n F 1 b 3 Q 7 U 2 V j d G l v b j E v Q X J 0 a W t l b H J l Z 2 l z d G V y I C g 3 K S 9 B d X R v U m V t b 3 Z l Z E N v b H V t b n M x L n t T a 3 J 5 b W 1 h b m R l L D M z f S Z x d W 9 0 O y w m c X V v d D t T Z W N 0 a W 9 u M S 9 B c n R p a 2 V s c m V n a X N 0 Z X I g K D c p L 0 F 1 d G 9 S Z W 1 v d m V k Q 2 9 s d W 1 u c z E u e 1 N 0 Y X R p c 3 R p c 2 s g d m F y d W t v Z C w z N H 0 m c X V v d D s s J n F 1 b 3 Q 7 U 2 V j d G l v b j E v Q X J 0 a W t l b H J l Z 2 l z d G V y I C g 3 K S 9 B d X R v U m V t b 3 Z l Z E N v b H V t b n M x L n t Q c m l z b G l z d G E g Q S w z N X 0 m c X V v d D s s J n F 1 b 3 Q 7 U 2 V j d G l v b j E v Q X J 0 a W t l b H J l Z 2 l z d G V y I C g 3 K S 9 B d X R v U m V t b 3 Z l Z E N v b H V t b n M x L n t Q c m l z b G l z d G E g Q i w z N n 0 m c X V v d D s s J n F 1 b 3 Q 7 U 2 V j d G l v b j E v Q X J 0 a W t l b H J l Z 2 l z d G V y I C g 3 K S 9 B d X R v U m V t b 3 Z l Z E N v b H V t b n M x L n t Q c m l z b G l z d G E g Q y w z N 3 0 m c X V v d D s s J n F 1 b 3 Q 7 U 2 V j d G l v b j E v Q X J 0 a W t l b H J l Z 2 l z d G V y I C g 3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c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E y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V U M T k 6 M z c 6 M j U u M z E x O D Q 1 N l o i L z 4 8 R W 5 0 c n k g V H l w Z T 0 i R m l s b E N v b H V t b l R 5 c G V z I i B W Y W x 1 Z T 0 i c 0 J n W U d C Z 1 l E Q m d Z R 0 J n W U d C Z 1 l H Q m d Z R 0 J n T U R B d 0 1 H Q X d Z R E J n T U R B d 0 1 E Q m d Z R 0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x M m J m M W Y z L W E 0 Y z Q t N D B i Y i 0 4 N G Y 2 L W Q 5 M m N m Y m M 2 Y W F i N C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4 K S 9 B d X R v U m V t b 3 Z l Z E N v b H V t b n M x L n t B c n R p a 2 V s b n V t b W V y L D B 9 J n F 1 b 3 Q 7 L C Z x d W 9 0 O 1 N l Y 3 R p b 2 4 x L 0 F y d G l r Z W x y Z W d p c 3 R l c i A o O C k v Q X V 0 b 1 J l b W 9 2 Z W R D b 2 x 1 b W 5 z M S 5 7 Q m V u w 6 R t b m l u Z y w x f S Z x d W 9 0 O y w m c X V v d D t T Z W N 0 a W 9 u M S 9 B c n R p a 2 V s c m V n a X N 0 Z X I g K D g p L 0 F 1 d G 9 S Z W 1 v d m V k Q 2 9 s d W 1 u c z E u e 0 V B T i w y f S Z x d W 9 0 O y w m c X V v d D t T Z W N 0 a W 9 u M S 9 B c n R p a 2 V s c m V n a X N 0 Z X I g K D g p L 0 F 1 d G 9 S Z W 1 v d m V k Q 2 9 s d W 1 u c z E u e 0 F r d G l 2 L D N 9 J n F 1 b 3 Q 7 L C Z x d W 9 0 O 1 N l Y 3 R p b 2 4 x L 0 F y d G l r Z W x y Z W d p c 3 R l c i A o O C k v Q X V 0 b 1 J l b W 9 2 Z W R D b 2 x 1 b W 5 z M S 5 7 R W 5 o Z X Q s N H 0 m c X V v d D s s J n F 1 b 3 Q 7 U 2 V j d G l v b j E v Q X J 0 a W t l b H J l Z 2 l z d G V y I C g 4 K S 9 B d X R v U m V t b 3 Z l Z E N v b H V t b n M x L n t M Z X Z l c m F u d M O 2 c i w 1 f S Z x d W 9 0 O y w m c X V v d D t T Z W N 0 a W 9 u M S 9 B c n R p a 2 V s c m V n a X N 0 Z X I g K D g p L 0 F 1 d G 9 S Z W 1 v d m V k Q 2 9 s d W 1 u c z E u e 0 x l d m V y Y W 5 0 w 7 Z y c 2 5 h b W 4 s N n 0 m c X V v d D s s J n F 1 b 3 Q 7 U 2 V j d G l v b j E v Q X J 0 a W t l b H J l Z 2 l z d G V y I C g 4 K S 9 B d X R v U m V t b 3 Z l Z E N v b H V t b n M x L n t M Z X Z l c m F u d M O 2 c n N w c m l z L D d 9 J n F 1 b 3 Q 7 L C Z x d W 9 0 O 1 N l Y 3 R p b 2 4 x L 0 F y d G l r Z W x y Z W d p c 3 R l c i A o O C k v Q X V 0 b 1 J l b W 9 2 Z W R D b 2 x 1 b W 5 z M S 5 7 T G V 2 Z X J h b n T D t n J z d m F s d X R h L D h 9 J n F 1 b 3 Q 7 L C Z x d W 9 0 O 1 N l Y 3 R p b 2 4 x L 0 F y d G l r Z W x y Z W d p c 3 R l c i A o O C k v Q X V 0 b 1 J l b W 9 2 Z W R D b 2 x 1 b W 5 z M S 5 7 V G l s b H Z l c m t h c m U s O X 0 m c X V v d D s s J n F 1 b 3 Q 7 U 2 V j d G l v b j E v Q X J 0 a W t l b H J l Z 2 l z d G V y I C g 4 K S 9 B d X R v U m V t b 3 Z l Z E N v b H V t b n M x L n t U a W x s d m V y a 2 F y Z W 5 z I G F y d G l r Z W x u d W 1 t Z X I s M T B 9 J n F 1 b 3 Q 7 L C Z x d W 9 0 O 1 N l Y 3 R p b 2 4 x L 0 F y d G l r Z W x y Z W d p c 3 R l c i A o O C k v Q X V 0 b 1 J l b W 9 2 Z W R D b 2 x 1 b W 5 z M S 5 7 Q W 5 0 Z W N r b m l u Z y w x M X 0 m c X V v d D s s J n F 1 b 3 Q 7 U 2 V j d G l v b j E v Q X J 0 a W t l b H J l Z 2 l z d G V y I C g 4 K S 9 B d X R v U m V t b 3 Z l Z E N v b H V t b n M x L n t I d X N h c m J l d G U s M T J 9 J n F 1 b 3 Q 7 L C Z x d W 9 0 O 1 N l Y 3 R p b 2 4 x L 0 F y d G l r Z W x y Z W d p c 3 R l c i A o O C k v Q X V 0 b 1 J l b W 9 2 Z W R D b 2 x 1 b W 5 z M S 5 7 V H l w I G F 2 I G h 1 c 2 F y Y m V 0 Z S w x M 3 0 m c X V v d D s s J n F 1 b 3 Q 7 U 2 V j d G l v b j E v Q X J 0 a W t l b H J l Z 2 l z d G V y I C g 4 K S 9 B d X R v U m V t b 3 Z l Z E N v b H V t b n M x L n t U e X A g Y X Y g Y X J 0 a W t l b C w x N H 0 m c X V v d D s s J n F 1 b 3 Q 7 U 2 V j d G l v b j E v Q X J 0 a W t l b H J l Z 2 l z d G V y I C g 4 K S 9 B d X R v U m V t b 3 Z l Z E N v b H V t b n M x L n t M Y W d l c n Z h c m E s M T V 9 J n F 1 b 3 Q 7 L C Z x d W 9 0 O 1 N l Y 3 R p b 2 4 x L 0 F y d G l r Z W x y Z W d p c 3 R l c i A o O C k v Q X V 0 b 1 J l b W 9 2 Z W R D b 2 x 1 b W 5 z M S 5 7 R X h 0 Z X J u I H d l Y m J z a G 9 w L D E 2 f S Z x d W 9 0 O y w m c X V v d D t T Z W N 0 a W 9 u M S 9 B c n R p a 2 V s c m V n a X N 0 Z X I g K D g p L 0 F 1 d G 9 S Z W 1 v d m V k Q 2 9 s d W 1 u c z E u e 1 V 0 Z 8 O l Z W 5 k Z S B h c n R p a 2 V s L D E 3 f S Z x d W 9 0 O y w m c X V v d D t T Z W N 0 a W 9 u M S 9 B c n R p a 2 V s c m V n a X N 0 Z X I g K D g p L 0 F 1 d G 9 S Z W 1 v d m V k Q 2 9 s d W 1 u c z E u e 0 E t c H J p c y A o R s O 2 c n Z h b G Q g c H J p c 2 x p c 3 R h K S w x O H 0 m c X V v d D s s J n F 1 b 3 Q 7 U 2 V j d G l v b j E v Q X J 0 a W t l b H J l Z 2 l z d G V y I C g 4 K S 9 B d X R v U m V t b 3 Z l Z E N v b H V t b n M x L n t J b m v D t n A s M T l 9 J n F 1 b 3 Q 7 L C Z x d W 9 0 O 1 N l Y 3 R p b 2 4 x L 0 F y d G l r Z W x y Z W d p c 3 R l c i A o O C k v Q X V 0 b 1 J l b W 9 2 Z W R D b 2 x 1 b W 5 z M S 5 7 R s O 2 c n P D p G x q b m l u Z y w y M H 0 m c X V v d D s s J n F 1 b 3 Q 7 U 2 V j d G l v b j E v Q X J 0 a W t l b H J l Z 2 l z d G V y I C g 4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g p L 0 F 1 d G 9 S Z W 1 v d m V k Q 2 9 s d W 1 u c z E u e 0 b D t n J z w 6 R s a m 5 p b m c g R V U g b W 9 t c 3 B s a W t 0 a W c s M j J 9 J n F 1 b 3 Q 7 L C Z x d W 9 0 O 1 N l Y 3 R p b 2 4 x L 0 F y d G l r Z W x y Z W d p c 3 R l c i A o O C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4 K S 9 B d X R v U m V t b 3 Z l Z E N v b H V t b n M x L n t G w 7 Z y c 8 O k b G p u a W 5 n I E V 4 c G 9 y d C w y N H 0 m c X V v d D s s J n F 1 b 3 Q 7 U 2 V j d G l v b j E v Q X J 0 a W t l b H J l Z 2 l z d G V y I C g 4 K S 9 B d X R v U m V t b 3 Z l Z E N v b H V t b n M x L n t L Y W x r e W x r b 3 N 0 b m F k L D I 1 f S Z x d W 9 0 O y w m c X V v d D t T Z W N 0 a W 9 u M S 9 B c n R p a 2 V s c m V n a X N 0 Z X I g K D g p L 0 F 1 d G 9 S Z W 1 v d m V k Q 2 9 s d W 1 u c z E u e 0 k g b G F n Z X I s M j Z 9 J n F 1 b 3 Q 7 L C Z x d W 9 0 O 1 N l Y 3 R p b 2 4 x L 0 F y d G l r Z W x y Z W d p c 3 R l c i A o O C k v Q X V 0 b 1 J l b W 9 2 Z W R D b 2 x 1 b W 5 z M S 5 7 T G F n Z X J 2 Y X J u a W 5 n L D I 3 f S Z x d W 9 0 O y w m c X V v d D t T Z W N 0 a W 9 u M S 9 B c n R p a 2 V s c m V n a X N 0 Z X I g K D g p L 0 F 1 d G 9 S Z W 1 v d m V k Q 2 9 s d W 1 u c z E u e 0 x h Z 2 V y c G x h d H M s M j h 9 J n F 1 b 3 Q 7 L C Z x d W 9 0 O 1 N l Y 3 R p b 2 4 x L 0 F y d G l r Z W x y Z W d p c 3 R l c i A o O C k v Q X V 0 b 1 J l b W 9 2 Z W R D b 2 x 1 b W 5 z M S 5 7 Q n J l Z G Q g K G 1 t K S w y O X 0 m c X V v d D s s J n F 1 b 3 Q 7 U 2 V j d G l v b j E v Q X J 0 a W t l b H J l Z 2 l z d G V y I C g 4 K S 9 B d X R v U m V t b 3 Z l Z E N v b H V t b n M x L n t I w 7 Z q Z C A o b W 0 p L D M w f S Z x d W 9 0 O y w m c X V v d D t T Z W N 0 a W 9 u M S 9 B c n R p a 2 V s c m V n a X N 0 Z X I g K D g p L 0 F 1 d G 9 S Z W 1 v d m V k Q 2 9 s d W 1 u c z E u e 0 R q d X A g K G 1 t K S w z M X 0 m c X V v d D s s J n F 1 b 3 Q 7 U 2 V j d G l v b j E v Q X J 0 a W t l b H J l Z 2 l z d G V y I C g 4 K S 9 B d X R v U m V t b 3 Z l Z E N v b H V t b n M x L n t W a W t 0 I C h n K S w z M n 0 m c X V v d D s s J n F 1 b 3 Q 7 U 2 V j d G l v b j E v Q X J 0 a W t l b H J l Z 2 l z d G V y I C g 4 K S 9 B d X R v U m V t b 3 Z l Z E N v b H V t b n M x L n t T a 3 J 5 b W 1 h b m R l L D M z f S Z x d W 9 0 O y w m c X V v d D t T Z W N 0 a W 9 u M S 9 B c n R p a 2 V s c m V n a X N 0 Z X I g K D g p L 0 F 1 d G 9 S Z W 1 v d m V k Q 2 9 s d W 1 u c z E u e 1 N 0 Y X R p c 3 R p c 2 s g d m F y d W t v Z C w z N H 0 m c X V v d D s s J n F 1 b 3 Q 7 U 2 V j d G l v b j E v Q X J 0 a W t l b H J l Z 2 l z d G V y I C g 4 K S 9 B d X R v U m V t b 3 Z l Z E N v b H V t b n M x L n t Q c m l z b G l z d G E g Q S w z N X 0 m c X V v d D s s J n F 1 b 3 Q 7 U 2 V j d G l v b j E v Q X J 0 a W t l b H J l Z 2 l z d G V y I C g 4 K S 9 B d X R v U m V t b 3 Z l Z E N v b H V t b n M x L n t Q c m l z b G l z d G E g Q i w z N n 0 m c X V v d D s s J n F 1 b 3 Q 7 U 2 V j d G l v b j E v Q X J 0 a W t l b H J l Z 2 l z d G V y I C g 4 K S 9 B d X R v U m V t b 3 Z l Z E N v b H V t b n M x L n t Q c m l z b G l z d G E g Q y w z N 3 0 m c X V v d D s s J n F 1 b 3 Q 7 U 2 V j d G l v b j E v Q X J 0 a W t l b H J l Z 2 l z d G V y I C g 4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O C k v Q X V 0 b 1 J l b W 9 2 Z W R D b 2 x 1 b W 5 z M S 5 7 Q X J 0 a W t l b G 5 1 b W 1 l c i w w f S Z x d W 9 0 O y w m c X V v d D t T Z W N 0 a W 9 u M S 9 B c n R p a 2 V s c m V n a X N 0 Z X I g K D g p L 0 F 1 d G 9 S Z W 1 v d m V k Q 2 9 s d W 1 u c z E u e 0 J l b s O k b W 5 p b m c s M X 0 m c X V v d D s s J n F 1 b 3 Q 7 U 2 V j d G l v b j E v Q X J 0 a W t l b H J l Z 2 l z d G V y I C g 4 K S 9 B d X R v U m V t b 3 Z l Z E N v b H V t b n M x L n t F Q U 4 s M n 0 m c X V v d D s s J n F 1 b 3 Q 7 U 2 V j d G l v b j E v Q X J 0 a W t l b H J l Z 2 l z d G V y I C g 4 K S 9 B d X R v U m V t b 3 Z l Z E N v b H V t b n M x L n t B a 3 R p d i w z f S Z x d W 9 0 O y w m c X V v d D t T Z W N 0 a W 9 u M S 9 B c n R p a 2 V s c m V n a X N 0 Z X I g K D g p L 0 F 1 d G 9 S Z W 1 v d m V k Q 2 9 s d W 1 u c z E u e 0 V u a G V 0 L D R 9 J n F 1 b 3 Q 7 L C Z x d W 9 0 O 1 N l Y 3 R p b 2 4 x L 0 F y d G l r Z W x y Z W d p c 3 R l c i A o O C k v Q X V 0 b 1 J l b W 9 2 Z W R D b 2 x 1 b W 5 z M S 5 7 T G V 2 Z X J h b n T D t n I s N X 0 m c X V v d D s s J n F 1 b 3 Q 7 U 2 V j d G l v b j E v Q X J 0 a W t l b H J l Z 2 l z d G V y I C g 4 K S 9 B d X R v U m V t b 3 Z l Z E N v b H V t b n M x L n t M Z X Z l c m F u d M O 2 c n N u Y W 1 u L D Z 9 J n F 1 b 3 Q 7 L C Z x d W 9 0 O 1 N l Y 3 R p b 2 4 x L 0 F y d G l r Z W x y Z W d p c 3 R l c i A o O C k v Q X V 0 b 1 J l b W 9 2 Z W R D b 2 x 1 b W 5 z M S 5 7 T G V 2 Z X J h b n T D t n J z c H J p c y w 3 f S Z x d W 9 0 O y w m c X V v d D t T Z W N 0 a W 9 u M S 9 B c n R p a 2 V s c m V n a X N 0 Z X I g K D g p L 0 F 1 d G 9 S Z W 1 v d m V k Q 2 9 s d W 1 u c z E u e 0 x l d m V y Y W 5 0 w 7 Z y c 3 Z h b H V 0 Y S w 4 f S Z x d W 9 0 O y w m c X V v d D t T Z W N 0 a W 9 u M S 9 B c n R p a 2 V s c m V n a X N 0 Z X I g K D g p L 0 F 1 d G 9 S Z W 1 v d m V k Q 2 9 s d W 1 u c z E u e 1 R p b G x 2 Z X J r Y X J l L D l 9 J n F 1 b 3 Q 7 L C Z x d W 9 0 O 1 N l Y 3 R p b 2 4 x L 0 F y d G l r Z W x y Z W d p c 3 R l c i A o O C k v Q X V 0 b 1 J l b W 9 2 Z W R D b 2 x 1 b W 5 z M S 5 7 V G l s b H Z l c m t h c m V u c y B h c n R p a 2 V s b n V t b W V y L D E w f S Z x d W 9 0 O y w m c X V v d D t T Z W N 0 a W 9 u M S 9 B c n R p a 2 V s c m V n a X N 0 Z X I g K D g p L 0 F 1 d G 9 S Z W 1 v d m V k Q 2 9 s d W 1 u c z E u e 0 F u d G V j a 2 5 p b m c s M T F 9 J n F 1 b 3 Q 7 L C Z x d W 9 0 O 1 N l Y 3 R p b 2 4 x L 0 F y d G l r Z W x y Z W d p c 3 R l c i A o O C k v Q X V 0 b 1 J l b W 9 2 Z W R D b 2 x 1 b W 5 z M S 5 7 S H V z Y X J i Z X R l L D E y f S Z x d W 9 0 O y w m c X V v d D t T Z W N 0 a W 9 u M S 9 B c n R p a 2 V s c m V n a X N 0 Z X I g K D g p L 0 F 1 d G 9 S Z W 1 v d m V k Q 2 9 s d W 1 u c z E u e 1 R 5 c C B h d i B o d X N h c m J l d G U s M T N 9 J n F 1 b 3 Q 7 L C Z x d W 9 0 O 1 N l Y 3 R p b 2 4 x L 0 F y d G l r Z W x y Z W d p c 3 R l c i A o O C k v Q X V 0 b 1 J l b W 9 2 Z W R D b 2 x 1 b W 5 z M S 5 7 V H l w I G F 2 I G F y d G l r Z W w s M T R 9 J n F 1 b 3 Q 7 L C Z x d W 9 0 O 1 N l Y 3 R p b 2 4 x L 0 F y d G l r Z W x y Z W d p c 3 R l c i A o O C k v Q X V 0 b 1 J l b W 9 2 Z W R D b 2 x 1 b W 5 z M S 5 7 T G F n Z X J 2 Y X J h L D E 1 f S Z x d W 9 0 O y w m c X V v d D t T Z W N 0 a W 9 u M S 9 B c n R p a 2 V s c m V n a X N 0 Z X I g K D g p L 0 F 1 d G 9 S Z W 1 v d m V k Q 2 9 s d W 1 u c z E u e 0 V 4 d G V y b i B 3 Z W J i c 2 h v c C w x N n 0 m c X V v d D s s J n F 1 b 3 Q 7 U 2 V j d G l v b j E v Q X J 0 a W t l b H J l Z 2 l z d G V y I C g 4 K S 9 B d X R v U m V t b 3 Z l Z E N v b H V t b n M x L n t V d G f D p W V u Z G U g Y X J 0 a W t l b C w x N 3 0 m c X V v d D s s J n F 1 b 3 Q 7 U 2 V j d G l v b j E v Q X J 0 a W t l b H J l Z 2 l z d G V y I C g 4 K S 9 B d X R v U m V t b 3 Z l Z E N v b H V t b n M x L n t B L X B y a X M g K E b D t n J 2 Y W x k I H B y a X N s a X N 0 Y S k s M T h 9 J n F 1 b 3 Q 7 L C Z x d W 9 0 O 1 N l Y 3 R p b 2 4 x L 0 F y d G l r Z W x y Z W d p c 3 R l c i A o O C k v Q X V 0 b 1 J l b W 9 2 Z W R D b 2 x 1 b W 5 z M S 5 7 S W 5 r w 7 Z w L D E 5 f S Z x d W 9 0 O y w m c X V v d D t T Z W N 0 a W 9 u M S 9 B c n R p a 2 V s c m V n a X N 0 Z X I g K D g p L 0 F 1 d G 9 S Z W 1 v d m V k Q 2 9 s d W 1 u c z E u e 0 b D t n J z w 6 R s a m 5 p b m c s M j B 9 J n F 1 b 3 Q 7 L C Z x d W 9 0 O 1 N l Y 3 R p b 2 4 x L 0 F y d G l r Z W x y Z W d p c 3 R l c i A o O C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4 K S 9 B d X R v U m V t b 3 Z l Z E N v b H V t b n M x L n t G w 7 Z y c 8 O k b G p u a W 5 n I E V V I G 1 v b X N w b G l r d G l n L D I y f S Z x d W 9 0 O y w m c X V v d D t T Z W N 0 a W 9 u M S 9 B c n R p a 2 V s c m V n a X N 0 Z X I g K D g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O C k v Q X V 0 b 1 J l b W 9 2 Z W R D b 2 x 1 b W 5 z M S 5 7 R s O 2 c n P D p G x q b m l u Z y B F e H B v c n Q s M j R 9 J n F 1 b 3 Q 7 L C Z x d W 9 0 O 1 N l Y 3 R p b 2 4 x L 0 F y d G l r Z W x y Z W d p c 3 R l c i A o O C k v Q X V 0 b 1 J l b W 9 2 Z W R D b 2 x 1 b W 5 z M S 5 7 S 2 F s a 3 l s a 2 9 z d G 5 h Z C w y N X 0 m c X V v d D s s J n F 1 b 3 Q 7 U 2 V j d G l v b j E v Q X J 0 a W t l b H J l Z 2 l z d G V y I C g 4 K S 9 B d X R v U m V t b 3 Z l Z E N v b H V t b n M x L n t J I G x h Z 2 V y L D I 2 f S Z x d W 9 0 O y w m c X V v d D t T Z W N 0 a W 9 u M S 9 B c n R p a 2 V s c m V n a X N 0 Z X I g K D g p L 0 F 1 d G 9 S Z W 1 v d m V k Q 2 9 s d W 1 u c z E u e 0 x h Z 2 V y d m F y b m l u Z y w y N 3 0 m c X V v d D s s J n F 1 b 3 Q 7 U 2 V j d G l v b j E v Q X J 0 a W t l b H J l Z 2 l z d G V y I C g 4 K S 9 B d X R v U m V t b 3 Z l Z E N v b H V t b n M x L n t M Y W d l c n B s Y X R z L D I 4 f S Z x d W 9 0 O y w m c X V v d D t T Z W N 0 a W 9 u M S 9 B c n R p a 2 V s c m V n a X N 0 Z X I g K D g p L 0 F 1 d G 9 S Z W 1 v d m V k Q 2 9 s d W 1 u c z E u e 0 J y Z W R k I C h t b S k s M j l 9 J n F 1 b 3 Q 7 L C Z x d W 9 0 O 1 N l Y 3 R p b 2 4 x L 0 F y d G l r Z W x y Z W d p c 3 R l c i A o O C k v Q X V 0 b 1 J l b W 9 2 Z W R D b 2 x 1 b W 5 z M S 5 7 S M O 2 a m Q g K G 1 t K S w z M H 0 m c X V v d D s s J n F 1 b 3 Q 7 U 2 V j d G l v b j E v Q X J 0 a W t l b H J l Z 2 l z d G V y I C g 4 K S 9 B d X R v U m V t b 3 Z l Z E N v b H V t b n M x L n t E a n V w I C h t b S k s M z F 9 J n F 1 b 3 Q 7 L C Z x d W 9 0 O 1 N l Y 3 R p b 2 4 x L 0 F y d G l r Z W x y Z W d p c 3 R l c i A o O C k v Q X V 0 b 1 J l b W 9 2 Z W R D b 2 x 1 b W 5 z M S 5 7 V m l r d C A o Z y k s M z J 9 J n F 1 b 3 Q 7 L C Z x d W 9 0 O 1 N l Y 3 R p b 2 4 x L 0 F y d G l r Z W x y Z W d p c 3 R l c i A o O C k v Q X V 0 b 1 J l b W 9 2 Z W R D b 2 x 1 b W 5 z M S 5 7 U 2 t y e W 1 t Y W 5 k Z S w z M 3 0 m c X V v d D s s J n F 1 b 3 Q 7 U 2 V j d G l v b j E v Q X J 0 a W t l b H J l Z 2 l z d G V y I C g 4 K S 9 B d X R v U m V t b 3 Z l Z E N v b H V t b n M x L n t T d G F 0 a X N 0 a X N r I H Z h c n V r b 2 Q s M z R 9 J n F 1 b 3 Q 7 L C Z x d W 9 0 O 1 N l Y 3 R p b 2 4 x L 0 F y d G l r Z W x y Z W d p c 3 R l c i A o O C k v Q X V 0 b 1 J l b W 9 2 Z W R D b 2 x 1 b W 5 z M S 5 7 U H J p c 2 x p c 3 R h I E E s M z V 9 J n F 1 b 3 Q 7 L C Z x d W 9 0 O 1 N l Y 3 R p b 2 4 x L 0 F y d G l r Z W x y Z W d p c 3 R l c i A o O C k v Q X V 0 b 1 J l b W 9 2 Z W R D b 2 x 1 b W 5 z M S 5 7 U H J p c 2 x p c 3 R h I E I s M z Z 9 J n F 1 b 3 Q 7 L C Z x d W 9 0 O 1 N l Y 3 R p b 2 4 x L 0 F y d G l r Z W x y Z W d p c 3 R l c i A o O C k v Q X V 0 b 1 J l b W 9 2 Z W R D b 2 x 1 b W 5 z M S 5 7 U H J p c 2 x p c 3 R h I E M s M z d 9 J n F 1 b 3 Q 7 L C Z x d W 9 0 O 1 N l Y 3 R p b 2 4 x L 0 F y d G l r Z W x y Z W d p c 3 R l c i A o O C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4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Z U M T Q 6 M D I 6 N T k u M T A 1 O D Q 0 N 1 o i L z 4 8 R W 5 0 c n k g V H l w Z T 0 i R m l s b E N v b H V t b l R 5 c G V z I i B W Y W x 1 Z T 0 i c 0 J n W U d C Z 1 l E Q m d Z R 0 J n W U d C Z 1 l H Q m d Z R 0 J n T U R B d 0 1 H Q X d Z R E J n W U R B d 0 1 E Q m d Z R 0 J n T U Q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i M D E 4 M W U 5 L W M 1 N z A t N D V h N S 1 i N m M 2 L T k 5 Z T Q 1 Z D B m Z j U z Y i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5 K S 9 B d X R v U m V t b 3 Z l Z E N v b H V t b n M x L n t B c n R p a 2 V s b n V t b W V y L D B 9 J n F 1 b 3 Q 7 L C Z x d W 9 0 O 1 N l Y 3 R p b 2 4 x L 0 F y d G l r Z W x y Z W d p c 3 R l c i A o O S k v Q X V 0 b 1 J l b W 9 2 Z W R D b 2 x 1 b W 5 z M S 5 7 Q m V u w 6 R t b m l u Z y w x f S Z x d W 9 0 O y w m c X V v d D t T Z W N 0 a W 9 u M S 9 B c n R p a 2 V s c m V n a X N 0 Z X I g K D k p L 0 F 1 d G 9 S Z W 1 v d m V k Q 2 9 s d W 1 u c z E u e 0 V B T i w y f S Z x d W 9 0 O y w m c X V v d D t T Z W N 0 a W 9 u M S 9 B c n R p a 2 V s c m V n a X N 0 Z X I g K D k p L 0 F 1 d G 9 S Z W 1 v d m V k Q 2 9 s d W 1 u c z E u e 0 F r d G l 2 L D N 9 J n F 1 b 3 Q 7 L C Z x d W 9 0 O 1 N l Y 3 R p b 2 4 x L 0 F y d G l r Z W x y Z W d p c 3 R l c i A o O S k v Q X V 0 b 1 J l b W 9 2 Z W R D b 2 x 1 b W 5 z M S 5 7 R W 5 o Z X Q s N H 0 m c X V v d D s s J n F 1 b 3 Q 7 U 2 V j d G l v b j E v Q X J 0 a W t l b H J l Z 2 l z d G V y I C g 5 K S 9 B d X R v U m V t b 3 Z l Z E N v b H V t b n M x L n t M Z X Z l c m F u d M O 2 c i w 1 f S Z x d W 9 0 O y w m c X V v d D t T Z W N 0 a W 9 u M S 9 B c n R p a 2 V s c m V n a X N 0 Z X I g K D k p L 0 F 1 d G 9 S Z W 1 v d m V k Q 2 9 s d W 1 u c z E u e 0 x l d m V y Y W 5 0 w 7 Z y c 2 5 h b W 4 s N n 0 m c X V v d D s s J n F 1 b 3 Q 7 U 2 V j d G l v b j E v Q X J 0 a W t l b H J l Z 2 l z d G V y I C g 5 K S 9 B d X R v U m V t b 3 Z l Z E N v b H V t b n M x L n t M Z X Z l c m F u d M O 2 c n N w c m l z L D d 9 J n F 1 b 3 Q 7 L C Z x d W 9 0 O 1 N l Y 3 R p b 2 4 x L 0 F y d G l r Z W x y Z W d p c 3 R l c i A o O S k v Q X V 0 b 1 J l b W 9 2 Z W R D b 2 x 1 b W 5 z M S 5 7 T G V 2 Z X J h b n T D t n J z d m F s d X R h L D h 9 J n F 1 b 3 Q 7 L C Z x d W 9 0 O 1 N l Y 3 R p b 2 4 x L 0 F y d G l r Z W x y Z W d p c 3 R l c i A o O S k v Q X V 0 b 1 J l b W 9 2 Z W R D b 2 x 1 b W 5 z M S 5 7 V G l s b H Z l c m t h c m U s O X 0 m c X V v d D s s J n F 1 b 3 Q 7 U 2 V j d G l v b j E v Q X J 0 a W t l b H J l Z 2 l z d G V y I C g 5 K S 9 B d X R v U m V t b 3 Z l Z E N v b H V t b n M x L n t U a W x s d m V y a 2 F y Z W 5 z I G F y d G l r Z W x u d W 1 t Z X I s M T B 9 J n F 1 b 3 Q 7 L C Z x d W 9 0 O 1 N l Y 3 R p b 2 4 x L 0 F y d G l r Z W x y Z W d p c 3 R l c i A o O S k v Q X V 0 b 1 J l b W 9 2 Z W R D b 2 x 1 b W 5 z M S 5 7 Q W 5 0 Z W N r b m l u Z y w x M X 0 m c X V v d D s s J n F 1 b 3 Q 7 U 2 V j d G l v b j E v Q X J 0 a W t l b H J l Z 2 l z d G V y I C g 5 K S 9 B d X R v U m V t b 3 Z l Z E N v b H V t b n M x L n t I d X N h c m J l d G U s M T J 9 J n F 1 b 3 Q 7 L C Z x d W 9 0 O 1 N l Y 3 R p b 2 4 x L 0 F y d G l r Z W x y Z W d p c 3 R l c i A o O S k v Q X V 0 b 1 J l b W 9 2 Z W R D b 2 x 1 b W 5 z M S 5 7 V H l w I G F 2 I G h 1 c 2 F y Y m V 0 Z S w x M 3 0 m c X V v d D s s J n F 1 b 3 Q 7 U 2 V j d G l v b j E v Q X J 0 a W t l b H J l Z 2 l z d G V y I C g 5 K S 9 B d X R v U m V t b 3 Z l Z E N v b H V t b n M x L n t U e X A g Y X Y g Y X J 0 a W t l b C w x N H 0 m c X V v d D s s J n F 1 b 3 Q 7 U 2 V j d G l v b j E v Q X J 0 a W t l b H J l Z 2 l z d G V y I C g 5 K S 9 B d X R v U m V t b 3 Z l Z E N v b H V t b n M x L n t M Y W d l c n Z h c m E s M T V 9 J n F 1 b 3 Q 7 L C Z x d W 9 0 O 1 N l Y 3 R p b 2 4 x L 0 F y d G l r Z W x y Z W d p c 3 R l c i A o O S k v Q X V 0 b 1 J l b W 9 2 Z W R D b 2 x 1 b W 5 z M S 5 7 R X h 0 Z X J u I H d l Y m J z a G 9 w L D E 2 f S Z x d W 9 0 O y w m c X V v d D t T Z W N 0 a W 9 u M S 9 B c n R p a 2 V s c m V n a X N 0 Z X I g K D k p L 0 F 1 d G 9 S Z W 1 v d m V k Q 2 9 s d W 1 u c z E u e 1 V 0 Z 8 O l Z W 5 k Z S B h c n R p a 2 V s L D E 3 f S Z x d W 9 0 O y w m c X V v d D t T Z W N 0 a W 9 u M S 9 B c n R p a 2 V s c m V n a X N 0 Z X I g K D k p L 0 F 1 d G 9 S Z W 1 v d m V k Q 2 9 s d W 1 u c z E u e 0 E t c H J p c y A o R s O 2 c n Z h b G Q g c H J p c 2 x p c 3 R h K S w x O H 0 m c X V v d D s s J n F 1 b 3 Q 7 U 2 V j d G l v b j E v Q X J 0 a W t l b H J l Z 2 l z d G V y I C g 5 K S 9 B d X R v U m V t b 3 Z l Z E N v b H V t b n M x L n t J b m v D t n A s M T l 9 J n F 1 b 3 Q 7 L C Z x d W 9 0 O 1 N l Y 3 R p b 2 4 x L 0 F y d G l r Z W x y Z W d p c 3 R l c i A o O S k v Q X V 0 b 1 J l b W 9 2 Z W R D b 2 x 1 b W 5 z M S 5 7 R s O 2 c n P D p G x q b m l u Z y w y M H 0 m c X V v d D s s J n F 1 b 3 Q 7 U 2 V j d G l v b j E v Q X J 0 a W t l b H J l Z 2 l z d G V y I C g 5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k p L 0 F 1 d G 9 S Z W 1 v d m V k Q 2 9 s d W 1 u c z E u e 0 b D t n J z w 6 R s a m 5 p b m c g R V U g b W 9 t c 3 B s a W t 0 a W c s M j J 9 J n F 1 b 3 Q 7 L C Z x d W 9 0 O 1 N l Y 3 R p b 2 4 x L 0 F y d G l r Z W x y Z W d p c 3 R l c i A o O S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5 K S 9 B d X R v U m V t b 3 Z l Z E N v b H V t b n M x L n t G w 7 Z y c 8 O k b G p u a W 5 n I E V 4 c G 9 y d C w y N H 0 m c X V v d D s s J n F 1 b 3 Q 7 U 2 V j d G l v b j E v Q X J 0 a W t l b H J l Z 2 l z d G V y I C g 5 K S 9 B d X R v U m V t b 3 Z l Z E N v b H V t b n M x L n t L Y W x r e W x r b 3 N 0 b m F k L D I 1 f S Z x d W 9 0 O y w m c X V v d D t T Z W N 0 a W 9 u M S 9 B c n R p a 2 V s c m V n a X N 0 Z X I g K D k p L 0 F 1 d G 9 S Z W 1 v d m V k Q 2 9 s d W 1 u c z E u e 0 k g b G F n Z X I s M j Z 9 J n F 1 b 3 Q 7 L C Z x d W 9 0 O 1 N l Y 3 R p b 2 4 x L 0 F y d G l r Z W x y Z W d p c 3 R l c i A o O S k v Q X V 0 b 1 J l b W 9 2 Z W R D b 2 x 1 b W 5 z M S 5 7 T G F n Z X J 2 Y X J u a W 5 n L D I 3 f S Z x d W 9 0 O y w m c X V v d D t T Z W N 0 a W 9 u M S 9 B c n R p a 2 V s c m V n a X N 0 Z X I g K D k p L 0 F 1 d G 9 S Z W 1 v d m V k Q 2 9 s d W 1 u c z E u e 0 x h Z 2 V y c G x h d H M s M j h 9 J n F 1 b 3 Q 7 L C Z x d W 9 0 O 1 N l Y 3 R p b 2 4 x L 0 F y d G l r Z W x y Z W d p c 3 R l c i A o O S k v Q X V 0 b 1 J l b W 9 2 Z W R D b 2 x 1 b W 5 z M S 5 7 Q n J l Z G Q g K G 1 t K S w y O X 0 m c X V v d D s s J n F 1 b 3 Q 7 U 2 V j d G l v b j E v Q X J 0 a W t l b H J l Z 2 l z d G V y I C g 5 K S 9 B d X R v U m V t b 3 Z l Z E N v b H V t b n M x L n t I w 7 Z q Z C A o b W 0 p L D M w f S Z x d W 9 0 O y w m c X V v d D t T Z W N 0 a W 9 u M S 9 B c n R p a 2 V s c m V n a X N 0 Z X I g K D k p L 0 F 1 d G 9 S Z W 1 v d m V k Q 2 9 s d W 1 u c z E u e 0 R q d X A g K G 1 t K S w z M X 0 m c X V v d D s s J n F 1 b 3 Q 7 U 2 V j d G l v b j E v Q X J 0 a W t l b H J l Z 2 l z d G V y I C g 5 K S 9 B d X R v U m V t b 3 Z l Z E N v b H V t b n M x L n t W a W t 0 I C h n K S w z M n 0 m c X V v d D s s J n F 1 b 3 Q 7 U 2 V j d G l v b j E v Q X J 0 a W t l b H J l Z 2 l z d G V y I C g 5 K S 9 B d X R v U m V t b 3 Z l Z E N v b H V t b n M x L n t T a 3 J 5 b W 1 h b m R l L D M z f S Z x d W 9 0 O y w m c X V v d D t T Z W N 0 a W 9 u M S 9 B c n R p a 2 V s c m V n a X N 0 Z X I g K D k p L 0 F 1 d G 9 S Z W 1 v d m V k Q 2 9 s d W 1 u c z E u e 1 N 0 Y X R p c 3 R p c 2 s g d m F y d W t v Z C w z N H 0 m c X V v d D s s J n F 1 b 3 Q 7 U 2 V j d G l v b j E v Q X J 0 a W t l b H J l Z 2 l z d G V y I C g 5 K S 9 B d X R v U m V t b 3 Z l Z E N v b H V t b n M x L n t Q c m l z b G l z d G E g Q S w z N X 0 m c X V v d D s s J n F 1 b 3 Q 7 U 2 V j d G l v b j E v Q X J 0 a W t l b H J l Z 2 l z d G V y I C g 5 K S 9 B d X R v U m V t b 3 Z l Z E N v b H V t b n M x L n t Q c m l z b G l z d G E g Q i w z N n 0 m c X V v d D s s J n F 1 b 3 Q 7 U 2 V j d G l v b j E v Q X J 0 a W t l b H J l Z 2 l z d G V y I C g 5 K S 9 B d X R v U m V t b 3 Z l Z E N v b H V t b n M x L n t Q c m l z b G l z d G E g Q y w z N 3 0 m c X V v d D s s J n F 1 b 3 Q 7 U 2 V j d G l v b j E v Q X J 0 a W t l b H J l Z 2 l z d G V y I C g 5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O S k v Q X V 0 b 1 J l b W 9 2 Z W R D b 2 x 1 b W 5 z M S 5 7 Q X J 0 a W t l b G 5 1 b W 1 l c i w w f S Z x d W 9 0 O y w m c X V v d D t T Z W N 0 a W 9 u M S 9 B c n R p a 2 V s c m V n a X N 0 Z X I g K D k p L 0 F 1 d G 9 S Z W 1 v d m V k Q 2 9 s d W 1 u c z E u e 0 J l b s O k b W 5 p b m c s M X 0 m c X V v d D s s J n F 1 b 3 Q 7 U 2 V j d G l v b j E v Q X J 0 a W t l b H J l Z 2 l z d G V y I C g 5 K S 9 B d X R v U m V t b 3 Z l Z E N v b H V t b n M x L n t F Q U 4 s M n 0 m c X V v d D s s J n F 1 b 3 Q 7 U 2 V j d G l v b j E v Q X J 0 a W t l b H J l Z 2 l z d G V y I C g 5 K S 9 B d X R v U m V t b 3 Z l Z E N v b H V t b n M x L n t B a 3 R p d i w z f S Z x d W 9 0 O y w m c X V v d D t T Z W N 0 a W 9 u M S 9 B c n R p a 2 V s c m V n a X N 0 Z X I g K D k p L 0 F 1 d G 9 S Z W 1 v d m V k Q 2 9 s d W 1 u c z E u e 0 V u a G V 0 L D R 9 J n F 1 b 3 Q 7 L C Z x d W 9 0 O 1 N l Y 3 R p b 2 4 x L 0 F y d G l r Z W x y Z W d p c 3 R l c i A o O S k v Q X V 0 b 1 J l b W 9 2 Z W R D b 2 x 1 b W 5 z M S 5 7 T G V 2 Z X J h b n T D t n I s N X 0 m c X V v d D s s J n F 1 b 3 Q 7 U 2 V j d G l v b j E v Q X J 0 a W t l b H J l Z 2 l z d G V y I C g 5 K S 9 B d X R v U m V t b 3 Z l Z E N v b H V t b n M x L n t M Z X Z l c m F u d M O 2 c n N u Y W 1 u L D Z 9 J n F 1 b 3 Q 7 L C Z x d W 9 0 O 1 N l Y 3 R p b 2 4 x L 0 F y d G l r Z W x y Z W d p c 3 R l c i A o O S k v Q X V 0 b 1 J l b W 9 2 Z W R D b 2 x 1 b W 5 z M S 5 7 T G V 2 Z X J h b n T D t n J z c H J p c y w 3 f S Z x d W 9 0 O y w m c X V v d D t T Z W N 0 a W 9 u M S 9 B c n R p a 2 V s c m V n a X N 0 Z X I g K D k p L 0 F 1 d G 9 S Z W 1 v d m V k Q 2 9 s d W 1 u c z E u e 0 x l d m V y Y W 5 0 w 7 Z y c 3 Z h b H V 0 Y S w 4 f S Z x d W 9 0 O y w m c X V v d D t T Z W N 0 a W 9 u M S 9 B c n R p a 2 V s c m V n a X N 0 Z X I g K D k p L 0 F 1 d G 9 S Z W 1 v d m V k Q 2 9 s d W 1 u c z E u e 1 R p b G x 2 Z X J r Y X J l L D l 9 J n F 1 b 3 Q 7 L C Z x d W 9 0 O 1 N l Y 3 R p b 2 4 x L 0 F y d G l r Z W x y Z W d p c 3 R l c i A o O S k v Q X V 0 b 1 J l b W 9 2 Z W R D b 2 x 1 b W 5 z M S 5 7 V G l s b H Z l c m t h c m V u c y B h c n R p a 2 V s b n V t b W V y L D E w f S Z x d W 9 0 O y w m c X V v d D t T Z W N 0 a W 9 u M S 9 B c n R p a 2 V s c m V n a X N 0 Z X I g K D k p L 0 F 1 d G 9 S Z W 1 v d m V k Q 2 9 s d W 1 u c z E u e 0 F u d G V j a 2 5 p b m c s M T F 9 J n F 1 b 3 Q 7 L C Z x d W 9 0 O 1 N l Y 3 R p b 2 4 x L 0 F y d G l r Z W x y Z W d p c 3 R l c i A o O S k v Q X V 0 b 1 J l b W 9 2 Z W R D b 2 x 1 b W 5 z M S 5 7 S H V z Y X J i Z X R l L D E y f S Z x d W 9 0 O y w m c X V v d D t T Z W N 0 a W 9 u M S 9 B c n R p a 2 V s c m V n a X N 0 Z X I g K D k p L 0 F 1 d G 9 S Z W 1 v d m V k Q 2 9 s d W 1 u c z E u e 1 R 5 c C B h d i B o d X N h c m J l d G U s M T N 9 J n F 1 b 3 Q 7 L C Z x d W 9 0 O 1 N l Y 3 R p b 2 4 x L 0 F y d G l r Z W x y Z W d p c 3 R l c i A o O S k v Q X V 0 b 1 J l b W 9 2 Z W R D b 2 x 1 b W 5 z M S 5 7 V H l w I G F 2 I G F y d G l r Z W w s M T R 9 J n F 1 b 3 Q 7 L C Z x d W 9 0 O 1 N l Y 3 R p b 2 4 x L 0 F y d G l r Z W x y Z W d p c 3 R l c i A o O S k v Q X V 0 b 1 J l b W 9 2 Z W R D b 2 x 1 b W 5 z M S 5 7 T G F n Z X J 2 Y X J h L D E 1 f S Z x d W 9 0 O y w m c X V v d D t T Z W N 0 a W 9 u M S 9 B c n R p a 2 V s c m V n a X N 0 Z X I g K D k p L 0 F 1 d G 9 S Z W 1 v d m V k Q 2 9 s d W 1 u c z E u e 0 V 4 d G V y b i B 3 Z W J i c 2 h v c C w x N n 0 m c X V v d D s s J n F 1 b 3 Q 7 U 2 V j d G l v b j E v Q X J 0 a W t l b H J l Z 2 l z d G V y I C g 5 K S 9 B d X R v U m V t b 3 Z l Z E N v b H V t b n M x L n t V d G f D p W V u Z G U g Y X J 0 a W t l b C w x N 3 0 m c X V v d D s s J n F 1 b 3 Q 7 U 2 V j d G l v b j E v Q X J 0 a W t l b H J l Z 2 l z d G V y I C g 5 K S 9 B d X R v U m V t b 3 Z l Z E N v b H V t b n M x L n t B L X B y a X M g K E b D t n J 2 Y W x k I H B y a X N s a X N 0 Y S k s M T h 9 J n F 1 b 3 Q 7 L C Z x d W 9 0 O 1 N l Y 3 R p b 2 4 x L 0 F y d G l r Z W x y Z W d p c 3 R l c i A o O S k v Q X V 0 b 1 J l b W 9 2 Z W R D b 2 x 1 b W 5 z M S 5 7 S W 5 r w 7 Z w L D E 5 f S Z x d W 9 0 O y w m c X V v d D t T Z W N 0 a W 9 u M S 9 B c n R p a 2 V s c m V n a X N 0 Z X I g K D k p L 0 F 1 d G 9 S Z W 1 v d m V k Q 2 9 s d W 1 u c z E u e 0 b D t n J z w 6 R s a m 5 p b m c s M j B 9 J n F 1 b 3 Q 7 L C Z x d W 9 0 O 1 N l Y 3 R p b 2 4 x L 0 F y d G l r Z W x y Z W d p c 3 R l c i A o O S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5 K S 9 B d X R v U m V t b 3 Z l Z E N v b H V t b n M x L n t G w 7 Z y c 8 O k b G p u a W 5 n I E V V I G 1 v b X N w b G l r d G l n L D I y f S Z x d W 9 0 O y w m c X V v d D t T Z W N 0 a W 9 u M S 9 B c n R p a 2 V s c m V n a X N 0 Z X I g K D k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O S k v Q X V 0 b 1 J l b W 9 2 Z W R D b 2 x 1 b W 5 z M S 5 7 R s O 2 c n P D p G x q b m l u Z y B F e H B v c n Q s M j R 9 J n F 1 b 3 Q 7 L C Z x d W 9 0 O 1 N l Y 3 R p b 2 4 x L 0 F y d G l r Z W x y Z W d p c 3 R l c i A o O S k v Q X V 0 b 1 J l b W 9 2 Z W R D b 2 x 1 b W 5 z M S 5 7 S 2 F s a 3 l s a 2 9 z d G 5 h Z C w y N X 0 m c X V v d D s s J n F 1 b 3 Q 7 U 2 V j d G l v b j E v Q X J 0 a W t l b H J l Z 2 l z d G V y I C g 5 K S 9 B d X R v U m V t b 3 Z l Z E N v b H V t b n M x L n t J I G x h Z 2 V y L D I 2 f S Z x d W 9 0 O y w m c X V v d D t T Z W N 0 a W 9 u M S 9 B c n R p a 2 V s c m V n a X N 0 Z X I g K D k p L 0 F 1 d G 9 S Z W 1 v d m V k Q 2 9 s d W 1 u c z E u e 0 x h Z 2 V y d m F y b m l u Z y w y N 3 0 m c X V v d D s s J n F 1 b 3 Q 7 U 2 V j d G l v b j E v Q X J 0 a W t l b H J l Z 2 l z d G V y I C g 5 K S 9 B d X R v U m V t b 3 Z l Z E N v b H V t b n M x L n t M Y W d l c n B s Y X R z L D I 4 f S Z x d W 9 0 O y w m c X V v d D t T Z W N 0 a W 9 u M S 9 B c n R p a 2 V s c m V n a X N 0 Z X I g K D k p L 0 F 1 d G 9 S Z W 1 v d m V k Q 2 9 s d W 1 u c z E u e 0 J y Z W R k I C h t b S k s M j l 9 J n F 1 b 3 Q 7 L C Z x d W 9 0 O 1 N l Y 3 R p b 2 4 x L 0 F y d G l r Z W x y Z W d p c 3 R l c i A o O S k v Q X V 0 b 1 J l b W 9 2 Z W R D b 2 x 1 b W 5 z M S 5 7 S M O 2 a m Q g K G 1 t K S w z M H 0 m c X V v d D s s J n F 1 b 3 Q 7 U 2 V j d G l v b j E v Q X J 0 a W t l b H J l Z 2 l z d G V y I C g 5 K S 9 B d X R v U m V t b 3 Z l Z E N v b H V t b n M x L n t E a n V w I C h t b S k s M z F 9 J n F 1 b 3 Q 7 L C Z x d W 9 0 O 1 N l Y 3 R p b 2 4 x L 0 F y d G l r Z W x y Z W d p c 3 R l c i A o O S k v Q X V 0 b 1 J l b W 9 2 Z W R D b 2 x 1 b W 5 z M S 5 7 V m l r d C A o Z y k s M z J 9 J n F 1 b 3 Q 7 L C Z x d W 9 0 O 1 N l Y 3 R p b 2 4 x L 0 F y d G l r Z W x y Z W d p c 3 R l c i A o O S k v Q X V 0 b 1 J l b W 9 2 Z W R D b 2 x 1 b W 5 z M S 5 7 U 2 t y e W 1 t Y W 5 k Z S w z M 3 0 m c X V v d D s s J n F 1 b 3 Q 7 U 2 V j d G l v b j E v Q X J 0 a W t l b H J l Z 2 l z d G V y I C g 5 K S 9 B d X R v U m V t b 3 Z l Z E N v b H V t b n M x L n t T d G F 0 a X N 0 a X N r I H Z h c n V r b 2 Q s M z R 9 J n F 1 b 3 Q 7 L C Z x d W 9 0 O 1 N l Y 3 R p b 2 4 x L 0 F y d G l r Z W x y Z W d p c 3 R l c i A o O S k v Q X V 0 b 1 J l b W 9 2 Z W R D b 2 x 1 b W 5 z M S 5 7 U H J p c 2 x p c 3 R h I E E s M z V 9 J n F 1 b 3 Q 7 L C Z x d W 9 0 O 1 N l Y 3 R p b 2 4 x L 0 F y d G l r Z W x y Z W d p c 3 R l c i A o O S k v Q X V 0 b 1 J l b W 9 2 Z W R D b 2 x 1 b W 5 z M S 5 7 U H J p c 2 x p c 3 R h I E I s M z Z 9 J n F 1 b 3 Q 7 L C Z x d W 9 0 O 1 N l Y 3 R p b 2 4 x L 0 F y d G l r Z W x y Z W d p c 3 R l c i A o O S k v Q X V 0 b 1 J l b W 9 2 Z W R D b 2 x 1 b W 5 z M S 5 7 U H J p c 2 x p c 3 R h I E M s M z d 9 J n F 1 b 3 Q 7 L C Z x d W 9 0 O 1 N l Y 3 R p b 2 4 x L 0 F y d G l r Z W x y Z W d p c 3 R l c i A o O S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5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E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N z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N l Q x N D o x M z o y N S 4 4 O D Y w M D Y w W i I v P j x F b n R y e S B U e X B l P S J G a W x s Q 2 9 s d W 1 u V H l w Z X M i I F Z h b H V l P S J z Q m d Z R 0 J n W U R C Z 1 l H Q m d Z R 0 J n W U d C Z 1 l H Q m d N R E F 3 T U d B d 1 l E Q m d N R E F 3 T U R C Z 1 l H Q m d Z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G Q z M T U 0 Y j E t Y T h h M S 0 0 Y z c 3 L T l m M G I t Y z F i N j E z Y T Q 2 N 2 M 5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E w K S 9 B d X R v U m V t b 3 Z l Z E N v b H V t b n M x L n t B c n R p a 2 V s b n V t b W V y L D B 9 J n F 1 b 3 Q 7 L C Z x d W 9 0 O 1 N l Y 3 R p b 2 4 x L 0 F y d G l r Z W x y Z W d p c 3 R l c i A o M T A p L 0 F 1 d G 9 S Z W 1 v d m V k Q 2 9 s d W 1 u c z E u e 0 J l b s O k b W 5 p b m c s M X 0 m c X V v d D s s J n F 1 b 3 Q 7 U 2 V j d G l v b j E v Q X J 0 a W t l b H J l Z 2 l z d G V y I C g x M C k v Q X V 0 b 1 J l b W 9 2 Z W R D b 2 x 1 b W 5 z M S 5 7 R U F O L D J 9 J n F 1 b 3 Q 7 L C Z x d W 9 0 O 1 N l Y 3 R p b 2 4 x L 0 F y d G l r Z W x y Z W d p c 3 R l c i A o M T A p L 0 F 1 d G 9 S Z W 1 v d m V k Q 2 9 s d W 1 u c z E u e 0 F r d G l 2 L D N 9 J n F 1 b 3 Q 7 L C Z x d W 9 0 O 1 N l Y 3 R p b 2 4 x L 0 F y d G l r Z W x y Z W d p c 3 R l c i A o M T A p L 0 F 1 d G 9 S Z W 1 v d m V k Q 2 9 s d W 1 u c z E u e 0 V u a G V 0 L D R 9 J n F 1 b 3 Q 7 L C Z x d W 9 0 O 1 N l Y 3 R p b 2 4 x L 0 F y d G l r Z W x y Z W d p c 3 R l c i A o M T A p L 0 F 1 d G 9 S Z W 1 v d m V k Q 2 9 s d W 1 u c z E u e 0 x l d m V y Y W 5 0 w 7 Z y L D V 9 J n F 1 b 3 Q 7 L C Z x d W 9 0 O 1 N l Y 3 R p b 2 4 x L 0 F y d G l r Z W x y Z W d p c 3 R l c i A o M T A p L 0 F 1 d G 9 S Z W 1 v d m V k Q 2 9 s d W 1 u c z E u e 0 x l d m V y Y W 5 0 w 7 Z y c 2 5 h b W 4 s N n 0 m c X V v d D s s J n F 1 b 3 Q 7 U 2 V j d G l v b j E v Q X J 0 a W t l b H J l Z 2 l z d G V y I C g x M C k v Q X V 0 b 1 J l b W 9 2 Z W R D b 2 x 1 b W 5 z M S 5 7 T G V 2 Z X J h b n T D t n J z c H J p c y w 3 f S Z x d W 9 0 O y w m c X V v d D t T Z W N 0 a W 9 u M S 9 B c n R p a 2 V s c m V n a X N 0 Z X I g K D E w K S 9 B d X R v U m V t b 3 Z l Z E N v b H V t b n M x L n t M Z X Z l c m F u d M O 2 c n N 2 Y W x 1 d G E s O H 0 m c X V v d D s s J n F 1 b 3 Q 7 U 2 V j d G l v b j E v Q X J 0 a W t l b H J l Z 2 l z d G V y I C g x M C k v Q X V 0 b 1 J l b W 9 2 Z W R D b 2 x 1 b W 5 z M S 5 7 V G l s b H Z l c m t h c m U s O X 0 m c X V v d D s s J n F 1 b 3 Q 7 U 2 V j d G l v b j E v Q X J 0 a W t l b H J l Z 2 l z d G V y I C g x M C k v Q X V 0 b 1 J l b W 9 2 Z W R D b 2 x 1 b W 5 z M S 5 7 V G l s b H Z l c m t h c m V u c y B h c n R p a 2 V s b n V t b W V y L D E w f S Z x d W 9 0 O y w m c X V v d D t T Z W N 0 a W 9 u M S 9 B c n R p a 2 V s c m V n a X N 0 Z X I g K D E w K S 9 B d X R v U m V t b 3 Z l Z E N v b H V t b n M x L n t B b n R l Y 2 t u a W 5 n L D E x f S Z x d W 9 0 O y w m c X V v d D t T Z W N 0 a W 9 u M S 9 B c n R p a 2 V s c m V n a X N 0 Z X I g K D E w K S 9 B d X R v U m V t b 3 Z l Z E N v b H V t b n M x L n t I d X N h c m J l d G U s M T J 9 J n F 1 b 3 Q 7 L C Z x d W 9 0 O 1 N l Y 3 R p b 2 4 x L 0 F y d G l r Z W x y Z W d p c 3 R l c i A o M T A p L 0 F 1 d G 9 S Z W 1 v d m V k Q 2 9 s d W 1 u c z E u e 1 R 5 c C B h d i B o d X N h c m J l d G U s M T N 9 J n F 1 b 3 Q 7 L C Z x d W 9 0 O 1 N l Y 3 R p b 2 4 x L 0 F y d G l r Z W x y Z W d p c 3 R l c i A o M T A p L 0 F 1 d G 9 S Z W 1 v d m V k Q 2 9 s d W 1 u c z E u e 1 R 5 c C B h d i B h c n R p a 2 V s L D E 0 f S Z x d W 9 0 O y w m c X V v d D t T Z W N 0 a W 9 u M S 9 B c n R p a 2 V s c m V n a X N 0 Z X I g K D E w K S 9 B d X R v U m V t b 3 Z l Z E N v b H V t b n M x L n t M Y W d l c n Z h c m E s M T V 9 J n F 1 b 3 Q 7 L C Z x d W 9 0 O 1 N l Y 3 R p b 2 4 x L 0 F y d G l r Z W x y Z W d p c 3 R l c i A o M T A p L 0 F 1 d G 9 S Z W 1 v d m V k Q 2 9 s d W 1 u c z E u e 0 V 4 d G V y b i B 3 Z W J i c 2 h v c C w x N n 0 m c X V v d D s s J n F 1 b 3 Q 7 U 2 V j d G l v b j E v Q X J 0 a W t l b H J l Z 2 l z d G V y I C g x M C k v Q X V 0 b 1 J l b W 9 2 Z W R D b 2 x 1 b W 5 z M S 5 7 V X R n w 6 V l b m R l I G F y d G l r Z W w s M T d 9 J n F 1 b 3 Q 7 L C Z x d W 9 0 O 1 N l Y 3 R p b 2 4 x L 0 F y d G l r Z W x y Z W d p c 3 R l c i A o M T A p L 0 F 1 d G 9 S Z W 1 v d m V k Q 2 9 s d W 1 u c z E u e 0 E t c H J p c y A o R s O 2 c n Z h b G Q g c H J p c 2 x p c 3 R h K S w x O H 0 m c X V v d D s s J n F 1 b 3 Q 7 U 2 V j d G l v b j E v Q X J 0 a W t l b H J l Z 2 l z d G V y I C g x M C k v Q X V 0 b 1 J l b W 9 2 Z W R D b 2 x 1 b W 5 z M S 5 7 S W 5 r w 7 Z w L D E 5 f S Z x d W 9 0 O y w m c X V v d D t T Z W N 0 a W 9 u M S 9 B c n R p a 2 V s c m V n a X N 0 Z X I g K D E w K S 9 B d X R v U m V t b 3 Z l Z E N v b H V t b n M x L n t G w 7 Z y c 8 O k b G p u a W 5 n L D I w f S Z x d W 9 0 O y w m c X V v d D t T Z W N 0 a W 9 u M S 9 B c n R p a 2 V s c m V n a X N 0 Z X I g K D E w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w K S 9 B d X R v U m V t b 3 Z l Z E N v b H V t b n M x L n t G w 7 Z y c 8 O k b G p u a W 5 n I E V V I G 1 v b X N w b G l r d G l n L D I y f S Z x d W 9 0 O y w m c X V v d D t T Z W N 0 a W 9 u M S 9 B c n R p a 2 V s c m V n a X N 0 Z X I g K D E w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w K S 9 B d X R v U m V t b 3 Z l Z E N v b H V t b n M x L n t G w 7 Z y c 8 O k b G p u a W 5 n I E V 4 c G 9 y d C w y N H 0 m c X V v d D s s J n F 1 b 3 Q 7 U 2 V j d G l v b j E v Q X J 0 a W t l b H J l Z 2 l z d G V y I C g x M C k v Q X V 0 b 1 J l b W 9 2 Z W R D b 2 x 1 b W 5 z M S 5 7 S 2 F s a 3 l s a 2 9 z d G 5 h Z C w y N X 0 m c X V v d D s s J n F 1 b 3 Q 7 U 2 V j d G l v b j E v Q X J 0 a W t l b H J l Z 2 l z d G V y I C g x M C k v Q X V 0 b 1 J l b W 9 2 Z W R D b 2 x 1 b W 5 z M S 5 7 S S B s Y W d l c i w y N n 0 m c X V v d D s s J n F 1 b 3 Q 7 U 2 V j d G l v b j E v Q X J 0 a W t l b H J l Z 2 l z d G V y I C g x M C k v Q X V 0 b 1 J l b W 9 2 Z W R D b 2 x 1 b W 5 z M S 5 7 T G F n Z X J 2 Y X J u a W 5 n L D I 3 f S Z x d W 9 0 O y w m c X V v d D t T Z W N 0 a W 9 u M S 9 B c n R p a 2 V s c m V n a X N 0 Z X I g K D E w K S 9 B d X R v U m V t b 3 Z l Z E N v b H V t b n M x L n t M Y W d l c n B s Y X R z L D I 4 f S Z x d W 9 0 O y w m c X V v d D t T Z W N 0 a W 9 u M S 9 B c n R p a 2 V s c m V n a X N 0 Z X I g K D E w K S 9 B d X R v U m V t b 3 Z l Z E N v b H V t b n M x L n t C c m V k Z C A o b W 0 p L D I 5 f S Z x d W 9 0 O y w m c X V v d D t T Z W N 0 a W 9 u M S 9 B c n R p a 2 V s c m V n a X N 0 Z X I g K D E w K S 9 B d X R v U m V t b 3 Z l Z E N v b H V t b n M x L n t I w 7 Z q Z C A o b W 0 p L D M w f S Z x d W 9 0 O y w m c X V v d D t T Z W N 0 a W 9 u M S 9 B c n R p a 2 V s c m V n a X N 0 Z X I g K D E w K S 9 B d X R v U m V t b 3 Z l Z E N v b H V t b n M x L n t E a n V w I C h t b S k s M z F 9 J n F 1 b 3 Q 7 L C Z x d W 9 0 O 1 N l Y 3 R p b 2 4 x L 0 F y d G l r Z W x y Z W d p c 3 R l c i A o M T A p L 0 F 1 d G 9 S Z W 1 v d m V k Q 2 9 s d W 1 u c z E u e 1 Z p a 3 Q g K G c p L D M y f S Z x d W 9 0 O y w m c X V v d D t T Z W N 0 a W 9 u M S 9 B c n R p a 2 V s c m V n a X N 0 Z X I g K D E w K S 9 B d X R v U m V t b 3 Z l Z E N v b H V t b n M x L n t T a 3 J 5 b W 1 h b m R l L D M z f S Z x d W 9 0 O y w m c X V v d D t T Z W N 0 a W 9 u M S 9 B c n R p a 2 V s c m V n a X N 0 Z X I g K D E w K S 9 B d X R v U m V t b 3 Z l Z E N v b H V t b n M x L n t T d G F 0 a X N 0 a X N r I H Z h c n V r b 2 Q s M z R 9 J n F 1 b 3 Q 7 L C Z x d W 9 0 O 1 N l Y 3 R p b 2 4 x L 0 F y d G l r Z W x y Z W d p c 3 R l c i A o M T A p L 0 F 1 d G 9 S Z W 1 v d m V k Q 2 9 s d W 1 u c z E u e 1 B y a X N s a X N 0 Y S B B L D M 1 f S Z x d W 9 0 O y w m c X V v d D t T Z W N 0 a W 9 u M S 9 B c n R p a 2 V s c m V n a X N 0 Z X I g K D E w K S 9 B d X R v U m V t b 3 Z l Z E N v b H V t b n M x L n t Q c m l z b G l z d G E g Q i w z N n 0 m c X V v d D s s J n F 1 b 3 Q 7 U 2 V j d G l v b j E v Q X J 0 a W t l b H J l Z 2 l z d G V y I C g x M C k v Q X V 0 b 1 J l b W 9 2 Z W R D b 2 x 1 b W 5 z M S 5 7 U H J p c 2 x p c 3 R h I E M s M z d 9 J n F 1 b 3 Q 7 L C Z x d W 9 0 O 1 N l Y 3 R p b 2 4 x L 0 F y d G l r Z W x y Z W d p c 3 R l c i A o M T A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x M C k v Q X V 0 b 1 J l b W 9 2 Z W R D b 2 x 1 b W 5 z M S 5 7 Q X J 0 a W t l b G 5 1 b W 1 l c i w w f S Z x d W 9 0 O y w m c X V v d D t T Z W N 0 a W 9 u M S 9 B c n R p a 2 V s c m V n a X N 0 Z X I g K D E w K S 9 B d X R v U m V t b 3 Z l Z E N v b H V t b n M x L n t C Z W 7 D p G 1 u a W 5 n L D F 9 J n F 1 b 3 Q 7 L C Z x d W 9 0 O 1 N l Y 3 R p b 2 4 x L 0 F y d G l r Z W x y Z W d p c 3 R l c i A o M T A p L 0 F 1 d G 9 S Z W 1 v d m V k Q 2 9 s d W 1 u c z E u e 0 V B T i w y f S Z x d W 9 0 O y w m c X V v d D t T Z W N 0 a W 9 u M S 9 B c n R p a 2 V s c m V n a X N 0 Z X I g K D E w K S 9 B d X R v U m V t b 3 Z l Z E N v b H V t b n M x L n t B a 3 R p d i w z f S Z x d W 9 0 O y w m c X V v d D t T Z W N 0 a W 9 u M S 9 B c n R p a 2 V s c m V n a X N 0 Z X I g K D E w K S 9 B d X R v U m V t b 3 Z l Z E N v b H V t b n M x L n t F b m h l d C w 0 f S Z x d W 9 0 O y w m c X V v d D t T Z W N 0 a W 9 u M S 9 B c n R p a 2 V s c m V n a X N 0 Z X I g K D E w K S 9 B d X R v U m V t b 3 Z l Z E N v b H V t b n M x L n t M Z X Z l c m F u d M O 2 c i w 1 f S Z x d W 9 0 O y w m c X V v d D t T Z W N 0 a W 9 u M S 9 B c n R p a 2 V s c m V n a X N 0 Z X I g K D E w K S 9 B d X R v U m V t b 3 Z l Z E N v b H V t b n M x L n t M Z X Z l c m F u d M O 2 c n N u Y W 1 u L D Z 9 J n F 1 b 3 Q 7 L C Z x d W 9 0 O 1 N l Y 3 R p b 2 4 x L 0 F y d G l r Z W x y Z W d p c 3 R l c i A o M T A p L 0 F 1 d G 9 S Z W 1 v d m V k Q 2 9 s d W 1 u c z E u e 0 x l d m V y Y W 5 0 w 7 Z y c 3 B y a X M s N 3 0 m c X V v d D s s J n F 1 b 3 Q 7 U 2 V j d G l v b j E v Q X J 0 a W t l b H J l Z 2 l z d G V y I C g x M C k v Q X V 0 b 1 J l b W 9 2 Z W R D b 2 x 1 b W 5 z M S 5 7 T G V 2 Z X J h b n T D t n J z d m F s d X R h L D h 9 J n F 1 b 3 Q 7 L C Z x d W 9 0 O 1 N l Y 3 R p b 2 4 x L 0 F y d G l r Z W x y Z W d p c 3 R l c i A o M T A p L 0 F 1 d G 9 S Z W 1 v d m V k Q 2 9 s d W 1 u c z E u e 1 R p b G x 2 Z X J r Y X J l L D l 9 J n F 1 b 3 Q 7 L C Z x d W 9 0 O 1 N l Y 3 R p b 2 4 x L 0 F y d G l r Z W x y Z W d p c 3 R l c i A o M T A p L 0 F 1 d G 9 S Z W 1 v d m V k Q 2 9 s d W 1 u c z E u e 1 R p b G x 2 Z X J r Y X J l b n M g Y X J 0 a W t l b G 5 1 b W 1 l c i w x M H 0 m c X V v d D s s J n F 1 b 3 Q 7 U 2 V j d G l v b j E v Q X J 0 a W t l b H J l Z 2 l z d G V y I C g x M C k v Q X V 0 b 1 J l b W 9 2 Z W R D b 2 x 1 b W 5 z M S 5 7 Q W 5 0 Z W N r b m l u Z y w x M X 0 m c X V v d D s s J n F 1 b 3 Q 7 U 2 V j d G l v b j E v Q X J 0 a W t l b H J l Z 2 l z d G V y I C g x M C k v Q X V 0 b 1 J l b W 9 2 Z W R D b 2 x 1 b W 5 z M S 5 7 S H V z Y X J i Z X R l L D E y f S Z x d W 9 0 O y w m c X V v d D t T Z W N 0 a W 9 u M S 9 B c n R p a 2 V s c m V n a X N 0 Z X I g K D E w K S 9 B d X R v U m V t b 3 Z l Z E N v b H V t b n M x L n t U e X A g Y X Y g a H V z Y X J i Z X R l L D E z f S Z x d W 9 0 O y w m c X V v d D t T Z W N 0 a W 9 u M S 9 B c n R p a 2 V s c m V n a X N 0 Z X I g K D E w K S 9 B d X R v U m V t b 3 Z l Z E N v b H V t b n M x L n t U e X A g Y X Y g Y X J 0 a W t l b C w x N H 0 m c X V v d D s s J n F 1 b 3 Q 7 U 2 V j d G l v b j E v Q X J 0 a W t l b H J l Z 2 l z d G V y I C g x M C k v Q X V 0 b 1 J l b W 9 2 Z W R D b 2 x 1 b W 5 z M S 5 7 T G F n Z X J 2 Y X J h L D E 1 f S Z x d W 9 0 O y w m c X V v d D t T Z W N 0 a W 9 u M S 9 B c n R p a 2 V s c m V n a X N 0 Z X I g K D E w K S 9 B d X R v U m V t b 3 Z l Z E N v b H V t b n M x L n t F e H R l c m 4 g d 2 V i Y n N o b 3 A s M T Z 9 J n F 1 b 3 Q 7 L C Z x d W 9 0 O 1 N l Y 3 R p b 2 4 x L 0 F y d G l r Z W x y Z W d p c 3 R l c i A o M T A p L 0 F 1 d G 9 S Z W 1 v d m V k Q 2 9 s d W 1 u c z E u e 1 V 0 Z 8 O l Z W 5 k Z S B h c n R p a 2 V s L D E 3 f S Z x d W 9 0 O y w m c X V v d D t T Z W N 0 a W 9 u M S 9 B c n R p a 2 V s c m V n a X N 0 Z X I g K D E w K S 9 B d X R v U m V t b 3 Z l Z E N v b H V t b n M x L n t B L X B y a X M g K E b D t n J 2 Y W x k I H B y a X N s a X N 0 Y S k s M T h 9 J n F 1 b 3 Q 7 L C Z x d W 9 0 O 1 N l Y 3 R p b 2 4 x L 0 F y d G l r Z W x y Z W d p c 3 R l c i A o M T A p L 0 F 1 d G 9 S Z W 1 v d m V k Q 2 9 s d W 1 u c z E u e 0 l u a 8 O 2 c C w x O X 0 m c X V v d D s s J n F 1 b 3 Q 7 U 2 V j d G l v b j E v Q X J 0 a W t l b H J l Z 2 l z d G V y I C g x M C k v Q X V 0 b 1 J l b W 9 2 Z W R D b 2 x 1 b W 5 z M S 5 7 R s O 2 c n P D p G x q b m l u Z y w y M H 0 m c X V v d D s s J n F 1 b 3 Q 7 U 2 V j d G l v b j E v Q X J 0 a W t l b H J l Z 2 l z d G V y I C g x M C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x M C k v Q X V 0 b 1 J l b W 9 2 Z W R D b 2 x 1 b W 5 z M S 5 7 R s O 2 c n P D p G x q b m l u Z y B F V S B t b 2 1 z c G x p a 3 R p Z y w y M n 0 m c X V v d D s s J n F 1 b 3 Q 7 U 2 V j d G l v b j E v Q X J 0 a W t l b H J l Z 2 l z d G V y I C g x M C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x M C k v Q X V 0 b 1 J l b W 9 2 Z W R D b 2 x 1 b W 5 z M S 5 7 R s O 2 c n P D p G x q b m l u Z y B F e H B v c n Q s M j R 9 J n F 1 b 3 Q 7 L C Z x d W 9 0 O 1 N l Y 3 R p b 2 4 x L 0 F y d G l r Z W x y Z W d p c 3 R l c i A o M T A p L 0 F 1 d G 9 S Z W 1 v d m V k Q 2 9 s d W 1 u c z E u e 0 t h b G t 5 b G t v c 3 R u Y W Q s M j V 9 J n F 1 b 3 Q 7 L C Z x d W 9 0 O 1 N l Y 3 R p b 2 4 x L 0 F y d G l r Z W x y Z W d p c 3 R l c i A o M T A p L 0 F 1 d G 9 S Z W 1 v d m V k Q 2 9 s d W 1 u c z E u e 0 k g b G F n Z X I s M j Z 9 J n F 1 b 3 Q 7 L C Z x d W 9 0 O 1 N l Y 3 R p b 2 4 x L 0 F y d G l r Z W x y Z W d p c 3 R l c i A o M T A p L 0 F 1 d G 9 S Z W 1 v d m V k Q 2 9 s d W 1 u c z E u e 0 x h Z 2 V y d m F y b m l u Z y w y N 3 0 m c X V v d D s s J n F 1 b 3 Q 7 U 2 V j d G l v b j E v Q X J 0 a W t l b H J l Z 2 l z d G V y I C g x M C k v Q X V 0 b 1 J l b W 9 2 Z W R D b 2 x 1 b W 5 z M S 5 7 T G F n Z X J w b G F 0 c y w y O H 0 m c X V v d D s s J n F 1 b 3 Q 7 U 2 V j d G l v b j E v Q X J 0 a W t l b H J l Z 2 l z d G V y I C g x M C k v Q X V 0 b 1 J l b W 9 2 Z W R D b 2 x 1 b W 5 z M S 5 7 Q n J l Z G Q g K G 1 t K S w y O X 0 m c X V v d D s s J n F 1 b 3 Q 7 U 2 V j d G l v b j E v Q X J 0 a W t l b H J l Z 2 l z d G V y I C g x M C k v Q X V 0 b 1 J l b W 9 2 Z W R D b 2 x 1 b W 5 z M S 5 7 S M O 2 a m Q g K G 1 t K S w z M H 0 m c X V v d D s s J n F 1 b 3 Q 7 U 2 V j d G l v b j E v Q X J 0 a W t l b H J l Z 2 l z d G V y I C g x M C k v Q X V 0 b 1 J l b W 9 2 Z W R D b 2 x 1 b W 5 z M S 5 7 R G p 1 c C A o b W 0 p L D M x f S Z x d W 9 0 O y w m c X V v d D t T Z W N 0 a W 9 u M S 9 B c n R p a 2 V s c m V n a X N 0 Z X I g K D E w K S 9 B d X R v U m V t b 3 Z l Z E N v b H V t b n M x L n t W a W t 0 I C h n K S w z M n 0 m c X V v d D s s J n F 1 b 3 Q 7 U 2 V j d G l v b j E v Q X J 0 a W t l b H J l Z 2 l z d G V y I C g x M C k v Q X V 0 b 1 J l b W 9 2 Z W R D b 2 x 1 b W 5 z M S 5 7 U 2 t y e W 1 t Y W 5 k Z S w z M 3 0 m c X V v d D s s J n F 1 b 3 Q 7 U 2 V j d G l v b j E v Q X J 0 a W t l b H J l Z 2 l z d G V y I C g x M C k v Q X V 0 b 1 J l b W 9 2 Z W R D b 2 x 1 b W 5 z M S 5 7 U 3 R h d G l z d G l z a y B 2 Y X J 1 a 2 9 k L D M 0 f S Z x d W 9 0 O y w m c X V v d D t T Z W N 0 a W 9 u M S 9 B c n R p a 2 V s c m V n a X N 0 Z X I g K D E w K S 9 B d X R v U m V t b 3 Z l Z E N v b H V t b n M x L n t Q c m l z b G l z d G E g Q S w z N X 0 m c X V v d D s s J n F 1 b 3 Q 7 U 2 V j d G l v b j E v Q X J 0 a W t l b H J l Z 2 l z d G V y I C g x M C k v Q X V 0 b 1 J l b W 9 2 Z W R D b 2 x 1 b W 5 z M S 5 7 U H J p c 2 x p c 3 R h I E I s M z Z 9 J n F 1 b 3 Q 7 L C Z x d W 9 0 O 1 N l Y 3 R p b 2 4 x L 0 F y d G l r Z W x y Z W d p c 3 R l c i A o M T A p L 0 F 1 d G 9 S Z W 1 v d m V k Q 2 9 s d W 1 u c z E u e 1 B y a X N s a X N 0 Y S B D L D M 3 f S Z x d W 9 0 O y w m c X V v d D t T Z W N 0 a W 9 u M S 9 B c n R p a 2 V s c m V n a X N 0 Z X I g K D E w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E w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d U M D Y 6 M j Y 6 M j c u N z M 3 N j U 1 M V o i L z 4 8 R W 5 0 c n k g V H l w Z T 0 i R m l s b E N v b H V t b l R 5 c G V z I i B W Y W x 1 Z T 0 i c 0 J n W U d C Z 1 l E Q m d N R 0 J n W U d C Z 1 l H Q m d Z R 0 F 3 T U R B d 0 1 H Q X d N R E J n W U R B d 0 1 E Q m d Z R E F 3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3 O G Z m M 2 M 4 L W Y x Z j E t N D R j O C 1 h Z m R h L W V l N T A w M T Q z Z D l j Z C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x M i k v Q X V 0 b 1 J l b W 9 2 Z W R D b 2 x 1 b W 5 z M S 5 7 Q X J 0 a W t l b G 5 1 b W 1 l c i w w f S Z x d W 9 0 O y w m c X V v d D t T Z W N 0 a W 9 u M S 9 B c n R p a 2 V s c m V n a X N 0 Z X I g K D E y K S 9 B d X R v U m V t b 3 Z l Z E N v b H V t b n M x L n t C Z W 7 D p G 1 u a W 5 n L D F 9 J n F 1 b 3 Q 7 L C Z x d W 9 0 O 1 N l Y 3 R p b 2 4 x L 0 F y d G l r Z W x y Z W d p c 3 R l c i A o M T I p L 0 F 1 d G 9 S Z W 1 v d m V k Q 2 9 s d W 1 u c z E u e 0 V B T i w y f S Z x d W 9 0 O y w m c X V v d D t T Z W N 0 a W 9 u M S 9 B c n R p a 2 V s c m V n a X N 0 Z X I g K D E y K S 9 B d X R v U m V t b 3 Z l Z E N v b H V t b n M x L n t B a 3 R p d i w z f S Z x d W 9 0 O y w m c X V v d D t T Z W N 0 a W 9 u M S 9 B c n R p a 2 V s c m V n a X N 0 Z X I g K D E y K S 9 B d X R v U m V t b 3 Z l Z E N v b H V t b n M x L n t F b m h l d C w 0 f S Z x d W 9 0 O y w m c X V v d D t T Z W N 0 a W 9 u M S 9 B c n R p a 2 V s c m V n a X N 0 Z X I g K D E y K S 9 B d X R v U m V t b 3 Z l Z E N v b H V t b n M x L n t M Z X Z l c m F u d M O 2 c i w 1 f S Z x d W 9 0 O y w m c X V v d D t T Z W N 0 a W 9 u M S 9 B c n R p a 2 V s c m V n a X N 0 Z X I g K D E y K S 9 B d X R v U m V t b 3 Z l Z E N v b H V t b n M x L n t M Z X Z l c m F u d M O 2 c n N u Y W 1 u L D Z 9 J n F 1 b 3 Q 7 L C Z x d W 9 0 O 1 N l Y 3 R p b 2 4 x L 0 F y d G l r Z W x y Z W d p c 3 R l c i A o M T I p L 0 F 1 d G 9 S Z W 1 v d m V k Q 2 9 s d W 1 u c z E u e 0 x l d m V y Y W 5 0 w 7 Z y c 3 B y a X M s N 3 0 m c X V v d D s s J n F 1 b 3 Q 7 U 2 V j d G l v b j E v Q X J 0 a W t l b H J l Z 2 l z d G V y I C g x M i k v Q X V 0 b 1 J l b W 9 2 Z W R D b 2 x 1 b W 5 z M S 5 7 T G V 2 Z X J h b n T D t n J z d m F s d X R h L D h 9 J n F 1 b 3 Q 7 L C Z x d W 9 0 O 1 N l Y 3 R p b 2 4 x L 0 F y d G l r Z W x y Z W d p c 3 R l c i A o M T I p L 0 F 1 d G 9 S Z W 1 v d m V k Q 2 9 s d W 1 u c z E u e 1 R p b G x 2 Z X J r Y X J l L D l 9 J n F 1 b 3 Q 7 L C Z x d W 9 0 O 1 N l Y 3 R p b 2 4 x L 0 F y d G l r Z W x y Z W d p c 3 R l c i A o M T I p L 0 F 1 d G 9 S Z W 1 v d m V k Q 2 9 s d W 1 u c z E u e 1 R p b G x 2 Z X J r Y X J l b n M g Y X J 0 a W t l b G 5 1 b W 1 l c i w x M H 0 m c X V v d D s s J n F 1 b 3 Q 7 U 2 V j d G l v b j E v Q X J 0 a W t l b H J l Z 2 l z d G V y I C g x M i k v Q X V 0 b 1 J l b W 9 2 Z W R D b 2 x 1 b W 5 z M S 5 7 Q W 5 0 Z W N r b m l u Z y w x M X 0 m c X V v d D s s J n F 1 b 3 Q 7 U 2 V j d G l v b j E v Q X J 0 a W t l b H J l Z 2 l z d G V y I C g x M i k v Q X V 0 b 1 J l b W 9 2 Z W R D b 2 x 1 b W 5 z M S 5 7 S H V z Y X J i Z X R l L D E y f S Z x d W 9 0 O y w m c X V v d D t T Z W N 0 a W 9 u M S 9 B c n R p a 2 V s c m V n a X N 0 Z X I g K D E y K S 9 B d X R v U m V t b 3 Z l Z E N v b H V t b n M x L n t U e X A g Y X Y g a H V z Y X J i Z X R l L D E z f S Z x d W 9 0 O y w m c X V v d D t T Z W N 0 a W 9 u M S 9 B c n R p a 2 V s c m V n a X N 0 Z X I g K D E y K S 9 B d X R v U m V t b 3 Z l Z E N v b H V t b n M x L n t U e X A g Y X Y g Y X J 0 a W t l b C w x N H 0 m c X V v d D s s J n F 1 b 3 Q 7 U 2 V j d G l v b j E v Q X J 0 a W t l b H J l Z 2 l z d G V y I C g x M i k v Q X V 0 b 1 J l b W 9 2 Z W R D b 2 x 1 b W 5 z M S 5 7 T G F n Z X J 2 Y X J h L D E 1 f S Z x d W 9 0 O y w m c X V v d D t T Z W N 0 a W 9 u M S 9 B c n R p a 2 V s c m V n a X N 0 Z X I g K D E y K S 9 B d X R v U m V t b 3 Z l Z E N v b H V t b n M x L n t F e H R l c m 4 g d 2 V i Y n N o b 3 A s M T Z 9 J n F 1 b 3 Q 7 L C Z x d W 9 0 O 1 N l Y 3 R p b 2 4 x L 0 F y d G l r Z W x y Z W d p c 3 R l c i A o M T I p L 0 F 1 d G 9 S Z W 1 v d m V k Q 2 9 s d W 1 u c z E u e 1 V 0 Z 8 O l Z W 5 k Z S B h c n R p a 2 V s L D E 3 f S Z x d W 9 0 O y w m c X V v d D t T Z W N 0 a W 9 u M S 9 B c n R p a 2 V s c m V n a X N 0 Z X I g K D E y K S 9 B d X R v U m V t b 3 Z l Z E N v b H V t b n M x L n t B L X B y a X M g K E b D t n J 2 Y W x k I H B y a X N s a X N 0 Y S k s M T h 9 J n F 1 b 3 Q 7 L C Z x d W 9 0 O 1 N l Y 3 R p b 2 4 x L 0 F y d G l r Z W x y Z W d p c 3 R l c i A o M T I p L 0 F 1 d G 9 S Z W 1 v d m V k Q 2 9 s d W 1 u c z E u e 0 l u a 8 O 2 c C w x O X 0 m c X V v d D s s J n F 1 b 3 Q 7 U 2 V j d G l v b j E v Q X J 0 a W t l b H J l Z 2 l z d G V y I C g x M i k v Q X V 0 b 1 J l b W 9 2 Z W R D b 2 x 1 b W 5 z M S 5 7 R s O 2 c n P D p G x q b m l u Z y w y M H 0 m c X V v d D s s J n F 1 b 3 Q 7 U 2 V j d G l v b j E v Q X J 0 a W t l b H J l Z 2 l z d G V y I C g x M i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x M i k v Q X V 0 b 1 J l b W 9 2 Z W R D b 2 x 1 b W 5 z M S 5 7 R s O 2 c n P D p G x q b m l u Z y B F V S B t b 2 1 z c G x p a 3 R p Z y w y M n 0 m c X V v d D s s J n F 1 b 3 Q 7 U 2 V j d G l v b j E v Q X J 0 a W t l b H J l Z 2 l z d G V y I C g x M i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x M i k v Q X V 0 b 1 J l b W 9 2 Z W R D b 2 x 1 b W 5 z M S 5 7 R s O 2 c n P D p G x q b m l u Z y B F e H B v c n Q s M j R 9 J n F 1 b 3 Q 7 L C Z x d W 9 0 O 1 N l Y 3 R p b 2 4 x L 0 F y d G l r Z W x y Z W d p c 3 R l c i A o M T I p L 0 F 1 d G 9 S Z W 1 v d m V k Q 2 9 s d W 1 u c z E u e 0 t h b G t 5 b G t v c 3 R u Y W Q s M j V 9 J n F 1 b 3 Q 7 L C Z x d W 9 0 O 1 N l Y 3 R p b 2 4 x L 0 F y d G l r Z W x y Z W d p c 3 R l c i A o M T I p L 0 F 1 d G 9 S Z W 1 v d m V k Q 2 9 s d W 1 u c z E u e 0 k g b G F n Z X I s M j Z 9 J n F 1 b 3 Q 7 L C Z x d W 9 0 O 1 N l Y 3 R p b 2 4 x L 0 F y d G l r Z W x y Z W d p c 3 R l c i A o M T I p L 0 F 1 d G 9 S Z W 1 v d m V k Q 2 9 s d W 1 u c z E u e 0 x h Z 2 V y d m F y b m l u Z y w y N 3 0 m c X V v d D s s J n F 1 b 3 Q 7 U 2 V j d G l v b j E v Q X J 0 a W t l b H J l Z 2 l z d G V y I C g x M i k v Q X V 0 b 1 J l b W 9 2 Z W R D b 2 x 1 b W 5 z M S 5 7 T G F n Z X J w b G F 0 c y w y O H 0 m c X V v d D s s J n F 1 b 3 Q 7 U 2 V j d G l v b j E v Q X J 0 a W t l b H J l Z 2 l z d G V y I C g x M i k v Q X V 0 b 1 J l b W 9 2 Z W R D b 2 x 1 b W 5 z M S 5 7 Q n J l Z G Q g K G 1 t K S w y O X 0 m c X V v d D s s J n F 1 b 3 Q 7 U 2 V j d G l v b j E v Q X J 0 a W t l b H J l Z 2 l z d G V y I C g x M i k v Q X V 0 b 1 J l b W 9 2 Z W R D b 2 x 1 b W 5 z M S 5 7 S M O 2 a m Q g K G 1 t K S w z M H 0 m c X V v d D s s J n F 1 b 3 Q 7 U 2 V j d G l v b j E v Q X J 0 a W t l b H J l Z 2 l z d G V y I C g x M i k v Q X V 0 b 1 J l b W 9 2 Z W R D b 2 x 1 b W 5 z M S 5 7 R G p 1 c C A o b W 0 p L D M x f S Z x d W 9 0 O y w m c X V v d D t T Z W N 0 a W 9 u M S 9 B c n R p a 2 V s c m V n a X N 0 Z X I g K D E y K S 9 B d X R v U m V t b 3 Z l Z E N v b H V t b n M x L n t W a W t 0 I C h n K S w z M n 0 m c X V v d D s s J n F 1 b 3 Q 7 U 2 V j d G l v b j E v Q X J 0 a W t l b H J l Z 2 l z d G V y I C g x M i k v Q X V 0 b 1 J l b W 9 2 Z W R D b 2 x 1 b W 5 z M S 5 7 U 2 t y e W 1 t Y W 5 k Z S w z M 3 0 m c X V v d D s s J n F 1 b 3 Q 7 U 2 V j d G l v b j E v Q X J 0 a W t l b H J l Z 2 l z d G V y I C g x M i k v Q X V 0 b 1 J l b W 9 2 Z W R D b 2 x 1 b W 5 z M S 5 7 U 3 R h d G l z d G l z a y B 2 Y X J 1 a 2 9 k L D M 0 f S Z x d W 9 0 O y w m c X V v d D t T Z W N 0 a W 9 u M S 9 B c n R p a 2 V s c m V n a X N 0 Z X I g K D E y K S 9 B d X R v U m V t b 3 Z l Z E N v b H V t b n M x L n t Q c m l z b G l z d G E g Q S w z N X 0 m c X V v d D s s J n F 1 b 3 Q 7 U 2 V j d G l v b j E v Q X J 0 a W t l b H J l Z 2 l z d G V y I C g x M i k v Q X V 0 b 1 J l b W 9 2 Z W R D b 2 x 1 b W 5 z M S 5 7 U H J p c 2 x p c 3 R h I E I s M z Z 9 J n F 1 b 3 Q 7 L C Z x d W 9 0 O 1 N l Y 3 R p b 2 4 x L 0 F y d G l r Z W x y Z W d p c 3 R l c i A o M T I p L 0 F 1 d G 9 S Z W 1 v d m V k Q 2 9 s d W 1 u c z E u e 1 B y a X N s a X N 0 Y S B D L D M 3 f S Z x d W 9 0 O y w m c X V v d D t T Z W N 0 a W 9 u M S 9 B c n R p a 2 V s c m V n a X N 0 Z X I g K D E y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T I p L 0 F 1 d G 9 S Z W 1 v d m V k Q 2 9 s d W 1 u c z E u e 0 F y d G l r Z W x u d W 1 t Z X I s M H 0 m c X V v d D s s J n F 1 b 3 Q 7 U 2 V j d G l v b j E v Q X J 0 a W t l b H J l Z 2 l z d G V y I C g x M i k v Q X V 0 b 1 J l b W 9 2 Z W R D b 2 x 1 b W 5 z M S 5 7 Q m V u w 6 R t b m l u Z y w x f S Z x d W 9 0 O y w m c X V v d D t T Z W N 0 a W 9 u M S 9 B c n R p a 2 V s c m V n a X N 0 Z X I g K D E y K S 9 B d X R v U m V t b 3 Z l Z E N v b H V t b n M x L n t F Q U 4 s M n 0 m c X V v d D s s J n F 1 b 3 Q 7 U 2 V j d G l v b j E v Q X J 0 a W t l b H J l Z 2 l z d G V y I C g x M i k v Q X V 0 b 1 J l b W 9 2 Z W R D b 2 x 1 b W 5 z M S 5 7 Q W t 0 a X Y s M 3 0 m c X V v d D s s J n F 1 b 3 Q 7 U 2 V j d G l v b j E v Q X J 0 a W t l b H J l Z 2 l z d G V y I C g x M i k v Q X V 0 b 1 J l b W 9 2 Z W R D b 2 x 1 b W 5 z M S 5 7 R W 5 o Z X Q s N H 0 m c X V v d D s s J n F 1 b 3 Q 7 U 2 V j d G l v b j E v Q X J 0 a W t l b H J l Z 2 l z d G V y I C g x M i k v Q X V 0 b 1 J l b W 9 2 Z W R D b 2 x 1 b W 5 z M S 5 7 T G V 2 Z X J h b n T D t n I s N X 0 m c X V v d D s s J n F 1 b 3 Q 7 U 2 V j d G l v b j E v Q X J 0 a W t l b H J l Z 2 l z d G V y I C g x M i k v Q X V 0 b 1 J l b W 9 2 Z W R D b 2 x 1 b W 5 z M S 5 7 T G V 2 Z X J h b n T D t n J z b m F t b i w 2 f S Z x d W 9 0 O y w m c X V v d D t T Z W N 0 a W 9 u M S 9 B c n R p a 2 V s c m V n a X N 0 Z X I g K D E y K S 9 B d X R v U m V t b 3 Z l Z E N v b H V t b n M x L n t M Z X Z l c m F u d M O 2 c n N w c m l z L D d 9 J n F 1 b 3 Q 7 L C Z x d W 9 0 O 1 N l Y 3 R p b 2 4 x L 0 F y d G l r Z W x y Z W d p c 3 R l c i A o M T I p L 0 F 1 d G 9 S Z W 1 v d m V k Q 2 9 s d W 1 u c z E u e 0 x l d m V y Y W 5 0 w 7 Z y c 3 Z h b H V 0 Y S w 4 f S Z x d W 9 0 O y w m c X V v d D t T Z W N 0 a W 9 u M S 9 B c n R p a 2 V s c m V n a X N 0 Z X I g K D E y K S 9 B d X R v U m V t b 3 Z l Z E N v b H V t b n M x L n t U a W x s d m V y a 2 F y Z S w 5 f S Z x d W 9 0 O y w m c X V v d D t T Z W N 0 a W 9 u M S 9 B c n R p a 2 V s c m V n a X N 0 Z X I g K D E y K S 9 B d X R v U m V t b 3 Z l Z E N v b H V t b n M x L n t U a W x s d m V y a 2 F y Z W 5 z I G F y d G l r Z W x u d W 1 t Z X I s M T B 9 J n F 1 b 3 Q 7 L C Z x d W 9 0 O 1 N l Y 3 R p b 2 4 x L 0 F y d G l r Z W x y Z W d p c 3 R l c i A o M T I p L 0 F 1 d G 9 S Z W 1 v d m V k Q 2 9 s d W 1 u c z E u e 0 F u d G V j a 2 5 p b m c s M T F 9 J n F 1 b 3 Q 7 L C Z x d W 9 0 O 1 N l Y 3 R p b 2 4 x L 0 F y d G l r Z W x y Z W d p c 3 R l c i A o M T I p L 0 F 1 d G 9 S Z W 1 v d m V k Q 2 9 s d W 1 u c z E u e 0 h 1 c 2 F y Y m V 0 Z S w x M n 0 m c X V v d D s s J n F 1 b 3 Q 7 U 2 V j d G l v b j E v Q X J 0 a W t l b H J l Z 2 l z d G V y I C g x M i k v Q X V 0 b 1 J l b W 9 2 Z W R D b 2 x 1 b W 5 z M S 5 7 V H l w I G F 2 I G h 1 c 2 F y Y m V 0 Z S w x M 3 0 m c X V v d D s s J n F 1 b 3 Q 7 U 2 V j d G l v b j E v Q X J 0 a W t l b H J l Z 2 l z d G V y I C g x M i k v Q X V 0 b 1 J l b W 9 2 Z W R D b 2 x 1 b W 5 z M S 5 7 V H l w I G F 2 I G F y d G l r Z W w s M T R 9 J n F 1 b 3 Q 7 L C Z x d W 9 0 O 1 N l Y 3 R p b 2 4 x L 0 F y d G l r Z W x y Z W d p c 3 R l c i A o M T I p L 0 F 1 d G 9 S Z W 1 v d m V k Q 2 9 s d W 1 u c z E u e 0 x h Z 2 V y d m F y Y S w x N X 0 m c X V v d D s s J n F 1 b 3 Q 7 U 2 V j d G l v b j E v Q X J 0 a W t l b H J l Z 2 l z d G V y I C g x M i k v Q X V 0 b 1 J l b W 9 2 Z W R D b 2 x 1 b W 5 z M S 5 7 R X h 0 Z X J u I H d l Y m J z a G 9 w L D E 2 f S Z x d W 9 0 O y w m c X V v d D t T Z W N 0 a W 9 u M S 9 B c n R p a 2 V s c m V n a X N 0 Z X I g K D E y K S 9 B d X R v U m V t b 3 Z l Z E N v b H V t b n M x L n t V d G f D p W V u Z G U g Y X J 0 a W t l b C w x N 3 0 m c X V v d D s s J n F 1 b 3 Q 7 U 2 V j d G l v b j E v Q X J 0 a W t l b H J l Z 2 l z d G V y I C g x M i k v Q X V 0 b 1 J l b W 9 2 Z W R D b 2 x 1 b W 5 z M S 5 7 Q S 1 w c m l z I C h G w 7 Z y d m F s Z C B w c m l z b G l z d G E p L D E 4 f S Z x d W 9 0 O y w m c X V v d D t T Z W N 0 a W 9 u M S 9 B c n R p a 2 V s c m V n a X N 0 Z X I g K D E y K S 9 B d X R v U m V t b 3 Z l Z E N v b H V t b n M x L n t J b m v D t n A s M T l 9 J n F 1 b 3 Q 7 L C Z x d W 9 0 O 1 N l Y 3 R p b 2 4 x L 0 F y d G l r Z W x y Z W d p c 3 R l c i A o M T I p L 0 F 1 d G 9 S Z W 1 v d m V k Q 2 9 s d W 1 u c z E u e 0 b D t n J z w 6 R s a m 5 p b m c s M j B 9 J n F 1 b 3 Q 7 L C Z x d W 9 0 O 1 N l Y 3 R p b 2 4 x L 0 F y d G l r Z W x y Z W d p c 3 R l c i A o M T I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T I p L 0 F 1 d G 9 S Z W 1 v d m V k Q 2 9 s d W 1 u c z E u e 0 b D t n J z w 6 R s a m 5 p b m c g R V U g b W 9 t c 3 B s a W t 0 a W c s M j J 9 J n F 1 b 3 Q 7 L C Z x d W 9 0 O 1 N l Y 3 R p b 2 4 x L 0 F y d G l r Z W x y Z W d p c 3 R l c i A o M T I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T I p L 0 F 1 d G 9 S Z W 1 v d m V k Q 2 9 s d W 1 u c z E u e 0 b D t n J z w 6 R s a m 5 p b m c g R X h w b 3 J 0 L D I 0 f S Z x d W 9 0 O y w m c X V v d D t T Z W N 0 a W 9 u M S 9 B c n R p a 2 V s c m V n a X N 0 Z X I g K D E y K S 9 B d X R v U m V t b 3 Z l Z E N v b H V t b n M x L n t L Y W x r e W x r b 3 N 0 b m F k L D I 1 f S Z x d W 9 0 O y w m c X V v d D t T Z W N 0 a W 9 u M S 9 B c n R p a 2 V s c m V n a X N 0 Z X I g K D E y K S 9 B d X R v U m V t b 3 Z l Z E N v b H V t b n M x L n t J I G x h Z 2 V y L D I 2 f S Z x d W 9 0 O y w m c X V v d D t T Z W N 0 a W 9 u M S 9 B c n R p a 2 V s c m V n a X N 0 Z X I g K D E y K S 9 B d X R v U m V t b 3 Z l Z E N v b H V t b n M x L n t M Y W d l c n Z h c m 5 p b m c s M j d 9 J n F 1 b 3 Q 7 L C Z x d W 9 0 O 1 N l Y 3 R p b 2 4 x L 0 F y d G l r Z W x y Z W d p c 3 R l c i A o M T I p L 0 F 1 d G 9 S Z W 1 v d m V k Q 2 9 s d W 1 u c z E u e 0 x h Z 2 V y c G x h d H M s M j h 9 J n F 1 b 3 Q 7 L C Z x d W 9 0 O 1 N l Y 3 R p b 2 4 x L 0 F y d G l r Z W x y Z W d p c 3 R l c i A o M T I p L 0 F 1 d G 9 S Z W 1 v d m V k Q 2 9 s d W 1 u c z E u e 0 J y Z W R k I C h t b S k s M j l 9 J n F 1 b 3 Q 7 L C Z x d W 9 0 O 1 N l Y 3 R p b 2 4 x L 0 F y d G l r Z W x y Z W d p c 3 R l c i A o M T I p L 0 F 1 d G 9 S Z W 1 v d m V k Q 2 9 s d W 1 u c z E u e 0 j D t m p k I C h t b S k s M z B 9 J n F 1 b 3 Q 7 L C Z x d W 9 0 O 1 N l Y 3 R p b 2 4 x L 0 F y d G l r Z W x y Z W d p c 3 R l c i A o M T I p L 0 F 1 d G 9 S Z W 1 v d m V k Q 2 9 s d W 1 u c z E u e 0 R q d X A g K G 1 t K S w z M X 0 m c X V v d D s s J n F 1 b 3 Q 7 U 2 V j d G l v b j E v Q X J 0 a W t l b H J l Z 2 l z d G V y I C g x M i k v Q X V 0 b 1 J l b W 9 2 Z W R D b 2 x 1 b W 5 z M S 5 7 V m l r d C A o Z y k s M z J 9 J n F 1 b 3 Q 7 L C Z x d W 9 0 O 1 N l Y 3 R p b 2 4 x L 0 F y d G l r Z W x y Z W d p c 3 R l c i A o M T I p L 0 F 1 d G 9 S Z W 1 v d m V k Q 2 9 s d W 1 u c z E u e 1 N r c n l t b W F u Z G U s M z N 9 J n F 1 b 3 Q 7 L C Z x d W 9 0 O 1 N l Y 3 R p b 2 4 x L 0 F y d G l r Z W x y Z W d p c 3 R l c i A o M T I p L 0 F 1 d G 9 S Z W 1 v d m V k Q 2 9 s d W 1 u c z E u e 1 N 0 Y X R p c 3 R p c 2 s g d m F y d W t v Z C w z N H 0 m c X V v d D s s J n F 1 b 3 Q 7 U 2 V j d G l v b j E v Q X J 0 a W t l b H J l Z 2 l z d G V y I C g x M i k v Q X V 0 b 1 J l b W 9 2 Z W R D b 2 x 1 b W 5 z M S 5 7 U H J p c 2 x p c 3 R h I E E s M z V 9 J n F 1 b 3 Q 7 L C Z x d W 9 0 O 1 N l Y 3 R p b 2 4 x L 0 F y d G l r Z W x y Z W d p c 3 R l c i A o M T I p L 0 F 1 d G 9 S Z W 1 v d m V k Q 2 9 s d W 1 u c z E u e 1 B y a X N s a X N 0 Y S B C L D M 2 f S Z x d W 9 0 O y w m c X V v d D t T Z W N 0 a W 9 u M S 9 B c n R p a 2 V s c m V n a X N 0 Z X I g K D E y K S 9 B d X R v U m V t b 3 Z l Z E N v b H V t b n M x L n t Q c m l z b G l z d G E g Q y w z N 3 0 m c X V v d D s s J n F 1 b 3 Q 7 U 2 V j d G l v b j E v Q X J 0 a W t l b H J l Z 2 l z d G V y I C g x M i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E y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E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3 V D A 2 O j U 5 O j U w L j M x M z M w M z h a I i 8 + P E V u d H J 5 I F R 5 c G U 9 I k Z p b G x D b 2 x 1 b W 5 U e X B l c y I g V m F s d W U 9 I n N C Z 1 l H Q m d Z R E J n W U d C Z 1 l H Q m d Z R 0 J n W U d C Z 0 1 E Q X d N R 0 F 3 W U R C Z 0 1 E Q X d N R E J n W U d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Y T d l M j M 4 N y 1 l N T U 2 L T R h Z m I t O D J i M S 1 i N D V j Y z M 3 Y j c 2 M G M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T M p L 0 F 1 d G 9 S Z W 1 v d m V k Q 2 9 s d W 1 u c z E u e 0 F y d G l r Z W x u d W 1 t Z X I s M H 0 m c X V v d D s s J n F 1 b 3 Q 7 U 2 V j d G l v b j E v Q X J 0 a W t l b H J l Z 2 l z d G V y I C g x M y k v Q X V 0 b 1 J l b W 9 2 Z W R D b 2 x 1 b W 5 z M S 5 7 Q m V u w 6 R t b m l u Z y w x f S Z x d W 9 0 O y w m c X V v d D t T Z W N 0 a W 9 u M S 9 B c n R p a 2 V s c m V n a X N 0 Z X I g K D E z K S 9 B d X R v U m V t b 3 Z l Z E N v b H V t b n M x L n t F Q U 4 s M n 0 m c X V v d D s s J n F 1 b 3 Q 7 U 2 V j d G l v b j E v Q X J 0 a W t l b H J l Z 2 l z d G V y I C g x M y k v Q X V 0 b 1 J l b W 9 2 Z W R D b 2 x 1 b W 5 z M S 5 7 Q W t 0 a X Y s M 3 0 m c X V v d D s s J n F 1 b 3 Q 7 U 2 V j d G l v b j E v Q X J 0 a W t l b H J l Z 2 l z d G V y I C g x M y k v Q X V 0 b 1 J l b W 9 2 Z W R D b 2 x 1 b W 5 z M S 5 7 R W 5 o Z X Q s N H 0 m c X V v d D s s J n F 1 b 3 Q 7 U 2 V j d G l v b j E v Q X J 0 a W t l b H J l Z 2 l z d G V y I C g x M y k v Q X V 0 b 1 J l b W 9 2 Z W R D b 2 x 1 b W 5 z M S 5 7 T G V 2 Z X J h b n T D t n I s N X 0 m c X V v d D s s J n F 1 b 3 Q 7 U 2 V j d G l v b j E v Q X J 0 a W t l b H J l Z 2 l z d G V y I C g x M y k v Q X V 0 b 1 J l b W 9 2 Z W R D b 2 x 1 b W 5 z M S 5 7 T G V 2 Z X J h b n T D t n J z b m F t b i w 2 f S Z x d W 9 0 O y w m c X V v d D t T Z W N 0 a W 9 u M S 9 B c n R p a 2 V s c m V n a X N 0 Z X I g K D E z K S 9 B d X R v U m V t b 3 Z l Z E N v b H V t b n M x L n t M Z X Z l c m F u d M O 2 c n N w c m l z L D d 9 J n F 1 b 3 Q 7 L C Z x d W 9 0 O 1 N l Y 3 R p b 2 4 x L 0 F y d G l r Z W x y Z W d p c 3 R l c i A o M T M p L 0 F 1 d G 9 S Z W 1 v d m V k Q 2 9 s d W 1 u c z E u e 0 x l d m V y Y W 5 0 w 7 Z y c 3 Z h b H V 0 Y S w 4 f S Z x d W 9 0 O y w m c X V v d D t T Z W N 0 a W 9 u M S 9 B c n R p a 2 V s c m V n a X N 0 Z X I g K D E z K S 9 B d X R v U m V t b 3 Z l Z E N v b H V t b n M x L n t U a W x s d m V y a 2 F y Z S w 5 f S Z x d W 9 0 O y w m c X V v d D t T Z W N 0 a W 9 u M S 9 B c n R p a 2 V s c m V n a X N 0 Z X I g K D E z K S 9 B d X R v U m V t b 3 Z l Z E N v b H V t b n M x L n t U a W x s d m V y a 2 F y Z W 5 z I G F y d G l r Z W x u d W 1 t Z X I s M T B 9 J n F 1 b 3 Q 7 L C Z x d W 9 0 O 1 N l Y 3 R p b 2 4 x L 0 F y d G l r Z W x y Z W d p c 3 R l c i A o M T M p L 0 F 1 d G 9 S Z W 1 v d m V k Q 2 9 s d W 1 u c z E u e 0 F u d G V j a 2 5 p b m c s M T F 9 J n F 1 b 3 Q 7 L C Z x d W 9 0 O 1 N l Y 3 R p b 2 4 x L 0 F y d G l r Z W x y Z W d p c 3 R l c i A o M T M p L 0 F 1 d G 9 S Z W 1 v d m V k Q 2 9 s d W 1 u c z E u e 0 h 1 c 2 F y Y m V 0 Z S w x M n 0 m c X V v d D s s J n F 1 b 3 Q 7 U 2 V j d G l v b j E v Q X J 0 a W t l b H J l Z 2 l z d G V y I C g x M y k v Q X V 0 b 1 J l b W 9 2 Z W R D b 2 x 1 b W 5 z M S 5 7 V H l w I G F 2 I G h 1 c 2 F y Y m V 0 Z S w x M 3 0 m c X V v d D s s J n F 1 b 3 Q 7 U 2 V j d G l v b j E v Q X J 0 a W t l b H J l Z 2 l z d G V y I C g x M y k v Q X V 0 b 1 J l b W 9 2 Z W R D b 2 x 1 b W 5 z M S 5 7 V H l w I G F 2 I G F y d G l r Z W w s M T R 9 J n F 1 b 3 Q 7 L C Z x d W 9 0 O 1 N l Y 3 R p b 2 4 x L 0 F y d G l r Z W x y Z W d p c 3 R l c i A o M T M p L 0 F 1 d G 9 S Z W 1 v d m V k Q 2 9 s d W 1 u c z E u e 0 x h Z 2 V y d m F y Y S w x N X 0 m c X V v d D s s J n F 1 b 3 Q 7 U 2 V j d G l v b j E v Q X J 0 a W t l b H J l Z 2 l z d G V y I C g x M y k v Q X V 0 b 1 J l b W 9 2 Z W R D b 2 x 1 b W 5 z M S 5 7 R X h 0 Z X J u I H d l Y m J z a G 9 w L D E 2 f S Z x d W 9 0 O y w m c X V v d D t T Z W N 0 a W 9 u M S 9 B c n R p a 2 V s c m V n a X N 0 Z X I g K D E z K S 9 B d X R v U m V t b 3 Z l Z E N v b H V t b n M x L n t V d G f D p W V u Z G U g Y X J 0 a W t l b C w x N 3 0 m c X V v d D s s J n F 1 b 3 Q 7 U 2 V j d G l v b j E v Q X J 0 a W t l b H J l Z 2 l z d G V y I C g x M y k v Q X V 0 b 1 J l b W 9 2 Z W R D b 2 x 1 b W 5 z M S 5 7 Q S 1 w c m l z I C h G w 7 Z y d m F s Z C B w c m l z b G l z d G E p L D E 4 f S Z x d W 9 0 O y w m c X V v d D t T Z W N 0 a W 9 u M S 9 B c n R p a 2 V s c m V n a X N 0 Z X I g K D E z K S 9 B d X R v U m V t b 3 Z l Z E N v b H V t b n M x L n t J b m v D t n A s M T l 9 J n F 1 b 3 Q 7 L C Z x d W 9 0 O 1 N l Y 3 R p b 2 4 x L 0 F y d G l r Z W x y Z W d p c 3 R l c i A o M T M p L 0 F 1 d G 9 S Z W 1 v d m V k Q 2 9 s d W 1 u c z E u e 0 b D t n J z w 6 R s a m 5 p b m c s M j B 9 J n F 1 b 3 Q 7 L C Z x d W 9 0 O 1 N l Y 3 R p b 2 4 x L 0 F y d G l r Z W x y Z W d p c 3 R l c i A o M T M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T M p L 0 F 1 d G 9 S Z W 1 v d m V k Q 2 9 s d W 1 u c z E u e 0 b D t n J z w 6 R s a m 5 p b m c g R V U g b W 9 t c 3 B s a W t 0 a W c s M j J 9 J n F 1 b 3 Q 7 L C Z x d W 9 0 O 1 N l Y 3 R p b 2 4 x L 0 F y d G l r Z W x y Z W d p c 3 R l c i A o M T M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T M p L 0 F 1 d G 9 S Z W 1 v d m V k Q 2 9 s d W 1 u c z E u e 0 b D t n J z w 6 R s a m 5 p b m c g R X h w b 3 J 0 L D I 0 f S Z x d W 9 0 O y w m c X V v d D t T Z W N 0 a W 9 u M S 9 B c n R p a 2 V s c m V n a X N 0 Z X I g K D E z K S 9 B d X R v U m V t b 3 Z l Z E N v b H V t b n M x L n t L Y W x r e W x r b 3 N 0 b m F k L D I 1 f S Z x d W 9 0 O y w m c X V v d D t T Z W N 0 a W 9 u M S 9 B c n R p a 2 V s c m V n a X N 0 Z X I g K D E z K S 9 B d X R v U m V t b 3 Z l Z E N v b H V t b n M x L n t J I G x h Z 2 V y L D I 2 f S Z x d W 9 0 O y w m c X V v d D t T Z W N 0 a W 9 u M S 9 B c n R p a 2 V s c m V n a X N 0 Z X I g K D E z K S 9 B d X R v U m V t b 3 Z l Z E N v b H V t b n M x L n t M Y W d l c n Z h c m 5 p b m c s M j d 9 J n F 1 b 3 Q 7 L C Z x d W 9 0 O 1 N l Y 3 R p b 2 4 x L 0 F y d G l r Z W x y Z W d p c 3 R l c i A o M T M p L 0 F 1 d G 9 S Z W 1 v d m V k Q 2 9 s d W 1 u c z E u e 0 x h Z 2 V y c G x h d H M s M j h 9 J n F 1 b 3 Q 7 L C Z x d W 9 0 O 1 N l Y 3 R p b 2 4 x L 0 F y d G l r Z W x y Z W d p c 3 R l c i A o M T M p L 0 F 1 d G 9 S Z W 1 v d m V k Q 2 9 s d W 1 u c z E u e 0 J y Z W R k I C h t b S k s M j l 9 J n F 1 b 3 Q 7 L C Z x d W 9 0 O 1 N l Y 3 R p b 2 4 x L 0 F y d G l r Z W x y Z W d p c 3 R l c i A o M T M p L 0 F 1 d G 9 S Z W 1 v d m V k Q 2 9 s d W 1 u c z E u e 0 j D t m p k I C h t b S k s M z B 9 J n F 1 b 3 Q 7 L C Z x d W 9 0 O 1 N l Y 3 R p b 2 4 x L 0 F y d G l r Z W x y Z W d p c 3 R l c i A o M T M p L 0 F 1 d G 9 S Z W 1 v d m V k Q 2 9 s d W 1 u c z E u e 0 R q d X A g K G 1 t K S w z M X 0 m c X V v d D s s J n F 1 b 3 Q 7 U 2 V j d G l v b j E v Q X J 0 a W t l b H J l Z 2 l z d G V y I C g x M y k v Q X V 0 b 1 J l b W 9 2 Z W R D b 2 x 1 b W 5 z M S 5 7 V m l r d C A o Z y k s M z J 9 J n F 1 b 3 Q 7 L C Z x d W 9 0 O 1 N l Y 3 R p b 2 4 x L 0 F y d G l r Z W x y Z W d p c 3 R l c i A o M T M p L 0 F 1 d G 9 S Z W 1 v d m V k Q 2 9 s d W 1 u c z E u e 1 N r c n l t b W F u Z G U s M z N 9 J n F 1 b 3 Q 7 L C Z x d W 9 0 O 1 N l Y 3 R p b 2 4 x L 0 F y d G l r Z W x y Z W d p c 3 R l c i A o M T M p L 0 F 1 d G 9 S Z W 1 v d m V k Q 2 9 s d W 1 u c z E u e 1 N 0 Y X R p c 3 R p c 2 s g d m F y d W t v Z C w z N H 0 m c X V v d D s s J n F 1 b 3 Q 7 U 2 V j d G l v b j E v Q X J 0 a W t l b H J l Z 2 l z d G V y I C g x M y k v Q X V 0 b 1 J l b W 9 2 Z W R D b 2 x 1 b W 5 z M S 5 7 U H J p c 2 x p c 3 R h I E E s M z V 9 J n F 1 b 3 Q 7 L C Z x d W 9 0 O 1 N l Y 3 R p b 2 4 x L 0 F y d G l r Z W x y Z W d p c 3 R l c i A o M T M p L 0 F 1 d G 9 S Z W 1 v d m V k Q 2 9 s d W 1 u c z E u e 1 B y a X N s a X N 0 Y S B C L D M 2 f S Z x d W 9 0 O y w m c X V v d D t T Z W N 0 a W 9 u M S 9 B c n R p a 2 V s c m V n a X N 0 Z X I g K D E z K S 9 B d X R v U m V t b 3 Z l Z E N v b H V t b n M x L n t Q c m l z b G l z d G E g Q y w z N 3 0 m c X V v d D s s J n F 1 b 3 Q 7 U 2 V j d G l v b j E v Q X J 0 a W t l b H J l Z 2 l z d G V y I C g x M y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E z K S 9 B d X R v U m V t b 3 Z l Z E N v b H V t b n M x L n t B c n R p a 2 V s b n V t b W V y L D B 9 J n F 1 b 3 Q 7 L C Z x d W 9 0 O 1 N l Y 3 R p b 2 4 x L 0 F y d G l r Z W x y Z W d p c 3 R l c i A o M T M p L 0 F 1 d G 9 S Z W 1 v d m V k Q 2 9 s d W 1 u c z E u e 0 J l b s O k b W 5 p b m c s M X 0 m c X V v d D s s J n F 1 b 3 Q 7 U 2 V j d G l v b j E v Q X J 0 a W t l b H J l Z 2 l z d G V y I C g x M y k v Q X V 0 b 1 J l b W 9 2 Z W R D b 2 x 1 b W 5 z M S 5 7 R U F O L D J 9 J n F 1 b 3 Q 7 L C Z x d W 9 0 O 1 N l Y 3 R p b 2 4 x L 0 F y d G l r Z W x y Z W d p c 3 R l c i A o M T M p L 0 F 1 d G 9 S Z W 1 v d m V k Q 2 9 s d W 1 u c z E u e 0 F r d G l 2 L D N 9 J n F 1 b 3 Q 7 L C Z x d W 9 0 O 1 N l Y 3 R p b 2 4 x L 0 F y d G l r Z W x y Z W d p c 3 R l c i A o M T M p L 0 F 1 d G 9 S Z W 1 v d m V k Q 2 9 s d W 1 u c z E u e 0 V u a G V 0 L D R 9 J n F 1 b 3 Q 7 L C Z x d W 9 0 O 1 N l Y 3 R p b 2 4 x L 0 F y d G l r Z W x y Z W d p c 3 R l c i A o M T M p L 0 F 1 d G 9 S Z W 1 v d m V k Q 2 9 s d W 1 u c z E u e 0 x l d m V y Y W 5 0 w 7 Z y L D V 9 J n F 1 b 3 Q 7 L C Z x d W 9 0 O 1 N l Y 3 R p b 2 4 x L 0 F y d G l r Z W x y Z W d p c 3 R l c i A o M T M p L 0 F 1 d G 9 S Z W 1 v d m V k Q 2 9 s d W 1 u c z E u e 0 x l d m V y Y W 5 0 w 7 Z y c 2 5 h b W 4 s N n 0 m c X V v d D s s J n F 1 b 3 Q 7 U 2 V j d G l v b j E v Q X J 0 a W t l b H J l Z 2 l z d G V y I C g x M y k v Q X V 0 b 1 J l b W 9 2 Z W R D b 2 x 1 b W 5 z M S 5 7 T G V 2 Z X J h b n T D t n J z c H J p c y w 3 f S Z x d W 9 0 O y w m c X V v d D t T Z W N 0 a W 9 u M S 9 B c n R p a 2 V s c m V n a X N 0 Z X I g K D E z K S 9 B d X R v U m V t b 3 Z l Z E N v b H V t b n M x L n t M Z X Z l c m F u d M O 2 c n N 2 Y W x 1 d G E s O H 0 m c X V v d D s s J n F 1 b 3 Q 7 U 2 V j d G l v b j E v Q X J 0 a W t l b H J l Z 2 l z d G V y I C g x M y k v Q X V 0 b 1 J l b W 9 2 Z W R D b 2 x 1 b W 5 z M S 5 7 V G l s b H Z l c m t h c m U s O X 0 m c X V v d D s s J n F 1 b 3 Q 7 U 2 V j d G l v b j E v Q X J 0 a W t l b H J l Z 2 l z d G V y I C g x M y k v Q X V 0 b 1 J l b W 9 2 Z W R D b 2 x 1 b W 5 z M S 5 7 V G l s b H Z l c m t h c m V u c y B h c n R p a 2 V s b n V t b W V y L D E w f S Z x d W 9 0 O y w m c X V v d D t T Z W N 0 a W 9 u M S 9 B c n R p a 2 V s c m V n a X N 0 Z X I g K D E z K S 9 B d X R v U m V t b 3 Z l Z E N v b H V t b n M x L n t B b n R l Y 2 t u a W 5 n L D E x f S Z x d W 9 0 O y w m c X V v d D t T Z W N 0 a W 9 u M S 9 B c n R p a 2 V s c m V n a X N 0 Z X I g K D E z K S 9 B d X R v U m V t b 3 Z l Z E N v b H V t b n M x L n t I d X N h c m J l d G U s M T J 9 J n F 1 b 3 Q 7 L C Z x d W 9 0 O 1 N l Y 3 R p b 2 4 x L 0 F y d G l r Z W x y Z W d p c 3 R l c i A o M T M p L 0 F 1 d G 9 S Z W 1 v d m V k Q 2 9 s d W 1 u c z E u e 1 R 5 c C B h d i B o d X N h c m J l d G U s M T N 9 J n F 1 b 3 Q 7 L C Z x d W 9 0 O 1 N l Y 3 R p b 2 4 x L 0 F y d G l r Z W x y Z W d p c 3 R l c i A o M T M p L 0 F 1 d G 9 S Z W 1 v d m V k Q 2 9 s d W 1 u c z E u e 1 R 5 c C B h d i B h c n R p a 2 V s L D E 0 f S Z x d W 9 0 O y w m c X V v d D t T Z W N 0 a W 9 u M S 9 B c n R p a 2 V s c m V n a X N 0 Z X I g K D E z K S 9 B d X R v U m V t b 3 Z l Z E N v b H V t b n M x L n t M Y W d l c n Z h c m E s M T V 9 J n F 1 b 3 Q 7 L C Z x d W 9 0 O 1 N l Y 3 R p b 2 4 x L 0 F y d G l r Z W x y Z W d p c 3 R l c i A o M T M p L 0 F 1 d G 9 S Z W 1 v d m V k Q 2 9 s d W 1 u c z E u e 0 V 4 d G V y b i B 3 Z W J i c 2 h v c C w x N n 0 m c X V v d D s s J n F 1 b 3 Q 7 U 2 V j d G l v b j E v Q X J 0 a W t l b H J l Z 2 l z d G V y I C g x M y k v Q X V 0 b 1 J l b W 9 2 Z W R D b 2 x 1 b W 5 z M S 5 7 V X R n w 6 V l b m R l I G F y d G l r Z W w s M T d 9 J n F 1 b 3 Q 7 L C Z x d W 9 0 O 1 N l Y 3 R p b 2 4 x L 0 F y d G l r Z W x y Z W d p c 3 R l c i A o M T M p L 0 F 1 d G 9 S Z W 1 v d m V k Q 2 9 s d W 1 u c z E u e 0 E t c H J p c y A o R s O 2 c n Z h b G Q g c H J p c 2 x p c 3 R h K S w x O H 0 m c X V v d D s s J n F 1 b 3 Q 7 U 2 V j d G l v b j E v Q X J 0 a W t l b H J l Z 2 l z d G V y I C g x M y k v Q X V 0 b 1 J l b W 9 2 Z W R D b 2 x 1 b W 5 z M S 5 7 S W 5 r w 7 Z w L D E 5 f S Z x d W 9 0 O y w m c X V v d D t T Z W N 0 a W 9 u M S 9 B c n R p a 2 V s c m V n a X N 0 Z X I g K D E z K S 9 B d X R v U m V t b 3 Z l Z E N v b H V t b n M x L n t G w 7 Z y c 8 O k b G p u a W 5 n L D I w f S Z x d W 9 0 O y w m c X V v d D t T Z W N 0 a W 9 u M S 9 B c n R p a 2 V s c m V n a X N 0 Z X I g K D E z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z K S 9 B d X R v U m V t b 3 Z l Z E N v b H V t b n M x L n t G w 7 Z y c 8 O k b G p u a W 5 n I E V V I G 1 v b X N w b G l r d G l n L D I y f S Z x d W 9 0 O y w m c X V v d D t T Z W N 0 a W 9 u M S 9 B c n R p a 2 V s c m V n a X N 0 Z X I g K D E z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z K S 9 B d X R v U m V t b 3 Z l Z E N v b H V t b n M x L n t G w 7 Z y c 8 O k b G p u a W 5 n I E V 4 c G 9 y d C w y N H 0 m c X V v d D s s J n F 1 b 3 Q 7 U 2 V j d G l v b j E v Q X J 0 a W t l b H J l Z 2 l z d G V y I C g x M y k v Q X V 0 b 1 J l b W 9 2 Z W R D b 2 x 1 b W 5 z M S 5 7 S 2 F s a 3 l s a 2 9 z d G 5 h Z C w y N X 0 m c X V v d D s s J n F 1 b 3 Q 7 U 2 V j d G l v b j E v Q X J 0 a W t l b H J l Z 2 l z d G V y I C g x M y k v Q X V 0 b 1 J l b W 9 2 Z W R D b 2 x 1 b W 5 z M S 5 7 S S B s Y W d l c i w y N n 0 m c X V v d D s s J n F 1 b 3 Q 7 U 2 V j d G l v b j E v Q X J 0 a W t l b H J l Z 2 l z d G V y I C g x M y k v Q X V 0 b 1 J l b W 9 2 Z W R D b 2 x 1 b W 5 z M S 5 7 T G F n Z X J 2 Y X J u a W 5 n L D I 3 f S Z x d W 9 0 O y w m c X V v d D t T Z W N 0 a W 9 u M S 9 B c n R p a 2 V s c m V n a X N 0 Z X I g K D E z K S 9 B d X R v U m V t b 3 Z l Z E N v b H V t b n M x L n t M Y W d l c n B s Y X R z L D I 4 f S Z x d W 9 0 O y w m c X V v d D t T Z W N 0 a W 9 u M S 9 B c n R p a 2 V s c m V n a X N 0 Z X I g K D E z K S 9 B d X R v U m V t b 3 Z l Z E N v b H V t b n M x L n t C c m V k Z C A o b W 0 p L D I 5 f S Z x d W 9 0 O y w m c X V v d D t T Z W N 0 a W 9 u M S 9 B c n R p a 2 V s c m V n a X N 0 Z X I g K D E z K S 9 B d X R v U m V t b 3 Z l Z E N v b H V t b n M x L n t I w 7 Z q Z C A o b W 0 p L D M w f S Z x d W 9 0 O y w m c X V v d D t T Z W N 0 a W 9 u M S 9 B c n R p a 2 V s c m V n a X N 0 Z X I g K D E z K S 9 B d X R v U m V t b 3 Z l Z E N v b H V t b n M x L n t E a n V w I C h t b S k s M z F 9 J n F 1 b 3 Q 7 L C Z x d W 9 0 O 1 N l Y 3 R p b 2 4 x L 0 F y d G l r Z W x y Z W d p c 3 R l c i A o M T M p L 0 F 1 d G 9 S Z W 1 v d m V k Q 2 9 s d W 1 u c z E u e 1 Z p a 3 Q g K G c p L D M y f S Z x d W 9 0 O y w m c X V v d D t T Z W N 0 a W 9 u M S 9 B c n R p a 2 V s c m V n a X N 0 Z X I g K D E z K S 9 B d X R v U m V t b 3 Z l Z E N v b H V t b n M x L n t T a 3 J 5 b W 1 h b m R l L D M z f S Z x d W 9 0 O y w m c X V v d D t T Z W N 0 a W 9 u M S 9 B c n R p a 2 V s c m V n a X N 0 Z X I g K D E z K S 9 B d X R v U m V t b 3 Z l Z E N v b H V t b n M x L n t T d G F 0 a X N 0 a X N r I H Z h c n V r b 2 Q s M z R 9 J n F 1 b 3 Q 7 L C Z x d W 9 0 O 1 N l Y 3 R p b 2 4 x L 0 F y d G l r Z W x y Z W d p c 3 R l c i A o M T M p L 0 F 1 d G 9 S Z W 1 v d m V k Q 2 9 s d W 1 u c z E u e 1 B y a X N s a X N 0 Y S B B L D M 1 f S Z x d W 9 0 O y w m c X V v d D t T Z W N 0 a W 9 u M S 9 B c n R p a 2 V s c m V n a X N 0 Z X I g K D E z K S 9 B d X R v U m V t b 3 Z l Z E N v b H V t b n M x L n t Q c m l z b G l z d G E g Q i w z N n 0 m c X V v d D s s J n F 1 b 3 Q 7 U 2 V j d G l v b j E v Q X J 0 a W t l b H J l Z 2 l z d G V y I C g x M y k v Q X V 0 b 1 J l b W 9 2 Z W R D b 2 x 1 b W 5 z M S 5 7 U H J p c 2 x p c 3 R h I E M s M z d 9 J n F 1 b 3 Q 7 L C Z x d W 9 0 O 1 N l Y 3 R p b 2 4 x L 0 F y d G l r Z W x y Z W d p c 3 R l c i A o M T M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x M y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M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N 1 Q w O D o x M D o y O C 4 y M D M 4 O D E 2 W i I v P j x F b n R y e S B U e X B l P S J G a W x s Q 2 9 s d W 1 u V H l w Z X M i I F Z h b H V l P S J z Q m d Z R 0 J n W U R C Z 1 l H Q m d Z R 0 J n W U d C Z 1 l H Q X d N R E F 3 T U d B d 1 l E Q m d N R E F 3 T U R C Z 1 l E Q m d Z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N i Y j A z Y m U t Z T I 4 O S 0 0 O G E 1 L T g w O W Q t Z W U 1 M z Q 3 Y 2 Z m Z G U 3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E 0 K S 9 B d X R v U m V t b 3 Z l Z E N v b H V t b n M x L n t B c n R p a 2 V s b n V t b W V y L D B 9 J n F 1 b 3 Q 7 L C Z x d W 9 0 O 1 N l Y 3 R p b 2 4 x L 0 F y d G l r Z W x y Z W d p c 3 R l c i A o M T Q p L 0 F 1 d G 9 S Z W 1 v d m V k Q 2 9 s d W 1 u c z E u e 0 J l b s O k b W 5 p b m c s M X 0 m c X V v d D s s J n F 1 b 3 Q 7 U 2 V j d G l v b j E v Q X J 0 a W t l b H J l Z 2 l z d G V y I C g x N C k v Q X V 0 b 1 J l b W 9 2 Z W R D b 2 x 1 b W 5 z M S 5 7 R U F O L D J 9 J n F 1 b 3 Q 7 L C Z x d W 9 0 O 1 N l Y 3 R p b 2 4 x L 0 F y d G l r Z W x y Z W d p c 3 R l c i A o M T Q p L 0 F 1 d G 9 S Z W 1 v d m V k Q 2 9 s d W 1 u c z E u e 0 F r d G l 2 L D N 9 J n F 1 b 3 Q 7 L C Z x d W 9 0 O 1 N l Y 3 R p b 2 4 x L 0 F y d G l r Z W x y Z W d p c 3 R l c i A o M T Q p L 0 F 1 d G 9 S Z W 1 v d m V k Q 2 9 s d W 1 u c z E u e 0 V u a G V 0 L D R 9 J n F 1 b 3 Q 7 L C Z x d W 9 0 O 1 N l Y 3 R p b 2 4 x L 0 F y d G l r Z W x y Z W d p c 3 R l c i A o M T Q p L 0 F 1 d G 9 S Z W 1 v d m V k Q 2 9 s d W 1 u c z E u e 0 x l d m V y Y W 5 0 w 7 Z y L D V 9 J n F 1 b 3 Q 7 L C Z x d W 9 0 O 1 N l Y 3 R p b 2 4 x L 0 F y d G l r Z W x y Z W d p c 3 R l c i A o M T Q p L 0 F 1 d G 9 S Z W 1 v d m V k Q 2 9 s d W 1 u c z E u e 0 x l d m V y Y W 5 0 w 7 Z y c 2 5 h b W 4 s N n 0 m c X V v d D s s J n F 1 b 3 Q 7 U 2 V j d G l v b j E v Q X J 0 a W t l b H J l Z 2 l z d G V y I C g x N C k v Q X V 0 b 1 J l b W 9 2 Z W R D b 2 x 1 b W 5 z M S 5 7 T G V 2 Z X J h b n T D t n J z c H J p c y w 3 f S Z x d W 9 0 O y w m c X V v d D t T Z W N 0 a W 9 u M S 9 B c n R p a 2 V s c m V n a X N 0 Z X I g K D E 0 K S 9 B d X R v U m V t b 3 Z l Z E N v b H V t b n M x L n t M Z X Z l c m F u d M O 2 c n N 2 Y W x 1 d G E s O H 0 m c X V v d D s s J n F 1 b 3 Q 7 U 2 V j d G l v b j E v Q X J 0 a W t l b H J l Z 2 l z d G V y I C g x N C k v Q X V 0 b 1 J l b W 9 2 Z W R D b 2 x 1 b W 5 z M S 5 7 V G l s b H Z l c m t h c m U s O X 0 m c X V v d D s s J n F 1 b 3 Q 7 U 2 V j d G l v b j E v Q X J 0 a W t l b H J l Z 2 l z d G V y I C g x N C k v Q X V 0 b 1 J l b W 9 2 Z W R D b 2 x 1 b W 5 z M S 5 7 V G l s b H Z l c m t h c m V u c y B h c n R p a 2 V s b n V t b W V y L D E w f S Z x d W 9 0 O y w m c X V v d D t T Z W N 0 a W 9 u M S 9 B c n R p a 2 V s c m V n a X N 0 Z X I g K D E 0 K S 9 B d X R v U m V t b 3 Z l Z E N v b H V t b n M x L n t B b n R l Y 2 t u a W 5 n L D E x f S Z x d W 9 0 O y w m c X V v d D t T Z W N 0 a W 9 u M S 9 B c n R p a 2 V s c m V n a X N 0 Z X I g K D E 0 K S 9 B d X R v U m V t b 3 Z l Z E N v b H V t b n M x L n t I d X N h c m J l d G U s M T J 9 J n F 1 b 3 Q 7 L C Z x d W 9 0 O 1 N l Y 3 R p b 2 4 x L 0 F y d G l r Z W x y Z W d p c 3 R l c i A o M T Q p L 0 F 1 d G 9 S Z W 1 v d m V k Q 2 9 s d W 1 u c z E u e 1 R 5 c C B h d i B o d X N h c m J l d G U s M T N 9 J n F 1 b 3 Q 7 L C Z x d W 9 0 O 1 N l Y 3 R p b 2 4 x L 0 F y d G l r Z W x y Z W d p c 3 R l c i A o M T Q p L 0 F 1 d G 9 S Z W 1 v d m V k Q 2 9 s d W 1 u c z E u e 1 R 5 c C B h d i B h c n R p a 2 V s L D E 0 f S Z x d W 9 0 O y w m c X V v d D t T Z W N 0 a W 9 u M S 9 B c n R p a 2 V s c m V n a X N 0 Z X I g K D E 0 K S 9 B d X R v U m V t b 3 Z l Z E N v b H V t b n M x L n t M Y W d l c n Z h c m E s M T V 9 J n F 1 b 3 Q 7 L C Z x d W 9 0 O 1 N l Y 3 R p b 2 4 x L 0 F y d G l r Z W x y Z W d p c 3 R l c i A o M T Q p L 0 F 1 d G 9 S Z W 1 v d m V k Q 2 9 s d W 1 u c z E u e 0 V 4 d G V y b i B 3 Z W J i c 2 h v c C w x N n 0 m c X V v d D s s J n F 1 b 3 Q 7 U 2 V j d G l v b j E v Q X J 0 a W t l b H J l Z 2 l z d G V y I C g x N C k v Q X V 0 b 1 J l b W 9 2 Z W R D b 2 x 1 b W 5 z M S 5 7 V X R n w 6 V l b m R l I G F y d G l r Z W w s M T d 9 J n F 1 b 3 Q 7 L C Z x d W 9 0 O 1 N l Y 3 R p b 2 4 x L 0 F y d G l r Z W x y Z W d p c 3 R l c i A o M T Q p L 0 F 1 d G 9 S Z W 1 v d m V k Q 2 9 s d W 1 u c z E u e 0 E t c H J p c y A o R s O 2 c n Z h b G Q g c H J p c 2 x p c 3 R h K S w x O H 0 m c X V v d D s s J n F 1 b 3 Q 7 U 2 V j d G l v b j E v Q X J 0 a W t l b H J l Z 2 l z d G V y I C g x N C k v Q X V 0 b 1 J l b W 9 2 Z W R D b 2 x 1 b W 5 z M S 5 7 S W 5 r w 7 Z w L D E 5 f S Z x d W 9 0 O y w m c X V v d D t T Z W N 0 a W 9 u M S 9 B c n R p a 2 V s c m V n a X N 0 Z X I g K D E 0 K S 9 B d X R v U m V t b 3 Z l Z E N v b H V t b n M x L n t G w 7 Z y c 8 O k b G p u a W 5 n L D I w f S Z x d W 9 0 O y w m c X V v d D t T Z W N 0 a W 9 u M S 9 B c n R p a 2 V s c m V n a X N 0 Z X I g K D E 0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0 K S 9 B d X R v U m V t b 3 Z l Z E N v b H V t b n M x L n t G w 7 Z y c 8 O k b G p u a W 5 n I E V V I G 1 v b X N w b G l r d G l n L D I y f S Z x d W 9 0 O y w m c X V v d D t T Z W N 0 a W 9 u M S 9 B c n R p a 2 V s c m V n a X N 0 Z X I g K D E 0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0 K S 9 B d X R v U m V t b 3 Z l Z E N v b H V t b n M x L n t G w 7 Z y c 8 O k b G p u a W 5 n I E V 4 c G 9 y d C w y N H 0 m c X V v d D s s J n F 1 b 3 Q 7 U 2 V j d G l v b j E v Q X J 0 a W t l b H J l Z 2 l z d G V y I C g x N C k v Q X V 0 b 1 J l b W 9 2 Z W R D b 2 x 1 b W 5 z M S 5 7 S 2 F s a 3 l s a 2 9 z d G 5 h Z C w y N X 0 m c X V v d D s s J n F 1 b 3 Q 7 U 2 V j d G l v b j E v Q X J 0 a W t l b H J l Z 2 l z d G V y I C g x N C k v Q X V 0 b 1 J l b W 9 2 Z W R D b 2 x 1 b W 5 z M S 5 7 S S B s Y W d l c i w y N n 0 m c X V v d D s s J n F 1 b 3 Q 7 U 2 V j d G l v b j E v Q X J 0 a W t l b H J l Z 2 l z d G V y I C g x N C k v Q X V 0 b 1 J l b W 9 2 Z W R D b 2 x 1 b W 5 z M S 5 7 T G F n Z X J 2 Y X J u a W 5 n L D I 3 f S Z x d W 9 0 O y w m c X V v d D t T Z W N 0 a W 9 u M S 9 B c n R p a 2 V s c m V n a X N 0 Z X I g K D E 0 K S 9 B d X R v U m V t b 3 Z l Z E N v b H V t b n M x L n t M Y W d l c n B s Y X R z L D I 4 f S Z x d W 9 0 O y w m c X V v d D t T Z W N 0 a W 9 u M S 9 B c n R p a 2 V s c m V n a X N 0 Z X I g K D E 0 K S 9 B d X R v U m V t b 3 Z l Z E N v b H V t b n M x L n t C c m V k Z C A o b W 0 p L D I 5 f S Z x d W 9 0 O y w m c X V v d D t T Z W N 0 a W 9 u M S 9 B c n R p a 2 V s c m V n a X N 0 Z X I g K D E 0 K S 9 B d X R v U m V t b 3 Z l Z E N v b H V t b n M x L n t I w 7 Z q Z C A o b W 0 p L D M w f S Z x d W 9 0 O y w m c X V v d D t T Z W N 0 a W 9 u M S 9 B c n R p a 2 V s c m V n a X N 0 Z X I g K D E 0 K S 9 B d X R v U m V t b 3 Z l Z E N v b H V t b n M x L n t E a n V w I C h t b S k s M z F 9 J n F 1 b 3 Q 7 L C Z x d W 9 0 O 1 N l Y 3 R p b 2 4 x L 0 F y d G l r Z W x y Z W d p c 3 R l c i A o M T Q p L 0 F 1 d G 9 S Z W 1 v d m V k Q 2 9 s d W 1 u c z E u e 1 Z p a 3 Q g K G c p L D M y f S Z x d W 9 0 O y w m c X V v d D t T Z W N 0 a W 9 u M S 9 B c n R p a 2 V s c m V n a X N 0 Z X I g K D E 0 K S 9 B d X R v U m V t b 3 Z l Z E N v b H V t b n M x L n t T a 3 J 5 b W 1 h b m R l L D M z f S Z x d W 9 0 O y w m c X V v d D t T Z W N 0 a W 9 u M S 9 B c n R p a 2 V s c m V n a X N 0 Z X I g K D E 0 K S 9 B d X R v U m V t b 3 Z l Z E N v b H V t b n M x L n t T d G F 0 a X N 0 a X N r I H Z h c n V r b 2 Q s M z R 9 J n F 1 b 3 Q 7 L C Z x d W 9 0 O 1 N l Y 3 R p b 2 4 x L 0 F y d G l r Z W x y Z W d p c 3 R l c i A o M T Q p L 0 F 1 d G 9 S Z W 1 v d m V k Q 2 9 s d W 1 u c z E u e 1 B y a X N s a X N 0 Y S B B L D M 1 f S Z x d W 9 0 O y w m c X V v d D t T Z W N 0 a W 9 u M S 9 B c n R p a 2 V s c m V n a X N 0 Z X I g K D E 0 K S 9 B d X R v U m V t b 3 Z l Z E N v b H V t b n M x L n t Q c m l z b G l z d G E g Q i w z N n 0 m c X V v d D s s J n F 1 b 3 Q 7 U 2 V j d G l v b j E v Q X J 0 a W t l b H J l Z 2 l z d G V y I C g x N C k v Q X V 0 b 1 J l b W 9 2 Z W R D b 2 x 1 b W 5 z M S 5 7 U H J p c 2 x p c 3 R h I E M s M z d 9 J n F 1 b 3 Q 7 L C Z x d W 9 0 O 1 N l Y 3 R p b 2 4 x L 0 F y d G l r Z W x y Z W d p c 3 R l c i A o M T Q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x N C k v Q X V 0 b 1 J l b W 9 2 Z W R D b 2 x 1 b W 5 z M S 5 7 Q X J 0 a W t l b G 5 1 b W 1 l c i w w f S Z x d W 9 0 O y w m c X V v d D t T Z W N 0 a W 9 u M S 9 B c n R p a 2 V s c m V n a X N 0 Z X I g K D E 0 K S 9 B d X R v U m V t b 3 Z l Z E N v b H V t b n M x L n t C Z W 7 D p G 1 u a W 5 n L D F 9 J n F 1 b 3 Q 7 L C Z x d W 9 0 O 1 N l Y 3 R p b 2 4 x L 0 F y d G l r Z W x y Z W d p c 3 R l c i A o M T Q p L 0 F 1 d G 9 S Z W 1 v d m V k Q 2 9 s d W 1 u c z E u e 0 V B T i w y f S Z x d W 9 0 O y w m c X V v d D t T Z W N 0 a W 9 u M S 9 B c n R p a 2 V s c m V n a X N 0 Z X I g K D E 0 K S 9 B d X R v U m V t b 3 Z l Z E N v b H V t b n M x L n t B a 3 R p d i w z f S Z x d W 9 0 O y w m c X V v d D t T Z W N 0 a W 9 u M S 9 B c n R p a 2 V s c m V n a X N 0 Z X I g K D E 0 K S 9 B d X R v U m V t b 3 Z l Z E N v b H V t b n M x L n t F b m h l d C w 0 f S Z x d W 9 0 O y w m c X V v d D t T Z W N 0 a W 9 u M S 9 B c n R p a 2 V s c m V n a X N 0 Z X I g K D E 0 K S 9 B d X R v U m V t b 3 Z l Z E N v b H V t b n M x L n t M Z X Z l c m F u d M O 2 c i w 1 f S Z x d W 9 0 O y w m c X V v d D t T Z W N 0 a W 9 u M S 9 B c n R p a 2 V s c m V n a X N 0 Z X I g K D E 0 K S 9 B d X R v U m V t b 3 Z l Z E N v b H V t b n M x L n t M Z X Z l c m F u d M O 2 c n N u Y W 1 u L D Z 9 J n F 1 b 3 Q 7 L C Z x d W 9 0 O 1 N l Y 3 R p b 2 4 x L 0 F y d G l r Z W x y Z W d p c 3 R l c i A o M T Q p L 0 F 1 d G 9 S Z W 1 v d m V k Q 2 9 s d W 1 u c z E u e 0 x l d m V y Y W 5 0 w 7 Z y c 3 B y a X M s N 3 0 m c X V v d D s s J n F 1 b 3 Q 7 U 2 V j d G l v b j E v Q X J 0 a W t l b H J l Z 2 l z d G V y I C g x N C k v Q X V 0 b 1 J l b W 9 2 Z W R D b 2 x 1 b W 5 z M S 5 7 T G V 2 Z X J h b n T D t n J z d m F s d X R h L D h 9 J n F 1 b 3 Q 7 L C Z x d W 9 0 O 1 N l Y 3 R p b 2 4 x L 0 F y d G l r Z W x y Z W d p c 3 R l c i A o M T Q p L 0 F 1 d G 9 S Z W 1 v d m V k Q 2 9 s d W 1 u c z E u e 1 R p b G x 2 Z X J r Y X J l L D l 9 J n F 1 b 3 Q 7 L C Z x d W 9 0 O 1 N l Y 3 R p b 2 4 x L 0 F y d G l r Z W x y Z W d p c 3 R l c i A o M T Q p L 0 F 1 d G 9 S Z W 1 v d m V k Q 2 9 s d W 1 u c z E u e 1 R p b G x 2 Z X J r Y X J l b n M g Y X J 0 a W t l b G 5 1 b W 1 l c i w x M H 0 m c X V v d D s s J n F 1 b 3 Q 7 U 2 V j d G l v b j E v Q X J 0 a W t l b H J l Z 2 l z d G V y I C g x N C k v Q X V 0 b 1 J l b W 9 2 Z W R D b 2 x 1 b W 5 z M S 5 7 Q W 5 0 Z W N r b m l u Z y w x M X 0 m c X V v d D s s J n F 1 b 3 Q 7 U 2 V j d G l v b j E v Q X J 0 a W t l b H J l Z 2 l z d G V y I C g x N C k v Q X V 0 b 1 J l b W 9 2 Z W R D b 2 x 1 b W 5 z M S 5 7 S H V z Y X J i Z X R l L D E y f S Z x d W 9 0 O y w m c X V v d D t T Z W N 0 a W 9 u M S 9 B c n R p a 2 V s c m V n a X N 0 Z X I g K D E 0 K S 9 B d X R v U m V t b 3 Z l Z E N v b H V t b n M x L n t U e X A g Y X Y g a H V z Y X J i Z X R l L D E z f S Z x d W 9 0 O y w m c X V v d D t T Z W N 0 a W 9 u M S 9 B c n R p a 2 V s c m V n a X N 0 Z X I g K D E 0 K S 9 B d X R v U m V t b 3 Z l Z E N v b H V t b n M x L n t U e X A g Y X Y g Y X J 0 a W t l b C w x N H 0 m c X V v d D s s J n F 1 b 3 Q 7 U 2 V j d G l v b j E v Q X J 0 a W t l b H J l Z 2 l z d G V y I C g x N C k v Q X V 0 b 1 J l b W 9 2 Z W R D b 2 x 1 b W 5 z M S 5 7 T G F n Z X J 2 Y X J h L D E 1 f S Z x d W 9 0 O y w m c X V v d D t T Z W N 0 a W 9 u M S 9 B c n R p a 2 V s c m V n a X N 0 Z X I g K D E 0 K S 9 B d X R v U m V t b 3 Z l Z E N v b H V t b n M x L n t F e H R l c m 4 g d 2 V i Y n N o b 3 A s M T Z 9 J n F 1 b 3 Q 7 L C Z x d W 9 0 O 1 N l Y 3 R p b 2 4 x L 0 F y d G l r Z W x y Z W d p c 3 R l c i A o M T Q p L 0 F 1 d G 9 S Z W 1 v d m V k Q 2 9 s d W 1 u c z E u e 1 V 0 Z 8 O l Z W 5 k Z S B h c n R p a 2 V s L D E 3 f S Z x d W 9 0 O y w m c X V v d D t T Z W N 0 a W 9 u M S 9 B c n R p a 2 V s c m V n a X N 0 Z X I g K D E 0 K S 9 B d X R v U m V t b 3 Z l Z E N v b H V t b n M x L n t B L X B y a X M g K E b D t n J 2 Y W x k I H B y a X N s a X N 0 Y S k s M T h 9 J n F 1 b 3 Q 7 L C Z x d W 9 0 O 1 N l Y 3 R p b 2 4 x L 0 F y d G l r Z W x y Z W d p c 3 R l c i A o M T Q p L 0 F 1 d G 9 S Z W 1 v d m V k Q 2 9 s d W 1 u c z E u e 0 l u a 8 O 2 c C w x O X 0 m c X V v d D s s J n F 1 b 3 Q 7 U 2 V j d G l v b j E v Q X J 0 a W t l b H J l Z 2 l z d G V y I C g x N C k v Q X V 0 b 1 J l b W 9 2 Z W R D b 2 x 1 b W 5 z M S 5 7 R s O 2 c n P D p G x q b m l u Z y w y M H 0 m c X V v d D s s J n F 1 b 3 Q 7 U 2 V j d G l v b j E v Q X J 0 a W t l b H J l Z 2 l z d G V y I C g x N C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x N C k v Q X V 0 b 1 J l b W 9 2 Z W R D b 2 x 1 b W 5 z M S 5 7 R s O 2 c n P D p G x q b m l u Z y B F V S B t b 2 1 z c G x p a 3 R p Z y w y M n 0 m c X V v d D s s J n F 1 b 3 Q 7 U 2 V j d G l v b j E v Q X J 0 a W t l b H J l Z 2 l z d G V y I C g x N C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x N C k v Q X V 0 b 1 J l b W 9 2 Z W R D b 2 x 1 b W 5 z M S 5 7 R s O 2 c n P D p G x q b m l u Z y B F e H B v c n Q s M j R 9 J n F 1 b 3 Q 7 L C Z x d W 9 0 O 1 N l Y 3 R p b 2 4 x L 0 F y d G l r Z W x y Z W d p c 3 R l c i A o M T Q p L 0 F 1 d G 9 S Z W 1 v d m V k Q 2 9 s d W 1 u c z E u e 0 t h b G t 5 b G t v c 3 R u Y W Q s M j V 9 J n F 1 b 3 Q 7 L C Z x d W 9 0 O 1 N l Y 3 R p b 2 4 x L 0 F y d G l r Z W x y Z W d p c 3 R l c i A o M T Q p L 0 F 1 d G 9 S Z W 1 v d m V k Q 2 9 s d W 1 u c z E u e 0 k g b G F n Z X I s M j Z 9 J n F 1 b 3 Q 7 L C Z x d W 9 0 O 1 N l Y 3 R p b 2 4 x L 0 F y d G l r Z W x y Z W d p c 3 R l c i A o M T Q p L 0 F 1 d G 9 S Z W 1 v d m V k Q 2 9 s d W 1 u c z E u e 0 x h Z 2 V y d m F y b m l u Z y w y N 3 0 m c X V v d D s s J n F 1 b 3 Q 7 U 2 V j d G l v b j E v Q X J 0 a W t l b H J l Z 2 l z d G V y I C g x N C k v Q X V 0 b 1 J l b W 9 2 Z W R D b 2 x 1 b W 5 z M S 5 7 T G F n Z X J w b G F 0 c y w y O H 0 m c X V v d D s s J n F 1 b 3 Q 7 U 2 V j d G l v b j E v Q X J 0 a W t l b H J l Z 2 l z d G V y I C g x N C k v Q X V 0 b 1 J l b W 9 2 Z W R D b 2 x 1 b W 5 z M S 5 7 Q n J l Z G Q g K G 1 t K S w y O X 0 m c X V v d D s s J n F 1 b 3 Q 7 U 2 V j d G l v b j E v Q X J 0 a W t l b H J l Z 2 l z d G V y I C g x N C k v Q X V 0 b 1 J l b W 9 2 Z W R D b 2 x 1 b W 5 z M S 5 7 S M O 2 a m Q g K G 1 t K S w z M H 0 m c X V v d D s s J n F 1 b 3 Q 7 U 2 V j d G l v b j E v Q X J 0 a W t l b H J l Z 2 l z d G V y I C g x N C k v Q X V 0 b 1 J l b W 9 2 Z W R D b 2 x 1 b W 5 z M S 5 7 R G p 1 c C A o b W 0 p L D M x f S Z x d W 9 0 O y w m c X V v d D t T Z W N 0 a W 9 u M S 9 B c n R p a 2 V s c m V n a X N 0 Z X I g K D E 0 K S 9 B d X R v U m V t b 3 Z l Z E N v b H V t b n M x L n t W a W t 0 I C h n K S w z M n 0 m c X V v d D s s J n F 1 b 3 Q 7 U 2 V j d G l v b j E v Q X J 0 a W t l b H J l Z 2 l z d G V y I C g x N C k v Q X V 0 b 1 J l b W 9 2 Z W R D b 2 x 1 b W 5 z M S 5 7 U 2 t y e W 1 t Y W 5 k Z S w z M 3 0 m c X V v d D s s J n F 1 b 3 Q 7 U 2 V j d G l v b j E v Q X J 0 a W t l b H J l Z 2 l z d G V y I C g x N C k v Q X V 0 b 1 J l b W 9 2 Z W R D b 2 x 1 b W 5 z M S 5 7 U 3 R h d G l z d G l z a y B 2 Y X J 1 a 2 9 k L D M 0 f S Z x d W 9 0 O y w m c X V v d D t T Z W N 0 a W 9 u M S 9 B c n R p a 2 V s c m V n a X N 0 Z X I g K D E 0 K S 9 B d X R v U m V t b 3 Z l Z E N v b H V t b n M x L n t Q c m l z b G l z d G E g Q S w z N X 0 m c X V v d D s s J n F 1 b 3 Q 7 U 2 V j d G l v b j E v Q X J 0 a W t l b H J l Z 2 l z d G V y I C g x N C k v Q X V 0 b 1 J l b W 9 2 Z W R D b 2 x 1 b W 5 z M S 5 7 U H J p c 2 x p c 3 R h I E I s M z Z 9 J n F 1 b 3 Q 7 L C Z x d W 9 0 O 1 N l Y 3 R p b 2 4 x L 0 F y d G l r Z W x y Z W d p c 3 R l c i A o M T Q p L 0 F 1 d G 9 S Z W 1 v d m V k Q 2 9 s d W 1 u c z E u e 1 B y a X N s a X N 0 Y S B D L D M 3 f S Z x d W 9 0 O y w m c X V v d D t T Z W N 0 a W 9 u M S 9 B c n R p a 2 V s c m V n a X N 0 Z X I g K D E 0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F y d G l r Z W x y Z W d p c 3 R l c l 9 f M T Q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O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3 V D A 4 O j M 5 O j Q 0 L j Q y M z k 4 N D l a I i 8 + P E V u d H J 5 I F R 5 c G U 9 I k Z p b G x D b 2 x 1 b W 5 U e X B l c y I g V m F s d W U 9 I n N C Z 1 l H Q m d Z R E J n W U d C Z 1 l H Q m d Z R 0 J n W U d C Z 0 1 E Q X d N R 0 F 3 W U R C Z 0 1 E Q X d N R E J n W U d C Z 0 1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O W U 1 Y m I 0 O C 0 y Z W M 2 L T Q 2 M 2 I t O G M 1 M S 0 3 O T N l Z G I y N j A w M j I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T Y p L 0 F 1 d G 9 S Z W 1 v d m V k Q 2 9 s d W 1 u c z E u e 0 F y d G l r Z W x u d W 1 t Z X I s M H 0 m c X V v d D s s J n F 1 b 3 Q 7 U 2 V j d G l v b j E v Q X J 0 a W t l b H J l Z 2 l z d G V y I C g x N i k v Q X V 0 b 1 J l b W 9 2 Z W R D b 2 x 1 b W 5 z M S 5 7 Q m V u w 6 R t b m l u Z y w x f S Z x d W 9 0 O y w m c X V v d D t T Z W N 0 a W 9 u M S 9 B c n R p a 2 V s c m V n a X N 0 Z X I g K D E 2 K S 9 B d X R v U m V t b 3 Z l Z E N v b H V t b n M x L n t F Q U 4 s M n 0 m c X V v d D s s J n F 1 b 3 Q 7 U 2 V j d G l v b j E v Q X J 0 a W t l b H J l Z 2 l z d G V y I C g x N i k v Q X V 0 b 1 J l b W 9 2 Z W R D b 2 x 1 b W 5 z M S 5 7 Q W t 0 a X Y s M 3 0 m c X V v d D s s J n F 1 b 3 Q 7 U 2 V j d G l v b j E v Q X J 0 a W t l b H J l Z 2 l z d G V y I C g x N i k v Q X V 0 b 1 J l b W 9 2 Z W R D b 2 x 1 b W 5 z M S 5 7 R W 5 o Z X Q s N H 0 m c X V v d D s s J n F 1 b 3 Q 7 U 2 V j d G l v b j E v Q X J 0 a W t l b H J l Z 2 l z d G V y I C g x N i k v Q X V 0 b 1 J l b W 9 2 Z W R D b 2 x 1 b W 5 z M S 5 7 T G V 2 Z X J h b n T D t n I s N X 0 m c X V v d D s s J n F 1 b 3 Q 7 U 2 V j d G l v b j E v Q X J 0 a W t l b H J l Z 2 l z d G V y I C g x N i k v Q X V 0 b 1 J l b W 9 2 Z W R D b 2 x 1 b W 5 z M S 5 7 T G V 2 Z X J h b n T D t n J z b m F t b i w 2 f S Z x d W 9 0 O y w m c X V v d D t T Z W N 0 a W 9 u M S 9 B c n R p a 2 V s c m V n a X N 0 Z X I g K D E 2 K S 9 B d X R v U m V t b 3 Z l Z E N v b H V t b n M x L n t M Z X Z l c m F u d M O 2 c n N w c m l z L D d 9 J n F 1 b 3 Q 7 L C Z x d W 9 0 O 1 N l Y 3 R p b 2 4 x L 0 F y d G l r Z W x y Z W d p c 3 R l c i A o M T Y p L 0 F 1 d G 9 S Z W 1 v d m V k Q 2 9 s d W 1 u c z E u e 0 x l d m V y Y W 5 0 w 7 Z y c 3 Z h b H V 0 Y S w 4 f S Z x d W 9 0 O y w m c X V v d D t T Z W N 0 a W 9 u M S 9 B c n R p a 2 V s c m V n a X N 0 Z X I g K D E 2 K S 9 B d X R v U m V t b 3 Z l Z E N v b H V t b n M x L n t U a W x s d m V y a 2 F y Z S w 5 f S Z x d W 9 0 O y w m c X V v d D t T Z W N 0 a W 9 u M S 9 B c n R p a 2 V s c m V n a X N 0 Z X I g K D E 2 K S 9 B d X R v U m V t b 3 Z l Z E N v b H V t b n M x L n t U a W x s d m V y a 2 F y Z W 5 z I G F y d G l r Z W x u d W 1 t Z X I s M T B 9 J n F 1 b 3 Q 7 L C Z x d W 9 0 O 1 N l Y 3 R p b 2 4 x L 0 F y d G l r Z W x y Z W d p c 3 R l c i A o M T Y p L 0 F 1 d G 9 S Z W 1 v d m V k Q 2 9 s d W 1 u c z E u e 0 F u d G V j a 2 5 p b m c s M T F 9 J n F 1 b 3 Q 7 L C Z x d W 9 0 O 1 N l Y 3 R p b 2 4 x L 0 F y d G l r Z W x y Z W d p c 3 R l c i A o M T Y p L 0 F 1 d G 9 S Z W 1 v d m V k Q 2 9 s d W 1 u c z E u e 0 h 1 c 2 F y Y m V 0 Z S w x M n 0 m c X V v d D s s J n F 1 b 3 Q 7 U 2 V j d G l v b j E v Q X J 0 a W t l b H J l Z 2 l z d G V y I C g x N i k v Q X V 0 b 1 J l b W 9 2 Z W R D b 2 x 1 b W 5 z M S 5 7 V H l w I G F 2 I G h 1 c 2 F y Y m V 0 Z S w x M 3 0 m c X V v d D s s J n F 1 b 3 Q 7 U 2 V j d G l v b j E v Q X J 0 a W t l b H J l Z 2 l z d G V y I C g x N i k v Q X V 0 b 1 J l b W 9 2 Z W R D b 2 x 1 b W 5 z M S 5 7 V H l w I G F 2 I G F y d G l r Z W w s M T R 9 J n F 1 b 3 Q 7 L C Z x d W 9 0 O 1 N l Y 3 R p b 2 4 x L 0 F y d G l r Z W x y Z W d p c 3 R l c i A o M T Y p L 0 F 1 d G 9 S Z W 1 v d m V k Q 2 9 s d W 1 u c z E u e 0 x h Z 2 V y d m F y Y S w x N X 0 m c X V v d D s s J n F 1 b 3 Q 7 U 2 V j d G l v b j E v Q X J 0 a W t l b H J l Z 2 l z d G V y I C g x N i k v Q X V 0 b 1 J l b W 9 2 Z W R D b 2 x 1 b W 5 z M S 5 7 R X h 0 Z X J u I H d l Y m J z a G 9 w L D E 2 f S Z x d W 9 0 O y w m c X V v d D t T Z W N 0 a W 9 u M S 9 B c n R p a 2 V s c m V n a X N 0 Z X I g K D E 2 K S 9 B d X R v U m V t b 3 Z l Z E N v b H V t b n M x L n t V d G f D p W V u Z G U g Y X J 0 a W t l b C w x N 3 0 m c X V v d D s s J n F 1 b 3 Q 7 U 2 V j d G l v b j E v Q X J 0 a W t l b H J l Z 2 l z d G V y I C g x N i k v Q X V 0 b 1 J l b W 9 2 Z W R D b 2 x 1 b W 5 z M S 5 7 Q S 1 w c m l z I C h G w 7 Z y d m F s Z C B w c m l z b G l z d G E p L D E 4 f S Z x d W 9 0 O y w m c X V v d D t T Z W N 0 a W 9 u M S 9 B c n R p a 2 V s c m V n a X N 0 Z X I g K D E 2 K S 9 B d X R v U m V t b 3 Z l Z E N v b H V t b n M x L n t J b m v D t n A s M T l 9 J n F 1 b 3 Q 7 L C Z x d W 9 0 O 1 N l Y 3 R p b 2 4 x L 0 F y d G l r Z W x y Z W d p c 3 R l c i A o M T Y p L 0 F 1 d G 9 S Z W 1 v d m V k Q 2 9 s d W 1 u c z E u e 0 b D t n J z w 6 R s a m 5 p b m c s M j B 9 J n F 1 b 3 Q 7 L C Z x d W 9 0 O 1 N l Y 3 R p b 2 4 x L 0 F y d G l r Z W x y Z W d p c 3 R l c i A o M T Y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T Y p L 0 F 1 d G 9 S Z W 1 v d m V k Q 2 9 s d W 1 u c z E u e 0 b D t n J z w 6 R s a m 5 p b m c g R V U g b W 9 t c 3 B s a W t 0 a W c s M j J 9 J n F 1 b 3 Q 7 L C Z x d W 9 0 O 1 N l Y 3 R p b 2 4 x L 0 F y d G l r Z W x y Z W d p c 3 R l c i A o M T Y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T Y p L 0 F 1 d G 9 S Z W 1 v d m V k Q 2 9 s d W 1 u c z E u e 0 b D t n J z w 6 R s a m 5 p b m c g R X h w b 3 J 0 L D I 0 f S Z x d W 9 0 O y w m c X V v d D t T Z W N 0 a W 9 u M S 9 B c n R p a 2 V s c m V n a X N 0 Z X I g K D E 2 K S 9 B d X R v U m V t b 3 Z l Z E N v b H V t b n M x L n t L Y W x r e W x r b 3 N 0 b m F k L D I 1 f S Z x d W 9 0 O y w m c X V v d D t T Z W N 0 a W 9 u M S 9 B c n R p a 2 V s c m V n a X N 0 Z X I g K D E 2 K S 9 B d X R v U m V t b 3 Z l Z E N v b H V t b n M x L n t J I G x h Z 2 V y L D I 2 f S Z x d W 9 0 O y w m c X V v d D t T Z W N 0 a W 9 u M S 9 B c n R p a 2 V s c m V n a X N 0 Z X I g K D E 2 K S 9 B d X R v U m V t b 3 Z l Z E N v b H V t b n M x L n t M Y W d l c n Z h c m 5 p b m c s M j d 9 J n F 1 b 3 Q 7 L C Z x d W 9 0 O 1 N l Y 3 R p b 2 4 x L 0 F y d G l r Z W x y Z W d p c 3 R l c i A o M T Y p L 0 F 1 d G 9 S Z W 1 v d m V k Q 2 9 s d W 1 u c z E u e 0 x h Z 2 V y c G x h d H M s M j h 9 J n F 1 b 3 Q 7 L C Z x d W 9 0 O 1 N l Y 3 R p b 2 4 x L 0 F y d G l r Z W x y Z W d p c 3 R l c i A o M T Y p L 0 F 1 d G 9 S Z W 1 v d m V k Q 2 9 s d W 1 u c z E u e 0 J y Z W R k I C h t b S k s M j l 9 J n F 1 b 3 Q 7 L C Z x d W 9 0 O 1 N l Y 3 R p b 2 4 x L 0 F y d G l r Z W x y Z W d p c 3 R l c i A o M T Y p L 0 F 1 d G 9 S Z W 1 v d m V k Q 2 9 s d W 1 u c z E u e 0 j D t m p k I C h t b S k s M z B 9 J n F 1 b 3 Q 7 L C Z x d W 9 0 O 1 N l Y 3 R p b 2 4 x L 0 F y d G l r Z W x y Z W d p c 3 R l c i A o M T Y p L 0 F 1 d G 9 S Z W 1 v d m V k Q 2 9 s d W 1 u c z E u e 0 R q d X A g K G 1 t K S w z M X 0 m c X V v d D s s J n F 1 b 3 Q 7 U 2 V j d G l v b j E v Q X J 0 a W t l b H J l Z 2 l z d G V y I C g x N i k v Q X V 0 b 1 J l b W 9 2 Z W R D b 2 x 1 b W 5 z M S 5 7 V m l r d C A o Z y k s M z J 9 J n F 1 b 3 Q 7 L C Z x d W 9 0 O 1 N l Y 3 R p b 2 4 x L 0 F y d G l r Z W x y Z W d p c 3 R l c i A o M T Y p L 0 F 1 d G 9 S Z W 1 v d m V k Q 2 9 s d W 1 u c z E u e 1 N r c n l t b W F u Z G U s M z N 9 J n F 1 b 3 Q 7 L C Z x d W 9 0 O 1 N l Y 3 R p b 2 4 x L 0 F y d G l r Z W x y Z W d p c 3 R l c i A o M T Y p L 0 F 1 d G 9 S Z W 1 v d m V k Q 2 9 s d W 1 u c z E u e 1 N 0 Y X R p c 3 R p c 2 s g d m F y d W t v Z C w z N H 0 m c X V v d D s s J n F 1 b 3 Q 7 U 2 V j d G l v b j E v Q X J 0 a W t l b H J l Z 2 l z d G V y I C g x N i k v Q X V 0 b 1 J l b W 9 2 Z W R D b 2 x 1 b W 5 z M S 5 7 U H J p c 2 x p c 3 R h I E E s M z V 9 J n F 1 b 3 Q 7 L C Z x d W 9 0 O 1 N l Y 3 R p b 2 4 x L 0 F y d G l r Z W x y Z W d p c 3 R l c i A o M T Y p L 0 F 1 d G 9 S Z W 1 v d m V k Q 2 9 s d W 1 u c z E u e 1 B y a X N s a X N 0 Y S B C L D M 2 f S Z x d W 9 0 O y w m c X V v d D t T Z W N 0 a W 9 u M S 9 B c n R p a 2 V s c m V n a X N 0 Z X I g K D E 2 K S 9 B d X R v U m V t b 3 Z l Z E N v b H V t b n M x L n t Q c m l z b G l z d G E g Q y w z N 3 0 m c X V v d D s s J n F 1 b 3 Q 7 U 2 V j d G l v b j E v Q X J 0 a W t l b H J l Z 2 l z d G V y I C g x N i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E 2 K S 9 B d X R v U m V t b 3 Z l Z E N v b H V t b n M x L n t B c n R p a 2 V s b n V t b W V y L D B 9 J n F 1 b 3 Q 7 L C Z x d W 9 0 O 1 N l Y 3 R p b 2 4 x L 0 F y d G l r Z W x y Z W d p c 3 R l c i A o M T Y p L 0 F 1 d G 9 S Z W 1 v d m V k Q 2 9 s d W 1 u c z E u e 0 J l b s O k b W 5 p b m c s M X 0 m c X V v d D s s J n F 1 b 3 Q 7 U 2 V j d G l v b j E v Q X J 0 a W t l b H J l Z 2 l z d G V y I C g x N i k v Q X V 0 b 1 J l b W 9 2 Z W R D b 2 x 1 b W 5 z M S 5 7 R U F O L D J 9 J n F 1 b 3 Q 7 L C Z x d W 9 0 O 1 N l Y 3 R p b 2 4 x L 0 F y d G l r Z W x y Z W d p c 3 R l c i A o M T Y p L 0 F 1 d G 9 S Z W 1 v d m V k Q 2 9 s d W 1 u c z E u e 0 F r d G l 2 L D N 9 J n F 1 b 3 Q 7 L C Z x d W 9 0 O 1 N l Y 3 R p b 2 4 x L 0 F y d G l r Z W x y Z W d p c 3 R l c i A o M T Y p L 0 F 1 d G 9 S Z W 1 v d m V k Q 2 9 s d W 1 u c z E u e 0 V u a G V 0 L D R 9 J n F 1 b 3 Q 7 L C Z x d W 9 0 O 1 N l Y 3 R p b 2 4 x L 0 F y d G l r Z W x y Z W d p c 3 R l c i A o M T Y p L 0 F 1 d G 9 S Z W 1 v d m V k Q 2 9 s d W 1 u c z E u e 0 x l d m V y Y W 5 0 w 7 Z y L D V 9 J n F 1 b 3 Q 7 L C Z x d W 9 0 O 1 N l Y 3 R p b 2 4 x L 0 F y d G l r Z W x y Z W d p c 3 R l c i A o M T Y p L 0 F 1 d G 9 S Z W 1 v d m V k Q 2 9 s d W 1 u c z E u e 0 x l d m V y Y W 5 0 w 7 Z y c 2 5 h b W 4 s N n 0 m c X V v d D s s J n F 1 b 3 Q 7 U 2 V j d G l v b j E v Q X J 0 a W t l b H J l Z 2 l z d G V y I C g x N i k v Q X V 0 b 1 J l b W 9 2 Z W R D b 2 x 1 b W 5 z M S 5 7 T G V 2 Z X J h b n T D t n J z c H J p c y w 3 f S Z x d W 9 0 O y w m c X V v d D t T Z W N 0 a W 9 u M S 9 B c n R p a 2 V s c m V n a X N 0 Z X I g K D E 2 K S 9 B d X R v U m V t b 3 Z l Z E N v b H V t b n M x L n t M Z X Z l c m F u d M O 2 c n N 2 Y W x 1 d G E s O H 0 m c X V v d D s s J n F 1 b 3 Q 7 U 2 V j d G l v b j E v Q X J 0 a W t l b H J l Z 2 l z d G V y I C g x N i k v Q X V 0 b 1 J l b W 9 2 Z W R D b 2 x 1 b W 5 z M S 5 7 V G l s b H Z l c m t h c m U s O X 0 m c X V v d D s s J n F 1 b 3 Q 7 U 2 V j d G l v b j E v Q X J 0 a W t l b H J l Z 2 l z d G V y I C g x N i k v Q X V 0 b 1 J l b W 9 2 Z W R D b 2 x 1 b W 5 z M S 5 7 V G l s b H Z l c m t h c m V u c y B h c n R p a 2 V s b n V t b W V y L D E w f S Z x d W 9 0 O y w m c X V v d D t T Z W N 0 a W 9 u M S 9 B c n R p a 2 V s c m V n a X N 0 Z X I g K D E 2 K S 9 B d X R v U m V t b 3 Z l Z E N v b H V t b n M x L n t B b n R l Y 2 t u a W 5 n L D E x f S Z x d W 9 0 O y w m c X V v d D t T Z W N 0 a W 9 u M S 9 B c n R p a 2 V s c m V n a X N 0 Z X I g K D E 2 K S 9 B d X R v U m V t b 3 Z l Z E N v b H V t b n M x L n t I d X N h c m J l d G U s M T J 9 J n F 1 b 3 Q 7 L C Z x d W 9 0 O 1 N l Y 3 R p b 2 4 x L 0 F y d G l r Z W x y Z W d p c 3 R l c i A o M T Y p L 0 F 1 d G 9 S Z W 1 v d m V k Q 2 9 s d W 1 u c z E u e 1 R 5 c C B h d i B o d X N h c m J l d G U s M T N 9 J n F 1 b 3 Q 7 L C Z x d W 9 0 O 1 N l Y 3 R p b 2 4 x L 0 F y d G l r Z W x y Z W d p c 3 R l c i A o M T Y p L 0 F 1 d G 9 S Z W 1 v d m V k Q 2 9 s d W 1 u c z E u e 1 R 5 c C B h d i B h c n R p a 2 V s L D E 0 f S Z x d W 9 0 O y w m c X V v d D t T Z W N 0 a W 9 u M S 9 B c n R p a 2 V s c m V n a X N 0 Z X I g K D E 2 K S 9 B d X R v U m V t b 3 Z l Z E N v b H V t b n M x L n t M Y W d l c n Z h c m E s M T V 9 J n F 1 b 3 Q 7 L C Z x d W 9 0 O 1 N l Y 3 R p b 2 4 x L 0 F y d G l r Z W x y Z W d p c 3 R l c i A o M T Y p L 0 F 1 d G 9 S Z W 1 v d m V k Q 2 9 s d W 1 u c z E u e 0 V 4 d G V y b i B 3 Z W J i c 2 h v c C w x N n 0 m c X V v d D s s J n F 1 b 3 Q 7 U 2 V j d G l v b j E v Q X J 0 a W t l b H J l Z 2 l z d G V y I C g x N i k v Q X V 0 b 1 J l b W 9 2 Z W R D b 2 x 1 b W 5 z M S 5 7 V X R n w 6 V l b m R l I G F y d G l r Z W w s M T d 9 J n F 1 b 3 Q 7 L C Z x d W 9 0 O 1 N l Y 3 R p b 2 4 x L 0 F y d G l r Z W x y Z W d p c 3 R l c i A o M T Y p L 0 F 1 d G 9 S Z W 1 v d m V k Q 2 9 s d W 1 u c z E u e 0 E t c H J p c y A o R s O 2 c n Z h b G Q g c H J p c 2 x p c 3 R h K S w x O H 0 m c X V v d D s s J n F 1 b 3 Q 7 U 2 V j d G l v b j E v Q X J 0 a W t l b H J l Z 2 l z d G V y I C g x N i k v Q X V 0 b 1 J l b W 9 2 Z W R D b 2 x 1 b W 5 z M S 5 7 S W 5 r w 7 Z w L D E 5 f S Z x d W 9 0 O y w m c X V v d D t T Z W N 0 a W 9 u M S 9 B c n R p a 2 V s c m V n a X N 0 Z X I g K D E 2 K S 9 B d X R v U m V t b 3 Z l Z E N v b H V t b n M x L n t G w 7 Z y c 8 O k b G p u a W 5 n L D I w f S Z x d W 9 0 O y w m c X V v d D t T Z W N 0 a W 9 u M S 9 B c n R p a 2 V s c m V n a X N 0 Z X I g K D E 2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2 K S 9 B d X R v U m V t b 3 Z l Z E N v b H V t b n M x L n t G w 7 Z y c 8 O k b G p u a W 5 n I E V V I G 1 v b X N w b G l r d G l n L D I y f S Z x d W 9 0 O y w m c X V v d D t T Z W N 0 a W 9 u M S 9 B c n R p a 2 V s c m V n a X N 0 Z X I g K D E 2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2 K S 9 B d X R v U m V t b 3 Z l Z E N v b H V t b n M x L n t G w 7 Z y c 8 O k b G p u a W 5 n I E V 4 c G 9 y d C w y N H 0 m c X V v d D s s J n F 1 b 3 Q 7 U 2 V j d G l v b j E v Q X J 0 a W t l b H J l Z 2 l z d G V y I C g x N i k v Q X V 0 b 1 J l b W 9 2 Z W R D b 2 x 1 b W 5 z M S 5 7 S 2 F s a 3 l s a 2 9 z d G 5 h Z C w y N X 0 m c X V v d D s s J n F 1 b 3 Q 7 U 2 V j d G l v b j E v Q X J 0 a W t l b H J l Z 2 l z d G V y I C g x N i k v Q X V 0 b 1 J l b W 9 2 Z W R D b 2 x 1 b W 5 z M S 5 7 S S B s Y W d l c i w y N n 0 m c X V v d D s s J n F 1 b 3 Q 7 U 2 V j d G l v b j E v Q X J 0 a W t l b H J l Z 2 l z d G V y I C g x N i k v Q X V 0 b 1 J l b W 9 2 Z W R D b 2 x 1 b W 5 z M S 5 7 T G F n Z X J 2 Y X J u a W 5 n L D I 3 f S Z x d W 9 0 O y w m c X V v d D t T Z W N 0 a W 9 u M S 9 B c n R p a 2 V s c m V n a X N 0 Z X I g K D E 2 K S 9 B d X R v U m V t b 3 Z l Z E N v b H V t b n M x L n t M Y W d l c n B s Y X R z L D I 4 f S Z x d W 9 0 O y w m c X V v d D t T Z W N 0 a W 9 u M S 9 B c n R p a 2 V s c m V n a X N 0 Z X I g K D E 2 K S 9 B d X R v U m V t b 3 Z l Z E N v b H V t b n M x L n t C c m V k Z C A o b W 0 p L D I 5 f S Z x d W 9 0 O y w m c X V v d D t T Z W N 0 a W 9 u M S 9 B c n R p a 2 V s c m V n a X N 0 Z X I g K D E 2 K S 9 B d X R v U m V t b 3 Z l Z E N v b H V t b n M x L n t I w 7 Z q Z C A o b W 0 p L D M w f S Z x d W 9 0 O y w m c X V v d D t T Z W N 0 a W 9 u M S 9 B c n R p a 2 V s c m V n a X N 0 Z X I g K D E 2 K S 9 B d X R v U m V t b 3 Z l Z E N v b H V t b n M x L n t E a n V w I C h t b S k s M z F 9 J n F 1 b 3 Q 7 L C Z x d W 9 0 O 1 N l Y 3 R p b 2 4 x L 0 F y d G l r Z W x y Z W d p c 3 R l c i A o M T Y p L 0 F 1 d G 9 S Z W 1 v d m V k Q 2 9 s d W 1 u c z E u e 1 Z p a 3 Q g K G c p L D M y f S Z x d W 9 0 O y w m c X V v d D t T Z W N 0 a W 9 u M S 9 B c n R p a 2 V s c m V n a X N 0 Z X I g K D E 2 K S 9 B d X R v U m V t b 3 Z l Z E N v b H V t b n M x L n t T a 3 J 5 b W 1 h b m R l L D M z f S Z x d W 9 0 O y w m c X V v d D t T Z W N 0 a W 9 u M S 9 B c n R p a 2 V s c m V n a X N 0 Z X I g K D E 2 K S 9 B d X R v U m V t b 3 Z l Z E N v b H V t b n M x L n t T d G F 0 a X N 0 a X N r I H Z h c n V r b 2 Q s M z R 9 J n F 1 b 3 Q 7 L C Z x d W 9 0 O 1 N l Y 3 R p b 2 4 x L 0 F y d G l r Z W x y Z W d p c 3 R l c i A o M T Y p L 0 F 1 d G 9 S Z W 1 v d m V k Q 2 9 s d W 1 u c z E u e 1 B y a X N s a X N 0 Y S B B L D M 1 f S Z x d W 9 0 O y w m c X V v d D t T Z W N 0 a W 9 u M S 9 B c n R p a 2 V s c m V n a X N 0 Z X I g K D E 2 K S 9 B d X R v U m V t b 3 Z l Z E N v b H V t b n M x L n t Q c m l z b G l z d G E g Q i w z N n 0 m c X V v d D s s J n F 1 b 3 Q 7 U 2 V j d G l v b j E v Q X J 0 a W t l b H J l Z 2 l z d G V y I C g x N i k v Q X V 0 b 1 J l b W 9 2 Z W R D b 2 x 1 b W 5 z M S 5 7 U H J p c 2 x p c 3 R h I E M s M z d 9 J n F 1 b 3 Q 7 L C Z x d W 9 0 O 1 N l Y 3 R p b 2 4 x L 0 F y d G l r Z W x y Z W d p c 3 R l c i A o M T Y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x N i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N 1 Q x M D o w N j o y M i 4 3 M j Q 4 O T k 5 W i I v P j x F b n R y e S B U e X B l P S J G a W x s Q 2 9 s d W 1 u V H l w Z X M i I F Z h b H V l P S J z Q m d Z R 0 J n W U R C Z 1 l H Q m d Z R 0 J n W U d C Z 1 l H Q m d N R E F 3 T U d B d 1 l H Q m d N R E F 3 T U R C Z 1 l H Q m d Z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I y O T h h O D Q t Z W R l Y y 0 0 M 2 E 2 L W J h Z D M t Z T F j M j Z h Z j B l O T c 0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E 3 K S 9 B d X R v U m V t b 3 Z l Z E N v b H V t b n M x L n t B c n R p a 2 V s b n V t b W V y L D B 9 J n F 1 b 3 Q 7 L C Z x d W 9 0 O 1 N l Y 3 R p b 2 4 x L 0 F y d G l r Z W x y Z W d p c 3 R l c i A o M T c p L 0 F 1 d G 9 S Z W 1 v d m V k Q 2 9 s d W 1 u c z E u e 0 J l b s O k b W 5 p b m c s M X 0 m c X V v d D s s J n F 1 b 3 Q 7 U 2 V j d G l v b j E v Q X J 0 a W t l b H J l Z 2 l z d G V y I C g x N y k v Q X V 0 b 1 J l b W 9 2 Z W R D b 2 x 1 b W 5 z M S 5 7 R U F O L D J 9 J n F 1 b 3 Q 7 L C Z x d W 9 0 O 1 N l Y 3 R p b 2 4 x L 0 F y d G l r Z W x y Z W d p c 3 R l c i A o M T c p L 0 F 1 d G 9 S Z W 1 v d m V k Q 2 9 s d W 1 u c z E u e 0 F r d G l 2 L D N 9 J n F 1 b 3 Q 7 L C Z x d W 9 0 O 1 N l Y 3 R p b 2 4 x L 0 F y d G l r Z W x y Z W d p c 3 R l c i A o M T c p L 0 F 1 d G 9 S Z W 1 v d m V k Q 2 9 s d W 1 u c z E u e 0 V u a G V 0 L D R 9 J n F 1 b 3 Q 7 L C Z x d W 9 0 O 1 N l Y 3 R p b 2 4 x L 0 F y d G l r Z W x y Z W d p c 3 R l c i A o M T c p L 0 F 1 d G 9 S Z W 1 v d m V k Q 2 9 s d W 1 u c z E u e 0 x l d m V y Y W 5 0 w 7 Z y L D V 9 J n F 1 b 3 Q 7 L C Z x d W 9 0 O 1 N l Y 3 R p b 2 4 x L 0 F y d G l r Z W x y Z W d p c 3 R l c i A o M T c p L 0 F 1 d G 9 S Z W 1 v d m V k Q 2 9 s d W 1 u c z E u e 0 x l d m V y Y W 5 0 w 7 Z y c 2 5 h b W 4 s N n 0 m c X V v d D s s J n F 1 b 3 Q 7 U 2 V j d G l v b j E v Q X J 0 a W t l b H J l Z 2 l z d G V y I C g x N y k v Q X V 0 b 1 J l b W 9 2 Z W R D b 2 x 1 b W 5 z M S 5 7 T G V 2 Z X J h b n T D t n J z c H J p c y w 3 f S Z x d W 9 0 O y w m c X V v d D t T Z W N 0 a W 9 u M S 9 B c n R p a 2 V s c m V n a X N 0 Z X I g K D E 3 K S 9 B d X R v U m V t b 3 Z l Z E N v b H V t b n M x L n t M Z X Z l c m F u d M O 2 c n N 2 Y W x 1 d G E s O H 0 m c X V v d D s s J n F 1 b 3 Q 7 U 2 V j d G l v b j E v Q X J 0 a W t l b H J l Z 2 l z d G V y I C g x N y k v Q X V 0 b 1 J l b W 9 2 Z W R D b 2 x 1 b W 5 z M S 5 7 V G l s b H Z l c m t h c m U s O X 0 m c X V v d D s s J n F 1 b 3 Q 7 U 2 V j d G l v b j E v Q X J 0 a W t l b H J l Z 2 l z d G V y I C g x N y k v Q X V 0 b 1 J l b W 9 2 Z W R D b 2 x 1 b W 5 z M S 5 7 V G l s b H Z l c m t h c m V u c y B h c n R p a 2 V s b n V t b W V y L D E w f S Z x d W 9 0 O y w m c X V v d D t T Z W N 0 a W 9 u M S 9 B c n R p a 2 V s c m V n a X N 0 Z X I g K D E 3 K S 9 B d X R v U m V t b 3 Z l Z E N v b H V t b n M x L n t B b n R l Y 2 t u a W 5 n L D E x f S Z x d W 9 0 O y w m c X V v d D t T Z W N 0 a W 9 u M S 9 B c n R p a 2 V s c m V n a X N 0 Z X I g K D E 3 K S 9 B d X R v U m V t b 3 Z l Z E N v b H V t b n M x L n t I d X N h c m J l d G U s M T J 9 J n F 1 b 3 Q 7 L C Z x d W 9 0 O 1 N l Y 3 R p b 2 4 x L 0 F y d G l r Z W x y Z W d p c 3 R l c i A o M T c p L 0 F 1 d G 9 S Z W 1 v d m V k Q 2 9 s d W 1 u c z E u e 1 R 5 c C B h d i B o d X N h c m J l d G U s M T N 9 J n F 1 b 3 Q 7 L C Z x d W 9 0 O 1 N l Y 3 R p b 2 4 x L 0 F y d G l r Z W x y Z W d p c 3 R l c i A o M T c p L 0 F 1 d G 9 S Z W 1 v d m V k Q 2 9 s d W 1 u c z E u e 1 R 5 c C B h d i B h c n R p a 2 V s L D E 0 f S Z x d W 9 0 O y w m c X V v d D t T Z W N 0 a W 9 u M S 9 B c n R p a 2 V s c m V n a X N 0 Z X I g K D E 3 K S 9 B d X R v U m V t b 3 Z l Z E N v b H V t b n M x L n t M Y W d l c n Z h c m E s M T V 9 J n F 1 b 3 Q 7 L C Z x d W 9 0 O 1 N l Y 3 R p b 2 4 x L 0 F y d G l r Z W x y Z W d p c 3 R l c i A o M T c p L 0 F 1 d G 9 S Z W 1 v d m V k Q 2 9 s d W 1 u c z E u e 0 V 4 d G V y b i B 3 Z W J i c 2 h v c C w x N n 0 m c X V v d D s s J n F 1 b 3 Q 7 U 2 V j d G l v b j E v Q X J 0 a W t l b H J l Z 2 l z d G V y I C g x N y k v Q X V 0 b 1 J l b W 9 2 Z W R D b 2 x 1 b W 5 z M S 5 7 V X R n w 6 V l b m R l I G F y d G l r Z W w s M T d 9 J n F 1 b 3 Q 7 L C Z x d W 9 0 O 1 N l Y 3 R p b 2 4 x L 0 F y d G l r Z W x y Z W d p c 3 R l c i A o M T c p L 0 F 1 d G 9 S Z W 1 v d m V k Q 2 9 s d W 1 u c z E u e 0 E t c H J p c y A o R s O 2 c n Z h b G Q g c H J p c 2 x p c 3 R h K S w x O H 0 m c X V v d D s s J n F 1 b 3 Q 7 U 2 V j d G l v b j E v Q X J 0 a W t l b H J l Z 2 l z d G V y I C g x N y k v Q X V 0 b 1 J l b W 9 2 Z W R D b 2 x 1 b W 5 z M S 5 7 S W 5 r w 7 Z w L D E 5 f S Z x d W 9 0 O y w m c X V v d D t T Z W N 0 a W 9 u M S 9 B c n R p a 2 V s c m V n a X N 0 Z X I g K D E 3 K S 9 B d X R v U m V t b 3 Z l Z E N v b H V t b n M x L n t G w 7 Z y c 8 O k b G p u a W 5 n L D I w f S Z x d W 9 0 O y w m c X V v d D t T Z W N 0 a W 9 u M S 9 B c n R p a 2 V s c m V n a X N 0 Z X I g K D E 3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3 K S 9 B d X R v U m V t b 3 Z l Z E N v b H V t b n M x L n t G w 7 Z y c 8 O k b G p u a W 5 n I E V V I G 1 v b X N w b G l r d G l n L D I y f S Z x d W 9 0 O y w m c X V v d D t T Z W N 0 a W 9 u M S 9 B c n R p a 2 V s c m V n a X N 0 Z X I g K D E 3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3 K S 9 B d X R v U m V t b 3 Z l Z E N v b H V t b n M x L n t G w 7 Z y c 8 O k b G p u a W 5 n I E V 4 c G 9 y d C w y N H 0 m c X V v d D s s J n F 1 b 3 Q 7 U 2 V j d G l v b j E v Q X J 0 a W t l b H J l Z 2 l z d G V y I C g x N y k v Q X V 0 b 1 J l b W 9 2 Z W R D b 2 x 1 b W 5 z M S 5 7 S 2 F s a 3 l s a 2 9 z d G 5 h Z C w y N X 0 m c X V v d D s s J n F 1 b 3 Q 7 U 2 V j d G l v b j E v Q X J 0 a W t l b H J l Z 2 l z d G V y I C g x N y k v Q X V 0 b 1 J l b W 9 2 Z W R D b 2 x 1 b W 5 z M S 5 7 S S B s Y W d l c i w y N n 0 m c X V v d D s s J n F 1 b 3 Q 7 U 2 V j d G l v b j E v Q X J 0 a W t l b H J l Z 2 l z d G V y I C g x N y k v Q X V 0 b 1 J l b W 9 2 Z W R D b 2 x 1 b W 5 z M S 5 7 T G F n Z X J 2 Y X J u a W 5 n L D I 3 f S Z x d W 9 0 O y w m c X V v d D t T Z W N 0 a W 9 u M S 9 B c n R p a 2 V s c m V n a X N 0 Z X I g K D E 3 K S 9 B d X R v U m V t b 3 Z l Z E N v b H V t b n M x L n t M Y W d l c n B s Y X R z L D I 4 f S Z x d W 9 0 O y w m c X V v d D t T Z W N 0 a W 9 u M S 9 B c n R p a 2 V s c m V n a X N 0 Z X I g K D E 3 K S 9 B d X R v U m V t b 3 Z l Z E N v b H V t b n M x L n t C c m V k Z C A o b W 0 p L D I 5 f S Z x d W 9 0 O y w m c X V v d D t T Z W N 0 a W 9 u M S 9 B c n R p a 2 V s c m V n a X N 0 Z X I g K D E 3 K S 9 B d X R v U m V t b 3 Z l Z E N v b H V t b n M x L n t I w 7 Z q Z C A o b W 0 p L D M w f S Z x d W 9 0 O y w m c X V v d D t T Z W N 0 a W 9 u M S 9 B c n R p a 2 V s c m V n a X N 0 Z X I g K D E 3 K S 9 B d X R v U m V t b 3 Z l Z E N v b H V t b n M x L n t E a n V w I C h t b S k s M z F 9 J n F 1 b 3 Q 7 L C Z x d W 9 0 O 1 N l Y 3 R p b 2 4 x L 0 F y d G l r Z W x y Z W d p c 3 R l c i A o M T c p L 0 F 1 d G 9 S Z W 1 v d m V k Q 2 9 s d W 1 u c z E u e 1 Z p a 3 Q g K G c p L D M y f S Z x d W 9 0 O y w m c X V v d D t T Z W N 0 a W 9 u M S 9 B c n R p a 2 V s c m V n a X N 0 Z X I g K D E 3 K S 9 B d X R v U m V t b 3 Z l Z E N v b H V t b n M x L n t T a 3 J 5 b W 1 h b m R l L D M z f S Z x d W 9 0 O y w m c X V v d D t T Z W N 0 a W 9 u M S 9 B c n R p a 2 V s c m V n a X N 0 Z X I g K D E 3 K S 9 B d X R v U m V t b 3 Z l Z E N v b H V t b n M x L n t T d G F 0 a X N 0 a X N r I H Z h c n V r b 2 Q s M z R 9 J n F 1 b 3 Q 7 L C Z x d W 9 0 O 1 N l Y 3 R p b 2 4 x L 0 F y d G l r Z W x y Z W d p c 3 R l c i A o M T c p L 0 F 1 d G 9 S Z W 1 v d m V k Q 2 9 s d W 1 u c z E u e 1 B y a X N s a X N 0 Y S B B L D M 1 f S Z x d W 9 0 O y w m c X V v d D t T Z W N 0 a W 9 u M S 9 B c n R p a 2 V s c m V n a X N 0 Z X I g K D E 3 K S 9 B d X R v U m V t b 3 Z l Z E N v b H V t b n M x L n t Q c m l z b G l z d G E g Q i w z N n 0 m c X V v d D s s J n F 1 b 3 Q 7 U 2 V j d G l v b j E v Q X J 0 a W t l b H J l Z 2 l z d G V y I C g x N y k v Q X V 0 b 1 J l b W 9 2 Z W R D b 2 x 1 b W 5 z M S 5 7 U H J p c 2 x p c 3 R h I E M s M z d 9 J n F 1 b 3 Q 7 L C Z x d W 9 0 O 1 N l Y 3 R p b 2 4 x L 0 F y d G l r Z W x y Z W d p c 3 R l c i A o M T c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x N y k v Q X V 0 b 1 J l b W 9 2 Z W R D b 2 x 1 b W 5 z M S 5 7 Q X J 0 a W t l b G 5 1 b W 1 l c i w w f S Z x d W 9 0 O y w m c X V v d D t T Z W N 0 a W 9 u M S 9 B c n R p a 2 V s c m V n a X N 0 Z X I g K D E 3 K S 9 B d X R v U m V t b 3 Z l Z E N v b H V t b n M x L n t C Z W 7 D p G 1 u a W 5 n L D F 9 J n F 1 b 3 Q 7 L C Z x d W 9 0 O 1 N l Y 3 R p b 2 4 x L 0 F y d G l r Z W x y Z W d p c 3 R l c i A o M T c p L 0 F 1 d G 9 S Z W 1 v d m V k Q 2 9 s d W 1 u c z E u e 0 V B T i w y f S Z x d W 9 0 O y w m c X V v d D t T Z W N 0 a W 9 u M S 9 B c n R p a 2 V s c m V n a X N 0 Z X I g K D E 3 K S 9 B d X R v U m V t b 3 Z l Z E N v b H V t b n M x L n t B a 3 R p d i w z f S Z x d W 9 0 O y w m c X V v d D t T Z W N 0 a W 9 u M S 9 B c n R p a 2 V s c m V n a X N 0 Z X I g K D E 3 K S 9 B d X R v U m V t b 3 Z l Z E N v b H V t b n M x L n t F b m h l d C w 0 f S Z x d W 9 0 O y w m c X V v d D t T Z W N 0 a W 9 u M S 9 B c n R p a 2 V s c m V n a X N 0 Z X I g K D E 3 K S 9 B d X R v U m V t b 3 Z l Z E N v b H V t b n M x L n t M Z X Z l c m F u d M O 2 c i w 1 f S Z x d W 9 0 O y w m c X V v d D t T Z W N 0 a W 9 u M S 9 B c n R p a 2 V s c m V n a X N 0 Z X I g K D E 3 K S 9 B d X R v U m V t b 3 Z l Z E N v b H V t b n M x L n t M Z X Z l c m F u d M O 2 c n N u Y W 1 u L D Z 9 J n F 1 b 3 Q 7 L C Z x d W 9 0 O 1 N l Y 3 R p b 2 4 x L 0 F y d G l r Z W x y Z W d p c 3 R l c i A o M T c p L 0 F 1 d G 9 S Z W 1 v d m V k Q 2 9 s d W 1 u c z E u e 0 x l d m V y Y W 5 0 w 7 Z y c 3 B y a X M s N 3 0 m c X V v d D s s J n F 1 b 3 Q 7 U 2 V j d G l v b j E v Q X J 0 a W t l b H J l Z 2 l z d G V y I C g x N y k v Q X V 0 b 1 J l b W 9 2 Z W R D b 2 x 1 b W 5 z M S 5 7 T G V 2 Z X J h b n T D t n J z d m F s d X R h L D h 9 J n F 1 b 3 Q 7 L C Z x d W 9 0 O 1 N l Y 3 R p b 2 4 x L 0 F y d G l r Z W x y Z W d p c 3 R l c i A o M T c p L 0 F 1 d G 9 S Z W 1 v d m V k Q 2 9 s d W 1 u c z E u e 1 R p b G x 2 Z X J r Y X J l L D l 9 J n F 1 b 3 Q 7 L C Z x d W 9 0 O 1 N l Y 3 R p b 2 4 x L 0 F y d G l r Z W x y Z W d p c 3 R l c i A o M T c p L 0 F 1 d G 9 S Z W 1 v d m V k Q 2 9 s d W 1 u c z E u e 1 R p b G x 2 Z X J r Y X J l b n M g Y X J 0 a W t l b G 5 1 b W 1 l c i w x M H 0 m c X V v d D s s J n F 1 b 3 Q 7 U 2 V j d G l v b j E v Q X J 0 a W t l b H J l Z 2 l z d G V y I C g x N y k v Q X V 0 b 1 J l b W 9 2 Z W R D b 2 x 1 b W 5 z M S 5 7 Q W 5 0 Z W N r b m l u Z y w x M X 0 m c X V v d D s s J n F 1 b 3 Q 7 U 2 V j d G l v b j E v Q X J 0 a W t l b H J l Z 2 l z d G V y I C g x N y k v Q X V 0 b 1 J l b W 9 2 Z W R D b 2 x 1 b W 5 z M S 5 7 S H V z Y X J i Z X R l L D E y f S Z x d W 9 0 O y w m c X V v d D t T Z W N 0 a W 9 u M S 9 B c n R p a 2 V s c m V n a X N 0 Z X I g K D E 3 K S 9 B d X R v U m V t b 3 Z l Z E N v b H V t b n M x L n t U e X A g Y X Y g a H V z Y X J i Z X R l L D E z f S Z x d W 9 0 O y w m c X V v d D t T Z W N 0 a W 9 u M S 9 B c n R p a 2 V s c m V n a X N 0 Z X I g K D E 3 K S 9 B d X R v U m V t b 3 Z l Z E N v b H V t b n M x L n t U e X A g Y X Y g Y X J 0 a W t l b C w x N H 0 m c X V v d D s s J n F 1 b 3 Q 7 U 2 V j d G l v b j E v Q X J 0 a W t l b H J l Z 2 l z d G V y I C g x N y k v Q X V 0 b 1 J l b W 9 2 Z W R D b 2 x 1 b W 5 z M S 5 7 T G F n Z X J 2 Y X J h L D E 1 f S Z x d W 9 0 O y w m c X V v d D t T Z W N 0 a W 9 u M S 9 B c n R p a 2 V s c m V n a X N 0 Z X I g K D E 3 K S 9 B d X R v U m V t b 3 Z l Z E N v b H V t b n M x L n t F e H R l c m 4 g d 2 V i Y n N o b 3 A s M T Z 9 J n F 1 b 3 Q 7 L C Z x d W 9 0 O 1 N l Y 3 R p b 2 4 x L 0 F y d G l r Z W x y Z W d p c 3 R l c i A o M T c p L 0 F 1 d G 9 S Z W 1 v d m V k Q 2 9 s d W 1 u c z E u e 1 V 0 Z 8 O l Z W 5 k Z S B h c n R p a 2 V s L D E 3 f S Z x d W 9 0 O y w m c X V v d D t T Z W N 0 a W 9 u M S 9 B c n R p a 2 V s c m V n a X N 0 Z X I g K D E 3 K S 9 B d X R v U m V t b 3 Z l Z E N v b H V t b n M x L n t B L X B y a X M g K E b D t n J 2 Y W x k I H B y a X N s a X N 0 Y S k s M T h 9 J n F 1 b 3 Q 7 L C Z x d W 9 0 O 1 N l Y 3 R p b 2 4 x L 0 F y d G l r Z W x y Z W d p c 3 R l c i A o M T c p L 0 F 1 d G 9 S Z W 1 v d m V k Q 2 9 s d W 1 u c z E u e 0 l u a 8 O 2 c C w x O X 0 m c X V v d D s s J n F 1 b 3 Q 7 U 2 V j d G l v b j E v Q X J 0 a W t l b H J l Z 2 l z d G V y I C g x N y k v Q X V 0 b 1 J l b W 9 2 Z W R D b 2 x 1 b W 5 z M S 5 7 R s O 2 c n P D p G x q b m l u Z y w y M H 0 m c X V v d D s s J n F 1 b 3 Q 7 U 2 V j d G l v b j E v Q X J 0 a W t l b H J l Z 2 l z d G V y I C g x N y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x N y k v Q X V 0 b 1 J l b W 9 2 Z W R D b 2 x 1 b W 5 z M S 5 7 R s O 2 c n P D p G x q b m l u Z y B F V S B t b 2 1 z c G x p a 3 R p Z y w y M n 0 m c X V v d D s s J n F 1 b 3 Q 7 U 2 V j d G l v b j E v Q X J 0 a W t l b H J l Z 2 l z d G V y I C g x N y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x N y k v Q X V 0 b 1 J l b W 9 2 Z W R D b 2 x 1 b W 5 z M S 5 7 R s O 2 c n P D p G x q b m l u Z y B F e H B v c n Q s M j R 9 J n F 1 b 3 Q 7 L C Z x d W 9 0 O 1 N l Y 3 R p b 2 4 x L 0 F y d G l r Z W x y Z W d p c 3 R l c i A o M T c p L 0 F 1 d G 9 S Z W 1 v d m V k Q 2 9 s d W 1 u c z E u e 0 t h b G t 5 b G t v c 3 R u Y W Q s M j V 9 J n F 1 b 3 Q 7 L C Z x d W 9 0 O 1 N l Y 3 R p b 2 4 x L 0 F y d G l r Z W x y Z W d p c 3 R l c i A o M T c p L 0 F 1 d G 9 S Z W 1 v d m V k Q 2 9 s d W 1 u c z E u e 0 k g b G F n Z X I s M j Z 9 J n F 1 b 3 Q 7 L C Z x d W 9 0 O 1 N l Y 3 R p b 2 4 x L 0 F y d G l r Z W x y Z W d p c 3 R l c i A o M T c p L 0 F 1 d G 9 S Z W 1 v d m V k Q 2 9 s d W 1 u c z E u e 0 x h Z 2 V y d m F y b m l u Z y w y N 3 0 m c X V v d D s s J n F 1 b 3 Q 7 U 2 V j d G l v b j E v Q X J 0 a W t l b H J l Z 2 l z d G V y I C g x N y k v Q X V 0 b 1 J l b W 9 2 Z W R D b 2 x 1 b W 5 z M S 5 7 T G F n Z X J w b G F 0 c y w y O H 0 m c X V v d D s s J n F 1 b 3 Q 7 U 2 V j d G l v b j E v Q X J 0 a W t l b H J l Z 2 l z d G V y I C g x N y k v Q X V 0 b 1 J l b W 9 2 Z W R D b 2 x 1 b W 5 z M S 5 7 Q n J l Z G Q g K G 1 t K S w y O X 0 m c X V v d D s s J n F 1 b 3 Q 7 U 2 V j d G l v b j E v Q X J 0 a W t l b H J l Z 2 l z d G V y I C g x N y k v Q X V 0 b 1 J l b W 9 2 Z W R D b 2 x 1 b W 5 z M S 5 7 S M O 2 a m Q g K G 1 t K S w z M H 0 m c X V v d D s s J n F 1 b 3 Q 7 U 2 V j d G l v b j E v Q X J 0 a W t l b H J l Z 2 l z d G V y I C g x N y k v Q X V 0 b 1 J l b W 9 2 Z W R D b 2 x 1 b W 5 z M S 5 7 R G p 1 c C A o b W 0 p L D M x f S Z x d W 9 0 O y w m c X V v d D t T Z W N 0 a W 9 u M S 9 B c n R p a 2 V s c m V n a X N 0 Z X I g K D E 3 K S 9 B d X R v U m V t b 3 Z l Z E N v b H V t b n M x L n t W a W t 0 I C h n K S w z M n 0 m c X V v d D s s J n F 1 b 3 Q 7 U 2 V j d G l v b j E v Q X J 0 a W t l b H J l Z 2 l z d G V y I C g x N y k v Q X V 0 b 1 J l b W 9 2 Z W R D b 2 x 1 b W 5 z M S 5 7 U 2 t y e W 1 t Y W 5 k Z S w z M 3 0 m c X V v d D s s J n F 1 b 3 Q 7 U 2 V j d G l v b j E v Q X J 0 a W t l b H J l Z 2 l z d G V y I C g x N y k v Q X V 0 b 1 J l b W 9 2 Z W R D b 2 x 1 b W 5 z M S 5 7 U 3 R h d G l z d G l z a y B 2 Y X J 1 a 2 9 k L D M 0 f S Z x d W 9 0 O y w m c X V v d D t T Z W N 0 a W 9 u M S 9 B c n R p a 2 V s c m V n a X N 0 Z X I g K D E 3 K S 9 B d X R v U m V t b 3 Z l Z E N v b H V t b n M x L n t Q c m l z b G l z d G E g Q S w z N X 0 m c X V v d D s s J n F 1 b 3 Q 7 U 2 V j d G l v b j E v Q X J 0 a W t l b H J l Z 2 l z d G V y I C g x N y k v Q X V 0 b 1 J l b W 9 2 Z W R D b 2 x 1 b W 5 z M S 5 7 U H J p c 2 x p c 3 R h I E I s M z Z 9 J n F 1 b 3 Q 7 L C Z x d W 9 0 O 1 N l Y 3 R p b 2 4 x L 0 F y d G l r Z W x y Z W d p c 3 R l c i A o M T c p L 0 F 1 d G 9 S Z W 1 v d m V k Q 2 9 s d W 1 u c z E u e 1 B y a X N s a X N 0 Y S B D L D M 3 f S Z x d W 9 0 O y w m c X V v d D t T Z W N 0 a W 9 u M S 9 B c n R p a 2 V s c m V n a X N 0 Z X I g K D E 3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F y d G l r Z W x y Z W d p c 3 R l c l 9 f M T c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N 1 Q x M D o 0 M T o z M i 4 2 O T M 1 M D Q x W i I v P j x F b n R y e S B U e X B l P S J G a W x s Q 2 9 s d W 1 u V H l w Z X M i I F Z h b H V l P S J z Q X d Z R 0 J n W U R C Z 1 l H Q m d N R 0 J n W U d C Z 1 l H Q X d N R E F 3 T U d B d 1 l E Q m d N R 0 J n W U d C Z 1 l E Q m d N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Q z Z m F k N j Q t N D g 2 Z i 0 0 Z j I 3 L T l k M j k t N 2 U 0 Y j k w Y j U 0 N G Y 0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E 4 K S 9 B d X R v U m V t b 3 Z l Z E N v b H V t b n M x L n t B c n R p a 2 V s b n V t b W V y L D B 9 J n F 1 b 3 Q 7 L C Z x d W 9 0 O 1 N l Y 3 R p b 2 4 x L 0 F y d G l r Z W x y Z W d p c 3 R l c i A o M T g p L 0 F 1 d G 9 S Z W 1 v d m V k Q 2 9 s d W 1 u c z E u e 0 J l b s O k b W 5 p b m c s M X 0 m c X V v d D s s J n F 1 b 3 Q 7 U 2 V j d G l v b j E v Q X J 0 a W t l b H J l Z 2 l z d G V y I C g x O C k v Q X V 0 b 1 J l b W 9 2 Z W R D b 2 x 1 b W 5 z M S 5 7 R U F O L D J 9 J n F 1 b 3 Q 7 L C Z x d W 9 0 O 1 N l Y 3 R p b 2 4 x L 0 F y d G l r Z W x y Z W d p c 3 R l c i A o M T g p L 0 F 1 d G 9 S Z W 1 v d m V k Q 2 9 s d W 1 u c z E u e 0 F r d G l 2 L D N 9 J n F 1 b 3 Q 7 L C Z x d W 9 0 O 1 N l Y 3 R p b 2 4 x L 0 F y d G l r Z W x y Z W d p c 3 R l c i A o M T g p L 0 F 1 d G 9 S Z W 1 v d m V k Q 2 9 s d W 1 u c z E u e 0 V u a G V 0 L D R 9 J n F 1 b 3 Q 7 L C Z x d W 9 0 O 1 N l Y 3 R p b 2 4 x L 0 F y d G l r Z W x y Z W d p c 3 R l c i A o M T g p L 0 F 1 d G 9 S Z W 1 v d m V k Q 2 9 s d W 1 u c z E u e 0 x l d m V y Y W 5 0 w 7 Z y L D V 9 J n F 1 b 3 Q 7 L C Z x d W 9 0 O 1 N l Y 3 R p b 2 4 x L 0 F y d G l r Z W x y Z W d p c 3 R l c i A o M T g p L 0 F 1 d G 9 S Z W 1 v d m V k Q 2 9 s d W 1 u c z E u e 0 x l d m V y Y W 5 0 w 7 Z y c 2 5 h b W 4 s N n 0 m c X V v d D s s J n F 1 b 3 Q 7 U 2 V j d G l v b j E v Q X J 0 a W t l b H J l Z 2 l z d G V y I C g x O C k v Q X V 0 b 1 J l b W 9 2 Z W R D b 2 x 1 b W 5 z M S 5 7 T G V 2 Z X J h b n T D t n J z c H J p c y w 3 f S Z x d W 9 0 O y w m c X V v d D t T Z W N 0 a W 9 u M S 9 B c n R p a 2 V s c m V n a X N 0 Z X I g K D E 4 K S 9 B d X R v U m V t b 3 Z l Z E N v b H V t b n M x L n t M Z X Z l c m F u d M O 2 c n N 2 Y W x 1 d G E s O H 0 m c X V v d D s s J n F 1 b 3 Q 7 U 2 V j d G l v b j E v Q X J 0 a W t l b H J l Z 2 l z d G V y I C g x O C k v Q X V 0 b 1 J l b W 9 2 Z W R D b 2 x 1 b W 5 z M S 5 7 V G l s b H Z l c m t h c m U s O X 0 m c X V v d D s s J n F 1 b 3 Q 7 U 2 V j d G l v b j E v Q X J 0 a W t l b H J l Z 2 l z d G V y I C g x O C k v Q X V 0 b 1 J l b W 9 2 Z W R D b 2 x 1 b W 5 z M S 5 7 V G l s b H Z l c m t h c m V u c y B h c n R p a 2 V s b n V t b W V y L D E w f S Z x d W 9 0 O y w m c X V v d D t T Z W N 0 a W 9 u M S 9 B c n R p a 2 V s c m V n a X N 0 Z X I g K D E 4 K S 9 B d X R v U m V t b 3 Z l Z E N v b H V t b n M x L n t B b n R l Y 2 t u a W 5 n L D E x f S Z x d W 9 0 O y w m c X V v d D t T Z W N 0 a W 9 u M S 9 B c n R p a 2 V s c m V n a X N 0 Z X I g K D E 4 K S 9 B d X R v U m V t b 3 Z l Z E N v b H V t b n M x L n t I d X N h c m J l d G U s M T J 9 J n F 1 b 3 Q 7 L C Z x d W 9 0 O 1 N l Y 3 R p b 2 4 x L 0 F y d G l r Z W x y Z W d p c 3 R l c i A o M T g p L 0 F 1 d G 9 S Z W 1 v d m V k Q 2 9 s d W 1 u c z E u e 1 R 5 c C B h d i B o d X N h c m J l d G U s M T N 9 J n F 1 b 3 Q 7 L C Z x d W 9 0 O 1 N l Y 3 R p b 2 4 x L 0 F y d G l r Z W x y Z W d p c 3 R l c i A o M T g p L 0 F 1 d G 9 S Z W 1 v d m V k Q 2 9 s d W 1 u c z E u e 1 R 5 c C B h d i B h c n R p a 2 V s L D E 0 f S Z x d W 9 0 O y w m c X V v d D t T Z W N 0 a W 9 u M S 9 B c n R p a 2 V s c m V n a X N 0 Z X I g K D E 4 K S 9 B d X R v U m V t b 3 Z l Z E N v b H V t b n M x L n t M Y W d l c n Z h c m E s M T V 9 J n F 1 b 3 Q 7 L C Z x d W 9 0 O 1 N l Y 3 R p b 2 4 x L 0 F y d G l r Z W x y Z W d p c 3 R l c i A o M T g p L 0 F 1 d G 9 S Z W 1 v d m V k Q 2 9 s d W 1 u c z E u e 0 V 4 d G V y b i B 3 Z W J i c 2 h v c C w x N n 0 m c X V v d D s s J n F 1 b 3 Q 7 U 2 V j d G l v b j E v Q X J 0 a W t l b H J l Z 2 l z d G V y I C g x O C k v Q X V 0 b 1 J l b W 9 2 Z W R D b 2 x 1 b W 5 z M S 5 7 V X R n w 6 V l b m R l I G F y d G l r Z W w s M T d 9 J n F 1 b 3 Q 7 L C Z x d W 9 0 O 1 N l Y 3 R p b 2 4 x L 0 F y d G l r Z W x y Z W d p c 3 R l c i A o M T g p L 0 F 1 d G 9 S Z W 1 v d m V k Q 2 9 s d W 1 u c z E u e 0 E t c H J p c y A o R s O 2 c n Z h b G Q g c H J p c 2 x p c 3 R h K S w x O H 0 m c X V v d D s s J n F 1 b 3 Q 7 U 2 V j d G l v b j E v Q X J 0 a W t l b H J l Z 2 l z d G V y I C g x O C k v Q X V 0 b 1 J l b W 9 2 Z W R D b 2 x 1 b W 5 z M S 5 7 S W 5 r w 7 Z w L D E 5 f S Z x d W 9 0 O y w m c X V v d D t T Z W N 0 a W 9 u M S 9 B c n R p a 2 V s c m V n a X N 0 Z X I g K D E 4 K S 9 B d X R v U m V t b 3 Z l Z E N v b H V t b n M x L n t G w 7 Z y c 8 O k b G p u a W 5 n L D I w f S Z x d W 9 0 O y w m c X V v d D t T Z W N 0 a W 9 u M S 9 B c n R p a 2 V s c m V n a X N 0 Z X I g K D E 4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4 K S 9 B d X R v U m V t b 3 Z l Z E N v b H V t b n M x L n t G w 7 Z y c 8 O k b G p u a W 5 n I E V V I G 1 v b X N w b G l r d G l n L D I y f S Z x d W 9 0 O y w m c X V v d D t T Z W N 0 a W 9 u M S 9 B c n R p a 2 V s c m V n a X N 0 Z X I g K D E 4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4 K S 9 B d X R v U m V t b 3 Z l Z E N v b H V t b n M x L n t G w 7 Z y c 8 O k b G p u a W 5 n I E V 4 c G 9 y d C w y N H 0 m c X V v d D s s J n F 1 b 3 Q 7 U 2 V j d G l v b j E v Q X J 0 a W t l b H J l Z 2 l z d G V y I C g x O C k v Q X V 0 b 1 J l b W 9 2 Z W R D b 2 x 1 b W 5 z M S 5 7 S 2 F s a 3 l s a 2 9 z d G 5 h Z C w y N X 0 m c X V v d D s s J n F 1 b 3 Q 7 U 2 V j d G l v b j E v Q X J 0 a W t l b H J l Z 2 l z d G V y I C g x O C k v Q X V 0 b 1 J l b W 9 2 Z W R D b 2 x 1 b W 5 z M S 5 7 S S B s Y W d l c i w y N n 0 m c X V v d D s s J n F 1 b 3 Q 7 U 2 V j d G l v b j E v Q X J 0 a W t l b H J l Z 2 l z d G V y I C g x O C k v Q X V 0 b 1 J l b W 9 2 Z W R D b 2 x 1 b W 5 z M S 5 7 T G F n Z X J 2 Y X J u a W 5 n L D I 3 f S Z x d W 9 0 O y w m c X V v d D t T Z W N 0 a W 9 u M S 9 B c n R p a 2 V s c m V n a X N 0 Z X I g K D E 4 K S 9 B d X R v U m V t b 3 Z l Z E N v b H V t b n M x L n t M Y W d l c n B s Y X R z L D I 4 f S Z x d W 9 0 O y w m c X V v d D t T Z W N 0 a W 9 u M S 9 B c n R p a 2 V s c m V n a X N 0 Z X I g K D E 4 K S 9 B d X R v U m V t b 3 Z l Z E N v b H V t b n M x L n t C c m V k Z C A o b W 0 p L D I 5 f S Z x d W 9 0 O y w m c X V v d D t T Z W N 0 a W 9 u M S 9 B c n R p a 2 V s c m V n a X N 0 Z X I g K D E 4 K S 9 B d X R v U m V t b 3 Z l Z E N v b H V t b n M x L n t I w 7 Z q Z C A o b W 0 p L D M w f S Z x d W 9 0 O y w m c X V v d D t T Z W N 0 a W 9 u M S 9 B c n R p a 2 V s c m V n a X N 0 Z X I g K D E 4 K S 9 B d X R v U m V t b 3 Z l Z E N v b H V t b n M x L n t E a n V w I C h t b S k s M z F 9 J n F 1 b 3 Q 7 L C Z x d W 9 0 O 1 N l Y 3 R p b 2 4 x L 0 F y d G l r Z W x y Z W d p c 3 R l c i A o M T g p L 0 F 1 d G 9 S Z W 1 v d m V k Q 2 9 s d W 1 u c z E u e 1 Z p a 3 Q g K G c p L D M y f S Z x d W 9 0 O y w m c X V v d D t T Z W N 0 a W 9 u M S 9 B c n R p a 2 V s c m V n a X N 0 Z X I g K D E 4 K S 9 B d X R v U m V t b 3 Z l Z E N v b H V t b n M x L n t T a 3 J 5 b W 1 h b m R l L D M z f S Z x d W 9 0 O y w m c X V v d D t T Z W N 0 a W 9 u M S 9 B c n R p a 2 V s c m V n a X N 0 Z X I g K D E 4 K S 9 B d X R v U m V t b 3 Z l Z E N v b H V t b n M x L n t T d G F 0 a X N 0 a X N r I H Z h c n V r b 2 Q s M z R 9 J n F 1 b 3 Q 7 L C Z x d W 9 0 O 1 N l Y 3 R p b 2 4 x L 0 F y d G l r Z W x y Z W d p c 3 R l c i A o M T g p L 0 F 1 d G 9 S Z W 1 v d m V k Q 2 9 s d W 1 u c z E u e 1 B y a X N s a X N 0 Y S B B L D M 1 f S Z x d W 9 0 O y w m c X V v d D t T Z W N 0 a W 9 u M S 9 B c n R p a 2 V s c m V n a X N 0 Z X I g K D E 4 K S 9 B d X R v U m V t b 3 Z l Z E N v b H V t b n M x L n t Q c m l z b G l z d G E g Q i w z N n 0 m c X V v d D s s J n F 1 b 3 Q 7 U 2 V j d G l v b j E v Q X J 0 a W t l b H J l Z 2 l z d G V y I C g x O C k v Q X V 0 b 1 J l b W 9 2 Z W R D b 2 x 1 b W 5 z M S 5 7 U H J p c 2 x p c 3 R h I E M s M z d 9 J n F 1 b 3 Q 7 L C Z x d W 9 0 O 1 N l Y 3 R p b 2 4 x L 0 F y d G l r Z W x y Z W d p c 3 R l c i A o M T g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x O C k v Q X V 0 b 1 J l b W 9 2 Z W R D b 2 x 1 b W 5 z M S 5 7 Q X J 0 a W t l b G 5 1 b W 1 l c i w w f S Z x d W 9 0 O y w m c X V v d D t T Z W N 0 a W 9 u M S 9 B c n R p a 2 V s c m V n a X N 0 Z X I g K D E 4 K S 9 B d X R v U m V t b 3 Z l Z E N v b H V t b n M x L n t C Z W 7 D p G 1 u a W 5 n L D F 9 J n F 1 b 3 Q 7 L C Z x d W 9 0 O 1 N l Y 3 R p b 2 4 x L 0 F y d G l r Z W x y Z W d p c 3 R l c i A o M T g p L 0 F 1 d G 9 S Z W 1 v d m V k Q 2 9 s d W 1 u c z E u e 0 V B T i w y f S Z x d W 9 0 O y w m c X V v d D t T Z W N 0 a W 9 u M S 9 B c n R p a 2 V s c m V n a X N 0 Z X I g K D E 4 K S 9 B d X R v U m V t b 3 Z l Z E N v b H V t b n M x L n t B a 3 R p d i w z f S Z x d W 9 0 O y w m c X V v d D t T Z W N 0 a W 9 u M S 9 B c n R p a 2 V s c m V n a X N 0 Z X I g K D E 4 K S 9 B d X R v U m V t b 3 Z l Z E N v b H V t b n M x L n t F b m h l d C w 0 f S Z x d W 9 0 O y w m c X V v d D t T Z W N 0 a W 9 u M S 9 B c n R p a 2 V s c m V n a X N 0 Z X I g K D E 4 K S 9 B d X R v U m V t b 3 Z l Z E N v b H V t b n M x L n t M Z X Z l c m F u d M O 2 c i w 1 f S Z x d W 9 0 O y w m c X V v d D t T Z W N 0 a W 9 u M S 9 B c n R p a 2 V s c m V n a X N 0 Z X I g K D E 4 K S 9 B d X R v U m V t b 3 Z l Z E N v b H V t b n M x L n t M Z X Z l c m F u d M O 2 c n N u Y W 1 u L D Z 9 J n F 1 b 3 Q 7 L C Z x d W 9 0 O 1 N l Y 3 R p b 2 4 x L 0 F y d G l r Z W x y Z W d p c 3 R l c i A o M T g p L 0 F 1 d G 9 S Z W 1 v d m V k Q 2 9 s d W 1 u c z E u e 0 x l d m V y Y W 5 0 w 7 Z y c 3 B y a X M s N 3 0 m c X V v d D s s J n F 1 b 3 Q 7 U 2 V j d G l v b j E v Q X J 0 a W t l b H J l Z 2 l z d G V y I C g x O C k v Q X V 0 b 1 J l b W 9 2 Z W R D b 2 x 1 b W 5 z M S 5 7 T G V 2 Z X J h b n T D t n J z d m F s d X R h L D h 9 J n F 1 b 3 Q 7 L C Z x d W 9 0 O 1 N l Y 3 R p b 2 4 x L 0 F y d G l r Z W x y Z W d p c 3 R l c i A o M T g p L 0 F 1 d G 9 S Z W 1 v d m V k Q 2 9 s d W 1 u c z E u e 1 R p b G x 2 Z X J r Y X J l L D l 9 J n F 1 b 3 Q 7 L C Z x d W 9 0 O 1 N l Y 3 R p b 2 4 x L 0 F y d G l r Z W x y Z W d p c 3 R l c i A o M T g p L 0 F 1 d G 9 S Z W 1 v d m V k Q 2 9 s d W 1 u c z E u e 1 R p b G x 2 Z X J r Y X J l b n M g Y X J 0 a W t l b G 5 1 b W 1 l c i w x M H 0 m c X V v d D s s J n F 1 b 3 Q 7 U 2 V j d G l v b j E v Q X J 0 a W t l b H J l Z 2 l z d G V y I C g x O C k v Q X V 0 b 1 J l b W 9 2 Z W R D b 2 x 1 b W 5 z M S 5 7 Q W 5 0 Z W N r b m l u Z y w x M X 0 m c X V v d D s s J n F 1 b 3 Q 7 U 2 V j d G l v b j E v Q X J 0 a W t l b H J l Z 2 l z d G V y I C g x O C k v Q X V 0 b 1 J l b W 9 2 Z W R D b 2 x 1 b W 5 z M S 5 7 S H V z Y X J i Z X R l L D E y f S Z x d W 9 0 O y w m c X V v d D t T Z W N 0 a W 9 u M S 9 B c n R p a 2 V s c m V n a X N 0 Z X I g K D E 4 K S 9 B d X R v U m V t b 3 Z l Z E N v b H V t b n M x L n t U e X A g Y X Y g a H V z Y X J i Z X R l L D E z f S Z x d W 9 0 O y w m c X V v d D t T Z W N 0 a W 9 u M S 9 B c n R p a 2 V s c m V n a X N 0 Z X I g K D E 4 K S 9 B d X R v U m V t b 3 Z l Z E N v b H V t b n M x L n t U e X A g Y X Y g Y X J 0 a W t l b C w x N H 0 m c X V v d D s s J n F 1 b 3 Q 7 U 2 V j d G l v b j E v Q X J 0 a W t l b H J l Z 2 l z d G V y I C g x O C k v Q X V 0 b 1 J l b W 9 2 Z W R D b 2 x 1 b W 5 z M S 5 7 T G F n Z X J 2 Y X J h L D E 1 f S Z x d W 9 0 O y w m c X V v d D t T Z W N 0 a W 9 u M S 9 B c n R p a 2 V s c m V n a X N 0 Z X I g K D E 4 K S 9 B d X R v U m V t b 3 Z l Z E N v b H V t b n M x L n t F e H R l c m 4 g d 2 V i Y n N o b 3 A s M T Z 9 J n F 1 b 3 Q 7 L C Z x d W 9 0 O 1 N l Y 3 R p b 2 4 x L 0 F y d G l r Z W x y Z W d p c 3 R l c i A o M T g p L 0 F 1 d G 9 S Z W 1 v d m V k Q 2 9 s d W 1 u c z E u e 1 V 0 Z 8 O l Z W 5 k Z S B h c n R p a 2 V s L D E 3 f S Z x d W 9 0 O y w m c X V v d D t T Z W N 0 a W 9 u M S 9 B c n R p a 2 V s c m V n a X N 0 Z X I g K D E 4 K S 9 B d X R v U m V t b 3 Z l Z E N v b H V t b n M x L n t B L X B y a X M g K E b D t n J 2 Y W x k I H B y a X N s a X N 0 Y S k s M T h 9 J n F 1 b 3 Q 7 L C Z x d W 9 0 O 1 N l Y 3 R p b 2 4 x L 0 F y d G l r Z W x y Z W d p c 3 R l c i A o M T g p L 0 F 1 d G 9 S Z W 1 v d m V k Q 2 9 s d W 1 u c z E u e 0 l u a 8 O 2 c C w x O X 0 m c X V v d D s s J n F 1 b 3 Q 7 U 2 V j d G l v b j E v Q X J 0 a W t l b H J l Z 2 l z d G V y I C g x O C k v Q X V 0 b 1 J l b W 9 2 Z W R D b 2 x 1 b W 5 z M S 5 7 R s O 2 c n P D p G x q b m l u Z y w y M H 0 m c X V v d D s s J n F 1 b 3 Q 7 U 2 V j d G l v b j E v Q X J 0 a W t l b H J l Z 2 l z d G V y I C g x O C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x O C k v Q X V 0 b 1 J l b W 9 2 Z W R D b 2 x 1 b W 5 z M S 5 7 R s O 2 c n P D p G x q b m l u Z y B F V S B t b 2 1 z c G x p a 3 R p Z y w y M n 0 m c X V v d D s s J n F 1 b 3 Q 7 U 2 V j d G l v b j E v Q X J 0 a W t l b H J l Z 2 l z d G V y I C g x O C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x O C k v Q X V 0 b 1 J l b W 9 2 Z W R D b 2 x 1 b W 5 z M S 5 7 R s O 2 c n P D p G x q b m l u Z y B F e H B v c n Q s M j R 9 J n F 1 b 3 Q 7 L C Z x d W 9 0 O 1 N l Y 3 R p b 2 4 x L 0 F y d G l r Z W x y Z W d p c 3 R l c i A o M T g p L 0 F 1 d G 9 S Z W 1 v d m V k Q 2 9 s d W 1 u c z E u e 0 t h b G t 5 b G t v c 3 R u Y W Q s M j V 9 J n F 1 b 3 Q 7 L C Z x d W 9 0 O 1 N l Y 3 R p b 2 4 x L 0 F y d G l r Z W x y Z W d p c 3 R l c i A o M T g p L 0 F 1 d G 9 S Z W 1 v d m V k Q 2 9 s d W 1 u c z E u e 0 k g b G F n Z X I s M j Z 9 J n F 1 b 3 Q 7 L C Z x d W 9 0 O 1 N l Y 3 R p b 2 4 x L 0 F y d G l r Z W x y Z W d p c 3 R l c i A o M T g p L 0 F 1 d G 9 S Z W 1 v d m V k Q 2 9 s d W 1 u c z E u e 0 x h Z 2 V y d m F y b m l u Z y w y N 3 0 m c X V v d D s s J n F 1 b 3 Q 7 U 2 V j d G l v b j E v Q X J 0 a W t l b H J l Z 2 l z d G V y I C g x O C k v Q X V 0 b 1 J l b W 9 2 Z W R D b 2 x 1 b W 5 z M S 5 7 T G F n Z X J w b G F 0 c y w y O H 0 m c X V v d D s s J n F 1 b 3 Q 7 U 2 V j d G l v b j E v Q X J 0 a W t l b H J l Z 2 l z d G V y I C g x O C k v Q X V 0 b 1 J l b W 9 2 Z W R D b 2 x 1 b W 5 z M S 5 7 Q n J l Z G Q g K G 1 t K S w y O X 0 m c X V v d D s s J n F 1 b 3 Q 7 U 2 V j d G l v b j E v Q X J 0 a W t l b H J l Z 2 l z d G V y I C g x O C k v Q X V 0 b 1 J l b W 9 2 Z W R D b 2 x 1 b W 5 z M S 5 7 S M O 2 a m Q g K G 1 t K S w z M H 0 m c X V v d D s s J n F 1 b 3 Q 7 U 2 V j d G l v b j E v Q X J 0 a W t l b H J l Z 2 l z d G V y I C g x O C k v Q X V 0 b 1 J l b W 9 2 Z W R D b 2 x 1 b W 5 z M S 5 7 R G p 1 c C A o b W 0 p L D M x f S Z x d W 9 0 O y w m c X V v d D t T Z W N 0 a W 9 u M S 9 B c n R p a 2 V s c m V n a X N 0 Z X I g K D E 4 K S 9 B d X R v U m V t b 3 Z l Z E N v b H V t b n M x L n t W a W t 0 I C h n K S w z M n 0 m c X V v d D s s J n F 1 b 3 Q 7 U 2 V j d G l v b j E v Q X J 0 a W t l b H J l Z 2 l z d G V y I C g x O C k v Q X V 0 b 1 J l b W 9 2 Z W R D b 2 x 1 b W 5 z M S 5 7 U 2 t y e W 1 t Y W 5 k Z S w z M 3 0 m c X V v d D s s J n F 1 b 3 Q 7 U 2 V j d G l v b j E v Q X J 0 a W t l b H J l Z 2 l z d G V y I C g x O C k v Q X V 0 b 1 J l b W 9 2 Z W R D b 2 x 1 b W 5 z M S 5 7 U 3 R h d G l z d G l z a y B 2 Y X J 1 a 2 9 k L D M 0 f S Z x d W 9 0 O y w m c X V v d D t T Z W N 0 a W 9 u M S 9 B c n R p a 2 V s c m V n a X N 0 Z X I g K D E 4 K S 9 B d X R v U m V t b 3 Z l Z E N v b H V t b n M x L n t Q c m l z b G l z d G E g Q S w z N X 0 m c X V v d D s s J n F 1 b 3 Q 7 U 2 V j d G l v b j E v Q X J 0 a W t l b H J l Z 2 l z d G V y I C g x O C k v Q X V 0 b 1 J l b W 9 2 Z W R D b 2 x 1 b W 5 z M S 5 7 U H J p c 2 x p c 3 R h I E I s M z Z 9 J n F 1 b 3 Q 7 L C Z x d W 9 0 O 1 N l Y 3 R p b 2 4 x L 0 F y d G l r Z W x y Z W d p c 3 R l c i A o M T g p L 0 F 1 d G 9 S Z W 1 v d m V k Q 2 9 s d W 1 u c z E u e 1 B y a X N s a X N 0 Y S B D L D M 3 f S Z x d W 9 0 O y w m c X V v d D t T Z W N 0 a W 9 u M S 9 B c n R p a 2 V s c m V n a X N 0 Z X I g K D E 4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x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M y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d U M T A 6 N D c 6 M j U u M j E x O T E 4 M V o i L z 4 8 R W 5 0 c n k g V H l w Z T 0 i R m l s b E N v b H V t b l R 5 c G V z I i B W Y W x 1 Z T 0 i c 0 J n W U d C Z 1 l E Q m d Z R 0 J n W U d C Z 1 l H Q m d Z R 0 J n T U R B d 0 1 H Q X d Z R 0 J n T U R B d 0 1 E Q m d Z R 0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2 Z G Y w Z T I 1 L T M 4 Z D c t N D c w Z S 1 h M T d m L T U 3 Z j A 3 O W Z i N T g w O S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x O S k v Q X V 0 b 1 J l b W 9 2 Z W R D b 2 x 1 b W 5 z M S 5 7 Q X J 0 a W t l b G 5 1 b W 1 l c i w w f S Z x d W 9 0 O y w m c X V v d D t T Z W N 0 a W 9 u M S 9 B c n R p a 2 V s c m V n a X N 0 Z X I g K D E 5 K S 9 B d X R v U m V t b 3 Z l Z E N v b H V t b n M x L n t C Z W 7 D p G 1 u a W 5 n L D F 9 J n F 1 b 3 Q 7 L C Z x d W 9 0 O 1 N l Y 3 R p b 2 4 x L 0 F y d G l r Z W x y Z W d p c 3 R l c i A o M T k p L 0 F 1 d G 9 S Z W 1 v d m V k Q 2 9 s d W 1 u c z E u e 0 V B T i w y f S Z x d W 9 0 O y w m c X V v d D t T Z W N 0 a W 9 u M S 9 B c n R p a 2 V s c m V n a X N 0 Z X I g K D E 5 K S 9 B d X R v U m V t b 3 Z l Z E N v b H V t b n M x L n t B a 3 R p d i w z f S Z x d W 9 0 O y w m c X V v d D t T Z W N 0 a W 9 u M S 9 B c n R p a 2 V s c m V n a X N 0 Z X I g K D E 5 K S 9 B d X R v U m V t b 3 Z l Z E N v b H V t b n M x L n t F b m h l d C w 0 f S Z x d W 9 0 O y w m c X V v d D t T Z W N 0 a W 9 u M S 9 B c n R p a 2 V s c m V n a X N 0 Z X I g K D E 5 K S 9 B d X R v U m V t b 3 Z l Z E N v b H V t b n M x L n t M Z X Z l c m F u d M O 2 c i w 1 f S Z x d W 9 0 O y w m c X V v d D t T Z W N 0 a W 9 u M S 9 B c n R p a 2 V s c m V n a X N 0 Z X I g K D E 5 K S 9 B d X R v U m V t b 3 Z l Z E N v b H V t b n M x L n t M Z X Z l c m F u d M O 2 c n N u Y W 1 u L D Z 9 J n F 1 b 3 Q 7 L C Z x d W 9 0 O 1 N l Y 3 R p b 2 4 x L 0 F y d G l r Z W x y Z W d p c 3 R l c i A o M T k p L 0 F 1 d G 9 S Z W 1 v d m V k Q 2 9 s d W 1 u c z E u e 0 x l d m V y Y W 5 0 w 7 Z y c 3 B y a X M s N 3 0 m c X V v d D s s J n F 1 b 3 Q 7 U 2 V j d G l v b j E v Q X J 0 a W t l b H J l Z 2 l z d G V y I C g x O S k v Q X V 0 b 1 J l b W 9 2 Z W R D b 2 x 1 b W 5 z M S 5 7 T G V 2 Z X J h b n T D t n J z d m F s d X R h L D h 9 J n F 1 b 3 Q 7 L C Z x d W 9 0 O 1 N l Y 3 R p b 2 4 x L 0 F y d G l r Z W x y Z W d p c 3 R l c i A o M T k p L 0 F 1 d G 9 S Z W 1 v d m V k Q 2 9 s d W 1 u c z E u e 1 R p b G x 2 Z X J r Y X J l L D l 9 J n F 1 b 3 Q 7 L C Z x d W 9 0 O 1 N l Y 3 R p b 2 4 x L 0 F y d G l r Z W x y Z W d p c 3 R l c i A o M T k p L 0 F 1 d G 9 S Z W 1 v d m V k Q 2 9 s d W 1 u c z E u e 1 R p b G x 2 Z X J r Y X J l b n M g Y X J 0 a W t l b G 5 1 b W 1 l c i w x M H 0 m c X V v d D s s J n F 1 b 3 Q 7 U 2 V j d G l v b j E v Q X J 0 a W t l b H J l Z 2 l z d G V y I C g x O S k v Q X V 0 b 1 J l b W 9 2 Z W R D b 2 x 1 b W 5 z M S 5 7 Q W 5 0 Z W N r b m l u Z y w x M X 0 m c X V v d D s s J n F 1 b 3 Q 7 U 2 V j d G l v b j E v Q X J 0 a W t l b H J l Z 2 l z d G V y I C g x O S k v Q X V 0 b 1 J l b W 9 2 Z W R D b 2 x 1 b W 5 z M S 5 7 S H V z Y X J i Z X R l L D E y f S Z x d W 9 0 O y w m c X V v d D t T Z W N 0 a W 9 u M S 9 B c n R p a 2 V s c m V n a X N 0 Z X I g K D E 5 K S 9 B d X R v U m V t b 3 Z l Z E N v b H V t b n M x L n t U e X A g Y X Y g a H V z Y X J i Z X R l L D E z f S Z x d W 9 0 O y w m c X V v d D t T Z W N 0 a W 9 u M S 9 B c n R p a 2 V s c m V n a X N 0 Z X I g K D E 5 K S 9 B d X R v U m V t b 3 Z l Z E N v b H V t b n M x L n t U e X A g Y X Y g Y X J 0 a W t l b C w x N H 0 m c X V v d D s s J n F 1 b 3 Q 7 U 2 V j d G l v b j E v Q X J 0 a W t l b H J l Z 2 l z d G V y I C g x O S k v Q X V 0 b 1 J l b W 9 2 Z W R D b 2 x 1 b W 5 z M S 5 7 T G F n Z X J 2 Y X J h L D E 1 f S Z x d W 9 0 O y w m c X V v d D t T Z W N 0 a W 9 u M S 9 B c n R p a 2 V s c m V n a X N 0 Z X I g K D E 5 K S 9 B d X R v U m V t b 3 Z l Z E N v b H V t b n M x L n t F e H R l c m 4 g d 2 V i Y n N o b 3 A s M T Z 9 J n F 1 b 3 Q 7 L C Z x d W 9 0 O 1 N l Y 3 R p b 2 4 x L 0 F y d G l r Z W x y Z W d p c 3 R l c i A o M T k p L 0 F 1 d G 9 S Z W 1 v d m V k Q 2 9 s d W 1 u c z E u e 1 V 0 Z 8 O l Z W 5 k Z S B h c n R p a 2 V s L D E 3 f S Z x d W 9 0 O y w m c X V v d D t T Z W N 0 a W 9 u M S 9 B c n R p a 2 V s c m V n a X N 0 Z X I g K D E 5 K S 9 B d X R v U m V t b 3 Z l Z E N v b H V t b n M x L n t B L X B y a X M g K E b D t n J 2 Y W x k I H B y a X N s a X N 0 Y S k s M T h 9 J n F 1 b 3 Q 7 L C Z x d W 9 0 O 1 N l Y 3 R p b 2 4 x L 0 F y d G l r Z W x y Z W d p c 3 R l c i A o M T k p L 0 F 1 d G 9 S Z W 1 v d m V k Q 2 9 s d W 1 u c z E u e 0 l u a 8 O 2 c C w x O X 0 m c X V v d D s s J n F 1 b 3 Q 7 U 2 V j d G l v b j E v Q X J 0 a W t l b H J l Z 2 l z d G V y I C g x O S k v Q X V 0 b 1 J l b W 9 2 Z W R D b 2 x 1 b W 5 z M S 5 7 R s O 2 c n P D p G x q b m l u Z y w y M H 0 m c X V v d D s s J n F 1 b 3 Q 7 U 2 V j d G l v b j E v Q X J 0 a W t l b H J l Z 2 l z d G V y I C g x O S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x O S k v Q X V 0 b 1 J l b W 9 2 Z W R D b 2 x 1 b W 5 z M S 5 7 R s O 2 c n P D p G x q b m l u Z y B F V S B t b 2 1 z c G x p a 3 R p Z y w y M n 0 m c X V v d D s s J n F 1 b 3 Q 7 U 2 V j d G l v b j E v Q X J 0 a W t l b H J l Z 2 l z d G V y I C g x O S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x O S k v Q X V 0 b 1 J l b W 9 2 Z W R D b 2 x 1 b W 5 z M S 5 7 R s O 2 c n P D p G x q b m l u Z y B F e H B v c n Q s M j R 9 J n F 1 b 3 Q 7 L C Z x d W 9 0 O 1 N l Y 3 R p b 2 4 x L 0 F y d G l r Z W x y Z W d p c 3 R l c i A o M T k p L 0 F 1 d G 9 S Z W 1 v d m V k Q 2 9 s d W 1 u c z E u e 0 t h b G t 5 b G t v c 3 R u Y W Q s M j V 9 J n F 1 b 3 Q 7 L C Z x d W 9 0 O 1 N l Y 3 R p b 2 4 x L 0 F y d G l r Z W x y Z W d p c 3 R l c i A o M T k p L 0 F 1 d G 9 S Z W 1 v d m V k Q 2 9 s d W 1 u c z E u e 0 k g b G F n Z X I s M j Z 9 J n F 1 b 3 Q 7 L C Z x d W 9 0 O 1 N l Y 3 R p b 2 4 x L 0 F y d G l r Z W x y Z W d p c 3 R l c i A o M T k p L 0 F 1 d G 9 S Z W 1 v d m V k Q 2 9 s d W 1 u c z E u e 0 x h Z 2 V y d m F y b m l u Z y w y N 3 0 m c X V v d D s s J n F 1 b 3 Q 7 U 2 V j d G l v b j E v Q X J 0 a W t l b H J l Z 2 l z d G V y I C g x O S k v Q X V 0 b 1 J l b W 9 2 Z W R D b 2 x 1 b W 5 z M S 5 7 T G F n Z X J w b G F 0 c y w y O H 0 m c X V v d D s s J n F 1 b 3 Q 7 U 2 V j d G l v b j E v Q X J 0 a W t l b H J l Z 2 l z d G V y I C g x O S k v Q X V 0 b 1 J l b W 9 2 Z W R D b 2 x 1 b W 5 z M S 5 7 Q n J l Z G Q g K G 1 t K S w y O X 0 m c X V v d D s s J n F 1 b 3 Q 7 U 2 V j d G l v b j E v Q X J 0 a W t l b H J l Z 2 l z d G V y I C g x O S k v Q X V 0 b 1 J l b W 9 2 Z W R D b 2 x 1 b W 5 z M S 5 7 S M O 2 a m Q g K G 1 t K S w z M H 0 m c X V v d D s s J n F 1 b 3 Q 7 U 2 V j d G l v b j E v Q X J 0 a W t l b H J l Z 2 l z d G V y I C g x O S k v Q X V 0 b 1 J l b W 9 2 Z W R D b 2 x 1 b W 5 z M S 5 7 R G p 1 c C A o b W 0 p L D M x f S Z x d W 9 0 O y w m c X V v d D t T Z W N 0 a W 9 u M S 9 B c n R p a 2 V s c m V n a X N 0 Z X I g K D E 5 K S 9 B d X R v U m V t b 3 Z l Z E N v b H V t b n M x L n t W a W t 0 I C h n K S w z M n 0 m c X V v d D s s J n F 1 b 3 Q 7 U 2 V j d G l v b j E v Q X J 0 a W t l b H J l Z 2 l z d G V y I C g x O S k v Q X V 0 b 1 J l b W 9 2 Z W R D b 2 x 1 b W 5 z M S 5 7 U 2 t y e W 1 t Y W 5 k Z S w z M 3 0 m c X V v d D s s J n F 1 b 3 Q 7 U 2 V j d G l v b j E v Q X J 0 a W t l b H J l Z 2 l z d G V y I C g x O S k v Q X V 0 b 1 J l b W 9 2 Z W R D b 2 x 1 b W 5 z M S 5 7 U 3 R h d G l z d G l z a y B 2 Y X J 1 a 2 9 k L D M 0 f S Z x d W 9 0 O y w m c X V v d D t T Z W N 0 a W 9 u M S 9 B c n R p a 2 V s c m V n a X N 0 Z X I g K D E 5 K S 9 B d X R v U m V t b 3 Z l Z E N v b H V t b n M x L n t Q c m l z b G l z d G E g Q S w z N X 0 m c X V v d D s s J n F 1 b 3 Q 7 U 2 V j d G l v b j E v Q X J 0 a W t l b H J l Z 2 l z d G V y I C g x O S k v Q X V 0 b 1 J l b W 9 2 Z W R D b 2 x 1 b W 5 z M S 5 7 U H J p c 2 x p c 3 R h I E I s M z Z 9 J n F 1 b 3 Q 7 L C Z x d W 9 0 O 1 N l Y 3 R p b 2 4 x L 0 F y d G l r Z W x y Z W d p c 3 R l c i A o M T k p L 0 F 1 d G 9 S Z W 1 v d m V k Q 2 9 s d W 1 u c z E u e 1 B y a X N s a X N 0 Y S B D L D M 3 f S Z x d W 9 0 O y w m c X V v d D t T Z W N 0 a W 9 u M S 9 B c n R p a 2 V s c m V n a X N 0 Z X I g K D E 5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T k p L 0 F 1 d G 9 S Z W 1 v d m V k Q 2 9 s d W 1 u c z E u e 0 F y d G l r Z W x u d W 1 t Z X I s M H 0 m c X V v d D s s J n F 1 b 3 Q 7 U 2 V j d G l v b j E v Q X J 0 a W t l b H J l Z 2 l z d G V y I C g x O S k v Q X V 0 b 1 J l b W 9 2 Z W R D b 2 x 1 b W 5 z M S 5 7 Q m V u w 6 R t b m l u Z y w x f S Z x d W 9 0 O y w m c X V v d D t T Z W N 0 a W 9 u M S 9 B c n R p a 2 V s c m V n a X N 0 Z X I g K D E 5 K S 9 B d X R v U m V t b 3 Z l Z E N v b H V t b n M x L n t F Q U 4 s M n 0 m c X V v d D s s J n F 1 b 3 Q 7 U 2 V j d G l v b j E v Q X J 0 a W t l b H J l Z 2 l z d G V y I C g x O S k v Q X V 0 b 1 J l b W 9 2 Z W R D b 2 x 1 b W 5 z M S 5 7 Q W t 0 a X Y s M 3 0 m c X V v d D s s J n F 1 b 3 Q 7 U 2 V j d G l v b j E v Q X J 0 a W t l b H J l Z 2 l z d G V y I C g x O S k v Q X V 0 b 1 J l b W 9 2 Z W R D b 2 x 1 b W 5 z M S 5 7 R W 5 o Z X Q s N H 0 m c X V v d D s s J n F 1 b 3 Q 7 U 2 V j d G l v b j E v Q X J 0 a W t l b H J l Z 2 l z d G V y I C g x O S k v Q X V 0 b 1 J l b W 9 2 Z W R D b 2 x 1 b W 5 z M S 5 7 T G V 2 Z X J h b n T D t n I s N X 0 m c X V v d D s s J n F 1 b 3 Q 7 U 2 V j d G l v b j E v Q X J 0 a W t l b H J l Z 2 l z d G V y I C g x O S k v Q X V 0 b 1 J l b W 9 2 Z W R D b 2 x 1 b W 5 z M S 5 7 T G V 2 Z X J h b n T D t n J z b m F t b i w 2 f S Z x d W 9 0 O y w m c X V v d D t T Z W N 0 a W 9 u M S 9 B c n R p a 2 V s c m V n a X N 0 Z X I g K D E 5 K S 9 B d X R v U m V t b 3 Z l Z E N v b H V t b n M x L n t M Z X Z l c m F u d M O 2 c n N w c m l z L D d 9 J n F 1 b 3 Q 7 L C Z x d W 9 0 O 1 N l Y 3 R p b 2 4 x L 0 F y d G l r Z W x y Z W d p c 3 R l c i A o M T k p L 0 F 1 d G 9 S Z W 1 v d m V k Q 2 9 s d W 1 u c z E u e 0 x l d m V y Y W 5 0 w 7 Z y c 3 Z h b H V 0 Y S w 4 f S Z x d W 9 0 O y w m c X V v d D t T Z W N 0 a W 9 u M S 9 B c n R p a 2 V s c m V n a X N 0 Z X I g K D E 5 K S 9 B d X R v U m V t b 3 Z l Z E N v b H V t b n M x L n t U a W x s d m V y a 2 F y Z S w 5 f S Z x d W 9 0 O y w m c X V v d D t T Z W N 0 a W 9 u M S 9 B c n R p a 2 V s c m V n a X N 0 Z X I g K D E 5 K S 9 B d X R v U m V t b 3 Z l Z E N v b H V t b n M x L n t U a W x s d m V y a 2 F y Z W 5 z I G F y d G l r Z W x u d W 1 t Z X I s M T B 9 J n F 1 b 3 Q 7 L C Z x d W 9 0 O 1 N l Y 3 R p b 2 4 x L 0 F y d G l r Z W x y Z W d p c 3 R l c i A o M T k p L 0 F 1 d G 9 S Z W 1 v d m V k Q 2 9 s d W 1 u c z E u e 0 F u d G V j a 2 5 p b m c s M T F 9 J n F 1 b 3 Q 7 L C Z x d W 9 0 O 1 N l Y 3 R p b 2 4 x L 0 F y d G l r Z W x y Z W d p c 3 R l c i A o M T k p L 0 F 1 d G 9 S Z W 1 v d m V k Q 2 9 s d W 1 u c z E u e 0 h 1 c 2 F y Y m V 0 Z S w x M n 0 m c X V v d D s s J n F 1 b 3 Q 7 U 2 V j d G l v b j E v Q X J 0 a W t l b H J l Z 2 l z d G V y I C g x O S k v Q X V 0 b 1 J l b W 9 2 Z W R D b 2 x 1 b W 5 z M S 5 7 V H l w I G F 2 I G h 1 c 2 F y Y m V 0 Z S w x M 3 0 m c X V v d D s s J n F 1 b 3 Q 7 U 2 V j d G l v b j E v Q X J 0 a W t l b H J l Z 2 l z d G V y I C g x O S k v Q X V 0 b 1 J l b W 9 2 Z W R D b 2 x 1 b W 5 z M S 5 7 V H l w I G F 2 I G F y d G l r Z W w s M T R 9 J n F 1 b 3 Q 7 L C Z x d W 9 0 O 1 N l Y 3 R p b 2 4 x L 0 F y d G l r Z W x y Z W d p c 3 R l c i A o M T k p L 0 F 1 d G 9 S Z W 1 v d m V k Q 2 9 s d W 1 u c z E u e 0 x h Z 2 V y d m F y Y S w x N X 0 m c X V v d D s s J n F 1 b 3 Q 7 U 2 V j d G l v b j E v Q X J 0 a W t l b H J l Z 2 l z d G V y I C g x O S k v Q X V 0 b 1 J l b W 9 2 Z W R D b 2 x 1 b W 5 z M S 5 7 R X h 0 Z X J u I H d l Y m J z a G 9 w L D E 2 f S Z x d W 9 0 O y w m c X V v d D t T Z W N 0 a W 9 u M S 9 B c n R p a 2 V s c m V n a X N 0 Z X I g K D E 5 K S 9 B d X R v U m V t b 3 Z l Z E N v b H V t b n M x L n t V d G f D p W V u Z G U g Y X J 0 a W t l b C w x N 3 0 m c X V v d D s s J n F 1 b 3 Q 7 U 2 V j d G l v b j E v Q X J 0 a W t l b H J l Z 2 l z d G V y I C g x O S k v Q X V 0 b 1 J l b W 9 2 Z W R D b 2 x 1 b W 5 z M S 5 7 Q S 1 w c m l z I C h G w 7 Z y d m F s Z C B w c m l z b G l z d G E p L D E 4 f S Z x d W 9 0 O y w m c X V v d D t T Z W N 0 a W 9 u M S 9 B c n R p a 2 V s c m V n a X N 0 Z X I g K D E 5 K S 9 B d X R v U m V t b 3 Z l Z E N v b H V t b n M x L n t J b m v D t n A s M T l 9 J n F 1 b 3 Q 7 L C Z x d W 9 0 O 1 N l Y 3 R p b 2 4 x L 0 F y d G l r Z W x y Z W d p c 3 R l c i A o M T k p L 0 F 1 d G 9 S Z W 1 v d m V k Q 2 9 s d W 1 u c z E u e 0 b D t n J z w 6 R s a m 5 p b m c s M j B 9 J n F 1 b 3 Q 7 L C Z x d W 9 0 O 1 N l Y 3 R p b 2 4 x L 0 F y d G l r Z W x y Z W d p c 3 R l c i A o M T k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T k p L 0 F 1 d G 9 S Z W 1 v d m V k Q 2 9 s d W 1 u c z E u e 0 b D t n J z w 6 R s a m 5 p b m c g R V U g b W 9 t c 3 B s a W t 0 a W c s M j J 9 J n F 1 b 3 Q 7 L C Z x d W 9 0 O 1 N l Y 3 R p b 2 4 x L 0 F y d G l r Z W x y Z W d p c 3 R l c i A o M T k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T k p L 0 F 1 d G 9 S Z W 1 v d m V k Q 2 9 s d W 1 u c z E u e 0 b D t n J z w 6 R s a m 5 p b m c g R X h w b 3 J 0 L D I 0 f S Z x d W 9 0 O y w m c X V v d D t T Z W N 0 a W 9 u M S 9 B c n R p a 2 V s c m V n a X N 0 Z X I g K D E 5 K S 9 B d X R v U m V t b 3 Z l Z E N v b H V t b n M x L n t L Y W x r e W x r b 3 N 0 b m F k L D I 1 f S Z x d W 9 0 O y w m c X V v d D t T Z W N 0 a W 9 u M S 9 B c n R p a 2 V s c m V n a X N 0 Z X I g K D E 5 K S 9 B d X R v U m V t b 3 Z l Z E N v b H V t b n M x L n t J I G x h Z 2 V y L D I 2 f S Z x d W 9 0 O y w m c X V v d D t T Z W N 0 a W 9 u M S 9 B c n R p a 2 V s c m V n a X N 0 Z X I g K D E 5 K S 9 B d X R v U m V t b 3 Z l Z E N v b H V t b n M x L n t M Y W d l c n Z h c m 5 p b m c s M j d 9 J n F 1 b 3 Q 7 L C Z x d W 9 0 O 1 N l Y 3 R p b 2 4 x L 0 F y d G l r Z W x y Z W d p c 3 R l c i A o M T k p L 0 F 1 d G 9 S Z W 1 v d m V k Q 2 9 s d W 1 u c z E u e 0 x h Z 2 V y c G x h d H M s M j h 9 J n F 1 b 3 Q 7 L C Z x d W 9 0 O 1 N l Y 3 R p b 2 4 x L 0 F y d G l r Z W x y Z W d p c 3 R l c i A o M T k p L 0 F 1 d G 9 S Z W 1 v d m V k Q 2 9 s d W 1 u c z E u e 0 J y Z W R k I C h t b S k s M j l 9 J n F 1 b 3 Q 7 L C Z x d W 9 0 O 1 N l Y 3 R p b 2 4 x L 0 F y d G l r Z W x y Z W d p c 3 R l c i A o M T k p L 0 F 1 d G 9 S Z W 1 v d m V k Q 2 9 s d W 1 u c z E u e 0 j D t m p k I C h t b S k s M z B 9 J n F 1 b 3 Q 7 L C Z x d W 9 0 O 1 N l Y 3 R p b 2 4 x L 0 F y d G l r Z W x y Z W d p c 3 R l c i A o M T k p L 0 F 1 d G 9 S Z W 1 v d m V k Q 2 9 s d W 1 u c z E u e 0 R q d X A g K G 1 t K S w z M X 0 m c X V v d D s s J n F 1 b 3 Q 7 U 2 V j d G l v b j E v Q X J 0 a W t l b H J l Z 2 l z d G V y I C g x O S k v Q X V 0 b 1 J l b W 9 2 Z W R D b 2 x 1 b W 5 z M S 5 7 V m l r d C A o Z y k s M z J 9 J n F 1 b 3 Q 7 L C Z x d W 9 0 O 1 N l Y 3 R p b 2 4 x L 0 F y d G l r Z W x y Z W d p c 3 R l c i A o M T k p L 0 F 1 d G 9 S Z W 1 v d m V k Q 2 9 s d W 1 u c z E u e 1 N r c n l t b W F u Z G U s M z N 9 J n F 1 b 3 Q 7 L C Z x d W 9 0 O 1 N l Y 3 R p b 2 4 x L 0 F y d G l r Z W x y Z W d p c 3 R l c i A o M T k p L 0 F 1 d G 9 S Z W 1 v d m V k Q 2 9 s d W 1 u c z E u e 1 N 0 Y X R p c 3 R p c 2 s g d m F y d W t v Z C w z N H 0 m c X V v d D s s J n F 1 b 3 Q 7 U 2 V j d G l v b j E v Q X J 0 a W t l b H J l Z 2 l z d G V y I C g x O S k v Q X V 0 b 1 J l b W 9 2 Z W R D b 2 x 1 b W 5 z M S 5 7 U H J p c 2 x p c 3 R h I E E s M z V 9 J n F 1 b 3 Q 7 L C Z x d W 9 0 O 1 N l Y 3 R p b 2 4 x L 0 F y d G l r Z W x y Z W d p c 3 R l c i A o M T k p L 0 F 1 d G 9 S Z W 1 v d m V k Q 2 9 s d W 1 u c z E u e 1 B y a X N s a X N 0 Y S B C L D M 2 f S Z x d W 9 0 O y w m c X V v d D t T Z W N 0 a W 9 u M S 9 B c n R p a 2 V s c m V n a X N 0 Z X I g K D E 5 K S 9 B d X R v U m V t b 3 Z l Z E N v b H V t b n M x L n t Q c m l z b G l z d G E g Q y w z N 3 0 m c X V v d D s s J n F 1 b 3 Q 7 U 2 V j d G l v b j E v Q X J 0 a W t l b H J l Z 2 l z d G V y I C g x O S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E 5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U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U i L z 4 8 R W 5 0 c n k g V H l w Z T 0 i R m l s b E x h c 3 R V c G R h d G V k I i B W Y W x 1 Z T 0 i Z D I w M j Q t M D U t M j h U M D Y 6 M T I 6 N T k u N T M w N z M 3 M 1 o i L z 4 8 R W 5 0 c n k g V H l w Z T 0 i R m l s b E N v b H V t b l R 5 c G V z I i B W Y W x 1 Z T 0 i c 0 J n W U d C Z 1 l E Q m d Z R 0 J n W U d C Z 1 l H Q m d Z R 0 J n T U R B d 0 1 H Q X d Z R E J n T U R B d 0 1 E Q m d Z R 0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w Y j U y M z R i L W M y N z c t N D V i N C 1 h M T Y 0 L W M x Y m M 1 Z W N k N 2 Q 0 Y S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y M C k v Q X V 0 b 1 J l b W 9 2 Z W R D b 2 x 1 b W 5 z M S 5 7 Q X J 0 a W t l b G 5 1 b W 1 l c i w w f S Z x d W 9 0 O y w m c X V v d D t T Z W N 0 a W 9 u M S 9 B c n R p a 2 V s c m V n a X N 0 Z X I g K D I w K S 9 B d X R v U m V t b 3 Z l Z E N v b H V t b n M x L n t C Z W 7 D p G 1 u a W 5 n L D F 9 J n F 1 b 3 Q 7 L C Z x d W 9 0 O 1 N l Y 3 R p b 2 4 x L 0 F y d G l r Z W x y Z W d p c 3 R l c i A o M j A p L 0 F 1 d G 9 S Z W 1 v d m V k Q 2 9 s d W 1 u c z E u e 0 V B T i w y f S Z x d W 9 0 O y w m c X V v d D t T Z W N 0 a W 9 u M S 9 B c n R p a 2 V s c m V n a X N 0 Z X I g K D I w K S 9 B d X R v U m V t b 3 Z l Z E N v b H V t b n M x L n t B a 3 R p d i w z f S Z x d W 9 0 O y w m c X V v d D t T Z W N 0 a W 9 u M S 9 B c n R p a 2 V s c m V n a X N 0 Z X I g K D I w K S 9 B d X R v U m V t b 3 Z l Z E N v b H V t b n M x L n t F b m h l d C w 0 f S Z x d W 9 0 O y w m c X V v d D t T Z W N 0 a W 9 u M S 9 B c n R p a 2 V s c m V n a X N 0 Z X I g K D I w K S 9 B d X R v U m V t b 3 Z l Z E N v b H V t b n M x L n t M Z X Z l c m F u d M O 2 c i w 1 f S Z x d W 9 0 O y w m c X V v d D t T Z W N 0 a W 9 u M S 9 B c n R p a 2 V s c m V n a X N 0 Z X I g K D I w K S 9 B d X R v U m V t b 3 Z l Z E N v b H V t b n M x L n t M Z X Z l c m F u d M O 2 c n N u Y W 1 u L D Z 9 J n F 1 b 3 Q 7 L C Z x d W 9 0 O 1 N l Y 3 R p b 2 4 x L 0 F y d G l r Z W x y Z W d p c 3 R l c i A o M j A p L 0 F 1 d G 9 S Z W 1 v d m V k Q 2 9 s d W 1 u c z E u e 0 x l d m V y Y W 5 0 w 7 Z y c 3 B y a X M s N 3 0 m c X V v d D s s J n F 1 b 3 Q 7 U 2 V j d G l v b j E v Q X J 0 a W t l b H J l Z 2 l z d G V y I C g y M C k v Q X V 0 b 1 J l b W 9 2 Z W R D b 2 x 1 b W 5 z M S 5 7 T G V 2 Z X J h b n T D t n J z d m F s d X R h L D h 9 J n F 1 b 3 Q 7 L C Z x d W 9 0 O 1 N l Y 3 R p b 2 4 x L 0 F y d G l r Z W x y Z W d p c 3 R l c i A o M j A p L 0 F 1 d G 9 S Z W 1 v d m V k Q 2 9 s d W 1 u c z E u e 1 R p b G x 2 Z X J r Y X J l L D l 9 J n F 1 b 3 Q 7 L C Z x d W 9 0 O 1 N l Y 3 R p b 2 4 x L 0 F y d G l r Z W x y Z W d p c 3 R l c i A o M j A p L 0 F 1 d G 9 S Z W 1 v d m V k Q 2 9 s d W 1 u c z E u e 1 R p b G x 2 Z X J r Y X J l b n M g Y X J 0 a W t l b G 5 1 b W 1 l c i w x M H 0 m c X V v d D s s J n F 1 b 3 Q 7 U 2 V j d G l v b j E v Q X J 0 a W t l b H J l Z 2 l z d G V y I C g y M C k v Q X V 0 b 1 J l b W 9 2 Z W R D b 2 x 1 b W 5 z M S 5 7 Q W 5 0 Z W N r b m l u Z y w x M X 0 m c X V v d D s s J n F 1 b 3 Q 7 U 2 V j d G l v b j E v Q X J 0 a W t l b H J l Z 2 l z d G V y I C g y M C k v Q X V 0 b 1 J l b W 9 2 Z W R D b 2 x 1 b W 5 z M S 5 7 S H V z Y X J i Z X R l L D E y f S Z x d W 9 0 O y w m c X V v d D t T Z W N 0 a W 9 u M S 9 B c n R p a 2 V s c m V n a X N 0 Z X I g K D I w K S 9 B d X R v U m V t b 3 Z l Z E N v b H V t b n M x L n t U e X A g Y X Y g a H V z Y X J i Z X R l L D E z f S Z x d W 9 0 O y w m c X V v d D t T Z W N 0 a W 9 u M S 9 B c n R p a 2 V s c m V n a X N 0 Z X I g K D I w K S 9 B d X R v U m V t b 3 Z l Z E N v b H V t b n M x L n t U e X A g Y X Y g Y X J 0 a W t l b C w x N H 0 m c X V v d D s s J n F 1 b 3 Q 7 U 2 V j d G l v b j E v Q X J 0 a W t l b H J l Z 2 l z d G V y I C g y M C k v Q X V 0 b 1 J l b W 9 2 Z W R D b 2 x 1 b W 5 z M S 5 7 T G F n Z X J 2 Y X J h L D E 1 f S Z x d W 9 0 O y w m c X V v d D t T Z W N 0 a W 9 u M S 9 B c n R p a 2 V s c m V n a X N 0 Z X I g K D I w K S 9 B d X R v U m V t b 3 Z l Z E N v b H V t b n M x L n t F e H R l c m 4 g d 2 V i Y n N o b 3 A s M T Z 9 J n F 1 b 3 Q 7 L C Z x d W 9 0 O 1 N l Y 3 R p b 2 4 x L 0 F y d G l r Z W x y Z W d p c 3 R l c i A o M j A p L 0 F 1 d G 9 S Z W 1 v d m V k Q 2 9 s d W 1 u c z E u e 1 V 0 Z 8 O l Z W 5 k Z S B h c n R p a 2 V s L D E 3 f S Z x d W 9 0 O y w m c X V v d D t T Z W N 0 a W 9 u M S 9 B c n R p a 2 V s c m V n a X N 0 Z X I g K D I w K S 9 B d X R v U m V t b 3 Z l Z E N v b H V t b n M x L n t B L X B y a X M g K E b D t n J 2 Y W x k I H B y a X N s a X N 0 Y S k s M T h 9 J n F 1 b 3 Q 7 L C Z x d W 9 0 O 1 N l Y 3 R p b 2 4 x L 0 F y d G l r Z W x y Z W d p c 3 R l c i A o M j A p L 0 F 1 d G 9 S Z W 1 v d m V k Q 2 9 s d W 1 u c z E u e 0 l u a 8 O 2 c C w x O X 0 m c X V v d D s s J n F 1 b 3 Q 7 U 2 V j d G l v b j E v Q X J 0 a W t l b H J l Z 2 l z d G V y I C g y M C k v Q X V 0 b 1 J l b W 9 2 Z W R D b 2 x 1 b W 5 z M S 5 7 R s O 2 c n P D p G x q b m l u Z y w y M H 0 m c X V v d D s s J n F 1 b 3 Q 7 U 2 V j d G l v b j E v Q X J 0 a W t l b H J l Z 2 l z d G V y I C g y M C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y M C k v Q X V 0 b 1 J l b W 9 2 Z W R D b 2 x 1 b W 5 z M S 5 7 R s O 2 c n P D p G x q b m l u Z y B F V S B t b 2 1 z c G x p a 3 R p Z y w y M n 0 m c X V v d D s s J n F 1 b 3 Q 7 U 2 V j d G l v b j E v Q X J 0 a W t l b H J l Z 2 l z d G V y I C g y M C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y M C k v Q X V 0 b 1 J l b W 9 2 Z W R D b 2 x 1 b W 5 z M S 5 7 R s O 2 c n P D p G x q b m l u Z y B F e H B v c n Q s M j R 9 J n F 1 b 3 Q 7 L C Z x d W 9 0 O 1 N l Y 3 R p b 2 4 x L 0 F y d G l r Z W x y Z W d p c 3 R l c i A o M j A p L 0 F 1 d G 9 S Z W 1 v d m V k Q 2 9 s d W 1 u c z E u e 0 t h b G t 5 b G t v c 3 R u Y W Q s M j V 9 J n F 1 b 3 Q 7 L C Z x d W 9 0 O 1 N l Y 3 R p b 2 4 x L 0 F y d G l r Z W x y Z W d p c 3 R l c i A o M j A p L 0 F 1 d G 9 S Z W 1 v d m V k Q 2 9 s d W 1 u c z E u e 0 k g b G F n Z X I s M j Z 9 J n F 1 b 3 Q 7 L C Z x d W 9 0 O 1 N l Y 3 R p b 2 4 x L 0 F y d G l r Z W x y Z W d p c 3 R l c i A o M j A p L 0 F 1 d G 9 S Z W 1 v d m V k Q 2 9 s d W 1 u c z E u e 0 x h Z 2 V y d m F y b m l u Z y w y N 3 0 m c X V v d D s s J n F 1 b 3 Q 7 U 2 V j d G l v b j E v Q X J 0 a W t l b H J l Z 2 l z d G V y I C g y M C k v Q X V 0 b 1 J l b W 9 2 Z W R D b 2 x 1 b W 5 z M S 5 7 T G F n Z X J w b G F 0 c y w y O H 0 m c X V v d D s s J n F 1 b 3 Q 7 U 2 V j d G l v b j E v Q X J 0 a W t l b H J l Z 2 l z d G V y I C g y M C k v Q X V 0 b 1 J l b W 9 2 Z W R D b 2 x 1 b W 5 z M S 5 7 Q n J l Z G Q g K G 1 t K S w y O X 0 m c X V v d D s s J n F 1 b 3 Q 7 U 2 V j d G l v b j E v Q X J 0 a W t l b H J l Z 2 l z d G V y I C g y M C k v Q X V 0 b 1 J l b W 9 2 Z W R D b 2 x 1 b W 5 z M S 5 7 S M O 2 a m Q g K G 1 t K S w z M H 0 m c X V v d D s s J n F 1 b 3 Q 7 U 2 V j d G l v b j E v Q X J 0 a W t l b H J l Z 2 l z d G V y I C g y M C k v Q X V 0 b 1 J l b W 9 2 Z W R D b 2 x 1 b W 5 z M S 5 7 R G p 1 c C A o b W 0 p L D M x f S Z x d W 9 0 O y w m c X V v d D t T Z W N 0 a W 9 u M S 9 B c n R p a 2 V s c m V n a X N 0 Z X I g K D I w K S 9 B d X R v U m V t b 3 Z l Z E N v b H V t b n M x L n t W a W t 0 I C h n K S w z M n 0 m c X V v d D s s J n F 1 b 3 Q 7 U 2 V j d G l v b j E v Q X J 0 a W t l b H J l Z 2 l z d G V y I C g y M C k v Q X V 0 b 1 J l b W 9 2 Z W R D b 2 x 1 b W 5 z M S 5 7 U 2 t y e W 1 t Y W 5 k Z S w z M 3 0 m c X V v d D s s J n F 1 b 3 Q 7 U 2 V j d G l v b j E v Q X J 0 a W t l b H J l Z 2 l z d G V y I C g y M C k v Q X V 0 b 1 J l b W 9 2 Z W R D b 2 x 1 b W 5 z M S 5 7 U 3 R h d G l z d G l z a y B 2 Y X J 1 a 2 9 k L D M 0 f S Z x d W 9 0 O y w m c X V v d D t T Z W N 0 a W 9 u M S 9 B c n R p a 2 V s c m V n a X N 0 Z X I g K D I w K S 9 B d X R v U m V t b 3 Z l Z E N v b H V t b n M x L n t Q c m l z b G l z d G E g Q S w z N X 0 m c X V v d D s s J n F 1 b 3 Q 7 U 2 V j d G l v b j E v Q X J 0 a W t l b H J l Z 2 l z d G V y I C g y M C k v Q X V 0 b 1 J l b W 9 2 Z W R D b 2 x 1 b W 5 z M S 5 7 U H J p c 2 x p c 3 R h I E I s M z Z 9 J n F 1 b 3 Q 7 L C Z x d W 9 0 O 1 N l Y 3 R p b 2 4 x L 0 F y d G l r Z W x y Z W d p c 3 R l c i A o M j A p L 0 F 1 d G 9 S Z W 1 v d m V k Q 2 9 s d W 1 u c z E u e 1 B y a X N s a X N 0 Y S B D L D M 3 f S Z x d W 9 0 O y w m c X V v d D t T Z W N 0 a W 9 u M S 9 B c n R p a 2 V s c m V n a X N 0 Z X I g K D I w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j A p L 0 F 1 d G 9 S Z W 1 v d m V k Q 2 9 s d W 1 u c z E u e 0 F y d G l r Z W x u d W 1 t Z X I s M H 0 m c X V v d D s s J n F 1 b 3 Q 7 U 2 V j d G l v b j E v Q X J 0 a W t l b H J l Z 2 l z d G V y I C g y M C k v Q X V 0 b 1 J l b W 9 2 Z W R D b 2 x 1 b W 5 z M S 5 7 Q m V u w 6 R t b m l u Z y w x f S Z x d W 9 0 O y w m c X V v d D t T Z W N 0 a W 9 u M S 9 B c n R p a 2 V s c m V n a X N 0 Z X I g K D I w K S 9 B d X R v U m V t b 3 Z l Z E N v b H V t b n M x L n t F Q U 4 s M n 0 m c X V v d D s s J n F 1 b 3 Q 7 U 2 V j d G l v b j E v Q X J 0 a W t l b H J l Z 2 l z d G V y I C g y M C k v Q X V 0 b 1 J l b W 9 2 Z W R D b 2 x 1 b W 5 z M S 5 7 Q W t 0 a X Y s M 3 0 m c X V v d D s s J n F 1 b 3 Q 7 U 2 V j d G l v b j E v Q X J 0 a W t l b H J l Z 2 l z d G V y I C g y M C k v Q X V 0 b 1 J l b W 9 2 Z W R D b 2 x 1 b W 5 z M S 5 7 R W 5 o Z X Q s N H 0 m c X V v d D s s J n F 1 b 3 Q 7 U 2 V j d G l v b j E v Q X J 0 a W t l b H J l Z 2 l z d G V y I C g y M C k v Q X V 0 b 1 J l b W 9 2 Z W R D b 2 x 1 b W 5 z M S 5 7 T G V 2 Z X J h b n T D t n I s N X 0 m c X V v d D s s J n F 1 b 3 Q 7 U 2 V j d G l v b j E v Q X J 0 a W t l b H J l Z 2 l z d G V y I C g y M C k v Q X V 0 b 1 J l b W 9 2 Z W R D b 2 x 1 b W 5 z M S 5 7 T G V 2 Z X J h b n T D t n J z b m F t b i w 2 f S Z x d W 9 0 O y w m c X V v d D t T Z W N 0 a W 9 u M S 9 B c n R p a 2 V s c m V n a X N 0 Z X I g K D I w K S 9 B d X R v U m V t b 3 Z l Z E N v b H V t b n M x L n t M Z X Z l c m F u d M O 2 c n N w c m l z L D d 9 J n F 1 b 3 Q 7 L C Z x d W 9 0 O 1 N l Y 3 R p b 2 4 x L 0 F y d G l r Z W x y Z W d p c 3 R l c i A o M j A p L 0 F 1 d G 9 S Z W 1 v d m V k Q 2 9 s d W 1 u c z E u e 0 x l d m V y Y W 5 0 w 7 Z y c 3 Z h b H V 0 Y S w 4 f S Z x d W 9 0 O y w m c X V v d D t T Z W N 0 a W 9 u M S 9 B c n R p a 2 V s c m V n a X N 0 Z X I g K D I w K S 9 B d X R v U m V t b 3 Z l Z E N v b H V t b n M x L n t U a W x s d m V y a 2 F y Z S w 5 f S Z x d W 9 0 O y w m c X V v d D t T Z W N 0 a W 9 u M S 9 B c n R p a 2 V s c m V n a X N 0 Z X I g K D I w K S 9 B d X R v U m V t b 3 Z l Z E N v b H V t b n M x L n t U a W x s d m V y a 2 F y Z W 5 z I G F y d G l r Z W x u d W 1 t Z X I s M T B 9 J n F 1 b 3 Q 7 L C Z x d W 9 0 O 1 N l Y 3 R p b 2 4 x L 0 F y d G l r Z W x y Z W d p c 3 R l c i A o M j A p L 0 F 1 d G 9 S Z W 1 v d m V k Q 2 9 s d W 1 u c z E u e 0 F u d G V j a 2 5 p b m c s M T F 9 J n F 1 b 3 Q 7 L C Z x d W 9 0 O 1 N l Y 3 R p b 2 4 x L 0 F y d G l r Z W x y Z W d p c 3 R l c i A o M j A p L 0 F 1 d G 9 S Z W 1 v d m V k Q 2 9 s d W 1 u c z E u e 0 h 1 c 2 F y Y m V 0 Z S w x M n 0 m c X V v d D s s J n F 1 b 3 Q 7 U 2 V j d G l v b j E v Q X J 0 a W t l b H J l Z 2 l z d G V y I C g y M C k v Q X V 0 b 1 J l b W 9 2 Z W R D b 2 x 1 b W 5 z M S 5 7 V H l w I G F 2 I G h 1 c 2 F y Y m V 0 Z S w x M 3 0 m c X V v d D s s J n F 1 b 3 Q 7 U 2 V j d G l v b j E v Q X J 0 a W t l b H J l Z 2 l z d G V y I C g y M C k v Q X V 0 b 1 J l b W 9 2 Z W R D b 2 x 1 b W 5 z M S 5 7 V H l w I G F 2 I G F y d G l r Z W w s M T R 9 J n F 1 b 3 Q 7 L C Z x d W 9 0 O 1 N l Y 3 R p b 2 4 x L 0 F y d G l r Z W x y Z W d p c 3 R l c i A o M j A p L 0 F 1 d G 9 S Z W 1 v d m V k Q 2 9 s d W 1 u c z E u e 0 x h Z 2 V y d m F y Y S w x N X 0 m c X V v d D s s J n F 1 b 3 Q 7 U 2 V j d G l v b j E v Q X J 0 a W t l b H J l Z 2 l z d G V y I C g y M C k v Q X V 0 b 1 J l b W 9 2 Z W R D b 2 x 1 b W 5 z M S 5 7 R X h 0 Z X J u I H d l Y m J z a G 9 w L D E 2 f S Z x d W 9 0 O y w m c X V v d D t T Z W N 0 a W 9 u M S 9 B c n R p a 2 V s c m V n a X N 0 Z X I g K D I w K S 9 B d X R v U m V t b 3 Z l Z E N v b H V t b n M x L n t V d G f D p W V u Z G U g Y X J 0 a W t l b C w x N 3 0 m c X V v d D s s J n F 1 b 3 Q 7 U 2 V j d G l v b j E v Q X J 0 a W t l b H J l Z 2 l z d G V y I C g y M C k v Q X V 0 b 1 J l b W 9 2 Z W R D b 2 x 1 b W 5 z M S 5 7 Q S 1 w c m l z I C h G w 7 Z y d m F s Z C B w c m l z b G l z d G E p L D E 4 f S Z x d W 9 0 O y w m c X V v d D t T Z W N 0 a W 9 u M S 9 B c n R p a 2 V s c m V n a X N 0 Z X I g K D I w K S 9 B d X R v U m V t b 3 Z l Z E N v b H V t b n M x L n t J b m v D t n A s M T l 9 J n F 1 b 3 Q 7 L C Z x d W 9 0 O 1 N l Y 3 R p b 2 4 x L 0 F y d G l r Z W x y Z W d p c 3 R l c i A o M j A p L 0 F 1 d G 9 S Z W 1 v d m V k Q 2 9 s d W 1 u c z E u e 0 b D t n J z w 6 R s a m 5 p b m c s M j B 9 J n F 1 b 3 Q 7 L C Z x d W 9 0 O 1 N l Y 3 R p b 2 4 x L 0 F y d G l r Z W x y Z W d p c 3 R l c i A o M j A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A p L 0 F 1 d G 9 S Z W 1 v d m V k Q 2 9 s d W 1 u c z E u e 0 b D t n J z w 6 R s a m 5 p b m c g R V U g b W 9 t c 3 B s a W t 0 a W c s M j J 9 J n F 1 b 3 Q 7 L C Z x d W 9 0 O 1 N l Y 3 R p b 2 4 x L 0 F y d G l r Z W x y Z W d p c 3 R l c i A o M j A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A p L 0 F 1 d G 9 S Z W 1 v d m V k Q 2 9 s d W 1 u c z E u e 0 b D t n J z w 6 R s a m 5 p b m c g R X h w b 3 J 0 L D I 0 f S Z x d W 9 0 O y w m c X V v d D t T Z W N 0 a W 9 u M S 9 B c n R p a 2 V s c m V n a X N 0 Z X I g K D I w K S 9 B d X R v U m V t b 3 Z l Z E N v b H V t b n M x L n t L Y W x r e W x r b 3 N 0 b m F k L D I 1 f S Z x d W 9 0 O y w m c X V v d D t T Z W N 0 a W 9 u M S 9 B c n R p a 2 V s c m V n a X N 0 Z X I g K D I w K S 9 B d X R v U m V t b 3 Z l Z E N v b H V t b n M x L n t J I G x h Z 2 V y L D I 2 f S Z x d W 9 0 O y w m c X V v d D t T Z W N 0 a W 9 u M S 9 B c n R p a 2 V s c m V n a X N 0 Z X I g K D I w K S 9 B d X R v U m V t b 3 Z l Z E N v b H V t b n M x L n t M Y W d l c n Z h c m 5 p b m c s M j d 9 J n F 1 b 3 Q 7 L C Z x d W 9 0 O 1 N l Y 3 R p b 2 4 x L 0 F y d G l r Z W x y Z W d p c 3 R l c i A o M j A p L 0 F 1 d G 9 S Z W 1 v d m V k Q 2 9 s d W 1 u c z E u e 0 x h Z 2 V y c G x h d H M s M j h 9 J n F 1 b 3 Q 7 L C Z x d W 9 0 O 1 N l Y 3 R p b 2 4 x L 0 F y d G l r Z W x y Z W d p c 3 R l c i A o M j A p L 0 F 1 d G 9 S Z W 1 v d m V k Q 2 9 s d W 1 u c z E u e 0 J y Z W R k I C h t b S k s M j l 9 J n F 1 b 3 Q 7 L C Z x d W 9 0 O 1 N l Y 3 R p b 2 4 x L 0 F y d G l r Z W x y Z W d p c 3 R l c i A o M j A p L 0 F 1 d G 9 S Z W 1 v d m V k Q 2 9 s d W 1 u c z E u e 0 j D t m p k I C h t b S k s M z B 9 J n F 1 b 3 Q 7 L C Z x d W 9 0 O 1 N l Y 3 R p b 2 4 x L 0 F y d G l r Z W x y Z W d p c 3 R l c i A o M j A p L 0 F 1 d G 9 S Z W 1 v d m V k Q 2 9 s d W 1 u c z E u e 0 R q d X A g K G 1 t K S w z M X 0 m c X V v d D s s J n F 1 b 3 Q 7 U 2 V j d G l v b j E v Q X J 0 a W t l b H J l Z 2 l z d G V y I C g y M C k v Q X V 0 b 1 J l b W 9 2 Z W R D b 2 x 1 b W 5 z M S 5 7 V m l r d C A o Z y k s M z J 9 J n F 1 b 3 Q 7 L C Z x d W 9 0 O 1 N l Y 3 R p b 2 4 x L 0 F y d G l r Z W x y Z W d p c 3 R l c i A o M j A p L 0 F 1 d G 9 S Z W 1 v d m V k Q 2 9 s d W 1 u c z E u e 1 N r c n l t b W F u Z G U s M z N 9 J n F 1 b 3 Q 7 L C Z x d W 9 0 O 1 N l Y 3 R p b 2 4 x L 0 F y d G l r Z W x y Z W d p c 3 R l c i A o M j A p L 0 F 1 d G 9 S Z W 1 v d m V k Q 2 9 s d W 1 u c z E u e 1 N 0 Y X R p c 3 R p c 2 s g d m F y d W t v Z C w z N H 0 m c X V v d D s s J n F 1 b 3 Q 7 U 2 V j d G l v b j E v Q X J 0 a W t l b H J l Z 2 l z d G V y I C g y M C k v Q X V 0 b 1 J l b W 9 2 Z W R D b 2 x 1 b W 5 z M S 5 7 U H J p c 2 x p c 3 R h I E E s M z V 9 J n F 1 b 3 Q 7 L C Z x d W 9 0 O 1 N l Y 3 R p b 2 4 x L 0 F y d G l r Z W x y Z W d p c 3 R l c i A o M j A p L 0 F 1 d G 9 S Z W 1 v d m V k Q 2 9 s d W 1 u c z E u e 1 B y a X N s a X N 0 Y S B C L D M 2 f S Z x d W 9 0 O y w m c X V v d D t T Z W N 0 a W 9 u M S 9 B c n R p a 2 V s c m V n a X N 0 Z X I g K D I w K S 9 B d X R v U m V t b 3 Z l Z E N v b H V t b n M x L n t Q c m l z b G l z d G E g Q y w z N 3 0 m c X V v d D s s J n F 1 b 3 Q 7 U 2 V j d G l v b j E v Q X J 0 a W t l b H J l Z 2 l z d G V y I C g y M C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3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h U M D c 6 M D I 6 M j g u M T c y N z U 5 O F o i L z 4 8 R W 5 0 c n k g V H l w Z T 0 i R m l s b E N v b H V t b l R 5 c G V z I i B W Y W x 1 Z T 0 i c 0 J n W U d C Z 1 l E Q m d N R 0 J n W U d C Z 1 l H Q m d Z R 0 F 3 T U R B d 0 1 H Q X d Z R E J n W U R B d 0 1 E Q m d Z R E F 3 T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z N z d m Y 2 U 1 L T c 2 Y z Q t N D A y N C 1 h O G Y 3 L W N h O T A x M z h l M z Q 3 Z i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y M S k v Q X V 0 b 1 J l b W 9 2 Z W R D b 2 x 1 b W 5 z M S 5 7 Q X J 0 a W t l b G 5 1 b W 1 l c i w w f S Z x d W 9 0 O y w m c X V v d D t T Z W N 0 a W 9 u M S 9 B c n R p a 2 V s c m V n a X N 0 Z X I g K D I x K S 9 B d X R v U m V t b 3 Z l Z E N v b H V t b n M x L n t C Z W 7 D p G 1 u a W 5 n L D F 9 J n F 1 b 3 Q 7 L C Z x d W 9 0 O 1 N l Y 3 R p b 2 4 x L 0 F y d G l r Z W x y Z W d p c 3 R l c i A o M j E p L 0 F 1 d G 9 S Z W 1 v d m V k Q 2 9 s d W 1 u c z E u e 0 V B T i w y f S Z x d W 9 0 O y w m c X V v d D t T Z W N 0 a W 9 u M S 9 B c n R p a 2 V s c m V n a X N 0 Z X I g K D I x K S 9 B d X R v U m V t b 3 Z l Z E N v b H V t b n M x L n t B a 3 R p d i w z f S Z x d W 9 0 O y w m c X V v d D t T Z W N 0 a W 9 u M S 9 B c n R p a 2 V s c m V n a X N 0 Z X I g K D I x K S 9 B d X R v U m V t b 3 Z l Z E N v b H V t b n M x L n t F b m h l d C w 0 f S Z x d W 9 0 O y w m c X V v d D t T Z W N 0 a W 9 u M S 9 B c n R p a 2 V s c m V n a X N 0 Z X I g K D I x K S 9 B d X R v U m V t b 3 Z l Z E N v b H V t b n M x L n t M Z X Z l c m F u d M O 2 c i w 1 f S Z x d W 9 0 O y w m c X V v d D t T Z W N 0 a W 9 u M S 9 B c n R p a 2 V s c m V n a X N 0 Z X I g K D I x K S 9 B d X R v U m V t b 3 Z l Z E N v b H V t b n M x L n t M Z X Z l c m F u d M O 2 c n N u Y W 1 u L D Z 9 J n F 1 b 3 Q 7 L C Z x d W 9 0 O 1 N l Y 3 R p b 2 4 x L 0 F y d G l r Z W x y Z W d p c 3 R l c i A o M j E p L 0 F 1 d G 9 S Z W 1 v d m V k Q 2 9 s d W 1 u c z E u e 0 x l d m V y Y W 5 0 w 7 Z y c 3 B y a X M s N 3 0 m c X V v d D s s J n F 1 b 3 Q 7 U 2 V j d G l v b j E v Q X J 0 a W t l b H J l Z 2 l z d G V y I C g y M S k v Q X V 0 b 1 J l b W 9 2 Z W R D b 2 x 1 b W 5 z M S 5 7 T G V 2 Z X J h b n T D t n J z d m F s d X R h L D h 9 J n F 1 b 3 Q 7 L C Z x d W 9 0 O 1 N l Y 3 R p b 2 4 x L 0 F y d G l r Z W x y Z W d p c 3 R l c i A o M j E p L 0 F 1 d G 9 S Z W 1 v d m V k Q 2 9 s d W 1 u c z E u e 1 R p b G x 2 Z X J r Y X J l L D l 9 J n F 1 b 3 Q 7 L C Z x d W 9 0 O 1 N l Y 3 R p b 2 4 x L 0 F y d G l r Z W x y Z W d p c 3 R l c i A o M j E p L 0 F 1 d G 9 S Z W 1 v d m V k Q 2 9 s d W 1 u c z E u e 1 R p b G x 2 Z X J r Y X J l b n M g Y X J 0 a W t l b G 5 1 b W 1 l c i w x M H 0 m c X V v d D s s J n F 1 b 3 Q 7 U 2 V j d G l v b j E v Q X J 0 a W t l b H J l Z 2 l z d G V y I C g y M S k v Q X V 0 b 1 J l b W 9 2 Z W R D b 2 x 1 b W 5 z M S 5 7 Q W 5 0 Z W N r b m l u Z y w x M X 0 m c X V v d D s s J n F 1 b 3 Q 7 U 2 V j d G l v b j E v Q X J 0 a W t l b H J l Z 2 l z d G V y I C g y M S k v Q X V 0 b 1 J l b W 9 2 Z W R D b 2 x 1 b W 5 z M S 5 7 S H V z Y X J i Z X R l L D E y f S Z x d W 9 0 O y w m c X V v d D t T Z W N 0 a W 9 u M S 9 B c n R p a 2 V s c m V n a X N 0 Z X I g K D I x K S 9 B d X R v U m V t b 3 Z l Z E N v b H V t b n M x L n t U e X A g Y X Y g a H V z Y X J i Z X R l L D E z f S Z x d W 9 0 O y w m c X V v d D t T Z W N 0 a W 9 u M S 9 B c n R p a 2 V s c m V n a X N 0 Z X I g K D I x K S 9 B d X R v U m V t b 3 Z l Z E N v b H V t b n M x L n t U e X A g Y X Y g Y X J 0 a W t l b C w x N H 0 m c X V v d D s s J n F 1 b 3 Q 7 U 2 V j d G l v b j E v Q X J 0 a W t l b H J l Z 2 l z d G V y I C g y M S k v Q X V 0 b 1 J l b W 9 2 Z W R D b 2 x 1 b W 5 z M S 5 7 T G F n Z X J 2 Y X J h L D E 1 f S Z x d W 9 0 O y w m c X V v d D t T Z W N 0 a W 9 u M S 9 B c n R p a 2 V s c m V n a X N 0 Z X I g K D I x K S 9 B d X R v U m V t b 3 Z l Z E N v b H V t b n M x L n t F e H R l c m 4 g d 2 V i Y n N o b 3 A s M T Z 9 J n F 1 b 3 Q 7 L C Z x d W 9 0 O 1 N l Y 3 R p b 2 4 x L 0 F y d G l r Z W x y Z W d p c 3 R l c i A o M j E p L 0 F 1 d G 9 S Z W 1 v d m V k Q 2 9 s d W 1 u c z E u e 1 V 0 Z 8 O l Z W 5 k Z S B h c n R p a 2 V s L D E 3 f S Z x d W 9 0 O y w m c X V v d D t T Z W N 0 a W 9 u M S 9 B c n R p a 2 V s c m V n a X N 0 Z X I g K D I x K S 9 B d X R v U m V t b 3 Z l Z E N v b H V t b n M x L n t B L X B y a X M g K E b D t n J 2 Y W x k I H B y a X N s a X N 0 Y S k s M T h 9 J n F 1 b 3 Q 7 L C Z x d W 9 0 O 1 N l Y 3 R p b 2 4 x L 0 F y d G l r Z W x y Z W d p c 3 R l c i A o M j E p L 0 F 1 d G 9 S Z W 1 v d m V k Q 2 9 s d W 1 u c z E u e 0 l u a 8 O 2 c C w x O X 0 m c X V v d D s s J n F 1 b 3 Q 7 U 2 V j d G l v b j E v Q X J 0 a W t l b H J l Z 2 l z d G V y I C g y M S k v Q X V 0 b 1 J l b W 9 2 Z W R D b 2 x 1 b W 5 z M S 5 7 R s O 2 c n P D p G x q b m l u Z y w y M H 0 m c X V v d D s s J n F 1 b 3 Q 7 U 2 V j d G l v b j E v Q X J 0 a W t l b H J l Z 2 l z d G V y I C g y M S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y M S k v Q X V 0 b 1 J l b W 9 2 Z W R D b 2 x 1 b W 5 z M S 5 7 R s O 2 c n P D p G x q b m l u Z y B F V S B t b 2 1 z c G x p a 3 R p Z y w y M n 0 m c X V v d D s s J n F 1 b 3 Q 7 U 2 V j d G l v b j E v Q X J 0 a W t l b H J l Z 2 l z d G V y I C g y M S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y M S k v Q X V 0 b 1 J l b W 9 2 Z W R D b 2 x 1 b W 5 z M S 5 7 R s O 2 c n P D p G x q b m l u Z y B F e H B v c n Q s M j R 9 J n F 1 b 3 Q 7 L C Z x d W 9 0 O 1 N l Y 3 R p b 2 4 x L 0 F y d G l r Z W x y Z W d p c 3 R l c i A o M j E p L 0 F 1 d G 9 S Z W 1 v d m V k Q 2 9 s d W 1 u c z E u e 0 t h b G t 5 b G t v c 3 R u Y W Q s M j V 9 J n F 1 b 3 Q 7 L C Z x d W 9 0 O 1 N l Y 3 R p b 2 4 x L 0 F y d G l r Z W x y Z W d p c 3 R l c i A o M j E p L 0 F 1 d G 9 S Z W 1 v d m V k Q 2 9 s d W 1 u c z E u e 0 k g b G F n Z X I s M j Z 9 J n F 1 b 3 Q 7 L C Z x d W 9 0 O 1 N l Y 3 R p b 2 4 x L 0 F y d G l r Z W x y Z W d p c 3 R l c i A o M j E p L 0 F 1 d G 9 S Z W 1 v d m V k Q 2 9 s d W 1 u c z E u e 0 x h Z 2 V y d m F y b m l u Z y w y N 3 0 m c X V v d D s s J n F 1 b 3 Q 7 U 2 V j d G l v b j E v Q X J 0 a W t l b H J l Z 2 l z d G V y I C g y M S k v Q X V 0 b 1 J l b W 9 2 Z W R D b 2 x 1 b W 5 z M S 5 7 T G F n Z X J w b G F 0 c y w y O H 0 m c X V v d D s s J n F 1 b 3 Q 7 U 2 V j d G l v b j E v Q X J 0 a W t l b H J l Z 2 l z d G V y I C g y M S k v Q X V 0 b 1 J l b W 9 2 Z W R D b 2 x 1 b W 5 z M S 5 7 Q n J l Z G Q g K G 1 t K S w y O X 0 m c X V v d D s s J n F 1 b 3 Q 7 U 2 V j d G l v b j E v Q X J 0 a W t l b H J l Z 2 l z d G V y I C g y M S k v Q X V 0 b 1 J l b W 9 2 Z W R D b 2 x 1 b W 5 z M S 5 7 S M O 2 a m Q g K G 1 t K S w z M H 0 m c X V v d D s s J n F 1 b 3 Q 7 U 2 V j d G l v b j E v Q X J 0 a W t l b H J l Z 2 l z d G V y I C g y M S k v Q X V 0 b 1 J l b W 9 2 Z W R D b 2 x 1 b W 5 z M S 5 7 R G p 1 c C A o b W 0 p L D M x f S Z x d W 9 0 O y w m c X V v d D t T Z W N 0 a W 9 u M S 9 B c n R p a 2 V s c m V n a X N 0 Z X I g K D I x K S 9 B d X R v U m V t b 3 Z l Z E N v b H V t b n M x L n t W a W t 0 I C h n K S w z M n 0 m c X V v d D s s J n F 1 b 3 Q 7 U 2 V j d G l v b j E v Q X J 0 a W t l b H J l Z 2 l z d G V y I C g y M S k v Q X V 0 b 1 J l b W 9 2 Z W R D b 2 x 1 b W 5 z M S 5 7 U 2 t y e W 1 t Y W 5 k Z S w z M 3 0 m c X V v d D s s J n F 1 b 3 Q 7 U 2 V j d G l v b j E v Q X J 0 a W t l b H J l Z 2 l z d G V y I C g y M S k v Q X V 0 b 1 J l b W 9 2 Z W R D b 2 x 1 b W 5 z M S 5 7 U 3 R h d G l z d G l z a y B 2 Y X J 1 a 2 9 k L D M 0 f S Z x d W 9 0 O y w m c X V v d D t T Z W N 0 a W 9 u M S 9 B c n R p a 2 V s c m V n a X N 0 Z X I g K D I x K S 9 B d X R v U m V t b 3 Z l Z E N v b H V t b n M x L n t Q c m l z b G l z d G E g Q S w z N X 0 m c X V v d D s s J n F 1 b 3 Q 7 U 2 V j d G l v b j E v Q X J 0 a W t l b H J l Z 2 l z d G V y I C g y M S k v Q X V 0 b 1 J l b W 9 2 Z W R D b 2 x 1 b W 5 z M S 5 7 U H J p c 2 x p c 3 R h I E I s M z Z 9 J n F 1 b 3 Q 7 L C Z x d W 9 0 O 1 N l Y 3 R p b 2 4 x L 0 F y d G l r Z W x y Z W d p c 3 R l c i A o M j E p L 0 F 1 d G 9 S Z W 1 v d m V k Q 2 9 s d W 1 u c z E u e 1 B y a X N s a X N 0 Y S B D L D M 3 f S Z x d W 9 0 O y w m c X V v d D t T Z W N 0 a W 9 u M S 9 B c n R p a 2 V s c m V n a X N 0 Z X I g K D I x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j E p L 0 F 1 d G 9 S Z W 1 v d m V k Q 2 9 s d W 1 u c z E u e 0 F y d G l r Z W x u d W 1 t Z X I s M H 0 m c X V v d D s s J n F 1 b 3 Q 7 U 2 V j d G l v b j E v Q X J 0 a W t l b H J l Z 2 l z d G V y I C g y M S k v Q X V 0 b 1 J l b W 9 2 Z W R D b 2 x 1 b W 5 z M S 5 7 Q m V u w 6 R t b m l u Z y w x f S Z x d W 9 0 O y w m c X V v d D t T Z W N 0 a W 9 u M S 9 B c n R p a 2 V s c m V n a X N 0 Z X I g K D I x K S 9 B d X R v U m V t b 3 Z l Z E N v b H V t b n M x L n t F Q U 4 s M n 0 m c X V v d D s s J n F 1 b 3 Q 7 U 2 V j d G l v b j E v Q X J 0 a W t l b H J l Z 2 l z d G V y I C g y M S k v Q X V 0 b 1 J l b W 9 2 Z W R D b 2 x 1 b W 5 z M S 5 7 Q W t 0 a X Y s M 3 0 m c X V v d D s s J n F 1 b 3 Q 7 U 2 V j d G l v b j E v Q X J 0 a W t l b H J l Z 2 l z d G V y I C g y M S k v Q X V 0 b 1 J l b W 9 2 Z W R D b 2 x 1 b W 5 z M S 5 7 R W 5 o Z X Q s N H 0 m c X V v d D s s J n F 1 b 3 Q 7 U 2 V j d G l v b j E v Q X J 0 a W t l b H J l Z 2 l z d G V y I C g y M S k v Q X V 0 b 1 J l b W 9 2 Z W R D b 2 x 1 b W 5 z M S 5 7 T G V 2 Z X J h b n T D t n I s N X 0 m c X V v d D s s J n F 1 b 3 Q 7 U 2 V j d G l v b j E v Q X J 0 a W t l b H J l Z 2 l z d G V y I C g y M S k v Q X V 0 b 1 J l b W 9 2 Z W R D b 2 x 1 b W 5 z M S 5 7 T G V 2 Z X J h b n T D t n J z b m F t b i w 2 f S Z x d W 9 0 O y w m c X V v d D t T Z W N 0 a W 9 u M S 9 B c n R p a 2 V s c m V n a X N 0 Z X I g K D I x K S 9 B d X R v U m V t b 3 Z l Z E N v b H V t b n M x L n t M Z X Z l c m F u d M O 2 c n N w c m l z L D d 9 J n F 1 b 3 Q 7 L C Z x d W 9 0 O 1 N l Y 3 R p b 2 4 x L 0 F y d G l r Z W x y Z W d p c 3 R l c i A o M j E p L 0 F 1 d G 9 S Z W 1 v d m V k Q 2 9 s d W 1 u c z E u e 0 x l d m V y Y W 5 0 w 7 Z y c 3 Z h b H V 0 Y S w 4 f S Z x d W 9 0 O y w m c X V v d D t T Z W N 0 a W 9 u M S 9 B c n R p a 2 V s c m V n a X N 0 Z X I g K D I x K S 9 B d X R v U m V t b 3 Z l Z E N v b H V t b n M x L n t U a W x s d m V y a 2 F y Z S w 5 f S Z x d W 9 0 O y w m c X V v d D t T Z W N 0 a W 9 u M S 9 B c n R p a 2 V s c m V n a X N 0 Z X I g K D I x K S 9 B d X R v U m V t b 3 Z l Z E N v b H V t b n M x L n t U a W x s d m V y a 2 F y Z W 5 z I G F y d G l r Z W x u d W 1 t Z X I s M T B 9 J n F 1 b 3 Q 7 L C Z x d W 9 0 O 1 N l Y 3 R p b 2 4 x L 0 F y d G l r Z W x y Z W d p c 3 R l c i A o M j E p L 0 F 1 d G 9 S Z W 1 v d m V k Q 2 9 s d W 1 u c z E u e 0 F u d G V j a 2 5 p b m c s M T F 9 J n F 1 b 3 Q 7 L C Z x d W 9 0 O 1 N l Y 3 R p b 2 4 x L 0 F y d G l r Z W x y Z W d p c 3 R l c i A o M j E p L 0 F 1 d G 9 S Z W 1 v d m V k Q 2 9 s d W 1 u c z E u e 0 h 1 c 2 F y Y m V 0 Z S w x M n 0 m c X V v d D s s J n F 1 b 3 Q 7 U 2 V j d G l v b j E v Q X J 0 a W t l b H J l Z 2 l z d G V y I C g y M S k v Q X V 0 b 1 J l b W 9 2 Z W R D b 2 x 1 b W 5 z M S 5 7 V H l w I G F 2 I G h 1 c 2 F y Y m V 0 Z S w x M 3 0 m c X V v d D s s J n F 1 b 3 Q 7 U 2 V j d G l v b j E v Q X J 0 a W t l b H J l Z 2 l z d G V y I C g y M S k v Q X V 0 b 1 J l b W 9 2 Z W R D b 2 x 1 b W 5 z M S 5 7 V H l w I G F 2 I G F y d G l r Z W w s M T R 9 J n F 1 b 3 Q 7 L C Z x d W 9 0 O 1 N l Y 3 R p b 2 4 x L 0 F y d G l r Z W x y Z W d p c 3 R l c i A o M j E p L 0 F 1 d G 9 S Z W 1 v d m V k Q 2 9 s d W 1 u c z E u e 0 x h Z 2 V y d m F y Y S w x N X 0 m c X V v d D s s J n F 1 b 3 Q 7 U 2 V j d G l v b j E v Q X J 0 a W t l b H J l Z 2 l z d G V y I C g y M S k v Q X V 0 b 1 J l b W 9 2 Z W R D b 2 x 1 b W 5 z M S 5 7 R X h 0 Z X J u I H d l Y m J z a G 9 w L D E 2 f S Z x d W 9 0 O y w m c X V v d D t T Z W N 0 a W 9 u M S 9 B c n R p a 2 V s c m V n a X N 0 Z X I g K D I x K S 9 B d X R v U m V t b 3 Z l Z E N v b H V t b n M x L n t V d G f D p W V u Z G U g Y X J 0 a W t l b C w x N 3 0 m c X V v d D s s J n F 1 b 3 Q 7 U 2 V j d G l v b j E v Q X J 0 a W t l b H J l Z 2 l z d G V y I C g y M S k v Q X V 0 b 1 J l b W 9 2 Z W R D b 2 x 1 b W 5 z M S 5 7 Q S 1 w c m l z I C h G w 7 Z y d m F s Z C B w c m l z b G l z d G E p L D E 4 f S Z x d W 9 0 O y w m c X V v d D t T Z W N 0 a W 9 u M S 9 B c n R p a 2 V s c m V n a X N 0 Z X I g K D I x K S 9 B d X R v U m V t b 3 Z l Z E N v b H V t b n M x L n t J b m v D t n A s M T l 9 J n F 1 b 3 Q 7 L C Z x d W 9 0 O 1 N l Y 3 R p b 2 4 x L 0 F y d G l r Z W x y Z W d p c 3 R l c i A o M j E p L 0 F 1 d G 9 S Z W 1 v d m V k Q 2 9 s d W 1 u c z E u e 0 b D t n J z w 6 R s a m 5 p b m c s M j B 9 J n F 1 b 3 Q 7 L C Z x d W 9 0 O 1 N l Y 3 R p b 2 4 x L 0 F y d G l r Z W x y Z W d p c 3 R l c i A o M j E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E p L 0 F 1 d G 9 S Z W 1 v d m V k Q 2 9 s d W 1 u c z E u e 0 b D t n J z w 6 R s a m 5 p b m c g R V U g b W 9 t c 3 B s a W t 0 a W c s M j J 9 J n F 1 b 3 Q 7 L C Z x d W 9 0 O 1 N l Y 3 R p b 2 4 x L 0 F y d G l r Z W x y Z W d p c 3 R l c i A o M j E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E p L 0 F 1 d G 9 S Z W 1 v d m V k Q 2 9 s d W 1 u c z E u e 0 b D t n J z w 6 R s a m 5 p b m c g R X h w b 3 J 0 L D I 0 f S Z x d W 9 0 O y w m c X V v d D t T Z W N 0 a W 9 u M S 9 B c n R p a 2 V s c m V n a X N 0 Z X I g K D I x K S 9 B d X R v U m V t b 3 Z l Z E N v b H V t b n M x L n t L Y W x r e W x r b 3 N 0 b m F k L D I 1 f S Z x d W 9 0 O y w m c X V v d D t T Z W N 0 a W 9 u M S 9 B c n R p a 2 V s c m V n a X N 0 Z X I g K D I x K S 9 B d X R v U m V t b 3 Z l Z E N v b H V t b n M x L n t J I G x h Z 2 V y L D I 2 f S Z x d W 9 0 O y w m c X V v d D t T Z W N 0 a W 9 u M S 9 B c n R p a 2 V s c m V n a X N 0 Z X I g K D I x K S 9 B d X R v U m V t b 3 Z l Z E N v b H V t b n M x L n t M Y W d l c n Z h c m 5 p b m c s M j d 9 J n F 1 b 3 Q 7 L C Z x d W 9 0 O 1 N l Y 3 R p b 2 4 x L 0 F y d G l r Z W x y Z W d p c 3 R l c i A o M j E p L 0 F 1 d G 9 S Z W 1 v d m V k Q 2 9 s d W 1 u c z E u e 0 x h Z 2 V y c G x h d H M s M j h 9 J n F 1 b 3 Q 7 L C Z x d W 9 0 O 1 N l Y 3 R p b 2 4 x L 0 F y d G l r Z W x y Z W d p c 3 R l c i A o M j E p L 0 F 1 d G 9 S Z W 1 v d m V k Q 2 9 s d W 1 u c z E u e 0 J y Z W R k I C h t b S k s M j l 9 J n F 1 b 3 Q 7 L C Z x d W 9 0 O 1 N l Y 3 R p b 2 4 x L 0 F y d G l r Z W x y Z W d p c 3 R l c i A o M j E p L 0 F 1 d G 9 S Z W 1 v d m V k Q 2 9 s d W 1 u c z E u e 0 j D t m p k I C h t b S k s M z B 9 J n F 1 b 3 Q 7 L C Z x d W 9 0 O 1 N l Y 3 R p b 2 4 x L 0 F y d G l r Z W x y Z W d p c 3 R l c i A o M j E p L 0 F 1 d G 9 S Z W 1 v d m V k Q 2 9 s d W 1 u c z E u e 0 R q d X A g K G 1 t K S w z M X 0 m c X V v d D s s J n F 1 b 3 Q 7 U 2 V j d G l v b j E v Q X J 0 a W t l b H J l Z 2 l z d G V y I C g y M S k v Q X V 0 b 1 J l b W 9 2 Z W R D b 2 x 1 b W 5 z M S 5 7 V m l r d C A o Z y k s M z J 9 J n F 1 b 3 Q 7 L C Z x d W 9 0 O 1 N l Y 3 R p b 2 4 x L 0 F y d G l r Z W x y Z W d p c 3 R l c i A o M j E p L 0 F 1 d G 9 S Z W 1 v d m V k Q 2 9 s d W 1 u c z E u e 1 N r c n l t b W F u Z G U s M z N 9 J n F 1 b 3 Q 7 L C Z x d W 9 0 O 1 N l Y 3 R p b 2 4 x L 0 F y d G l r Z W x y Z W d p c 3 R l c i A o M j E p L 0 F 1 d G 9 S Z W 1 v d m V k Q 2 9 s d W 1 u c z E u e 1 N 0 Y X R p c 3 R p c 2 s g d m F y d W t v Z C w z N H 0 m c X V v d D s s J n F 1 b 3 Q 7 U 2 V j d G l v b j E v Q X J 0 a W t l b H J l Z 2 l z d G V y I C g y M S k v Q X V 0 b 1 J l b W 9 2 Z W R D b 2 x 1 b W 5 z M S 5 7 U H J p c 2 x p c 3 R h I E E s M z V 9 J n F 1 b 3 Q 7 L C Z x d W 9 0 O 1 N l Y 3 R p b 2 4 x L 0 F y d G l r Z W x y Z W d p c 3 R l c i A o M j E p L 0 F 1 d G 9 S Z W 1 v d m V k Q 2 9 s d W 1 u c z E u e 1 B y a X N s a X N 0 Y S B C L D M 2 f S Z x d W 9 0 O y w m c X V v d D t T Z W N 0 a W 9 u M S 9 B c n R p a 2 V s c m V n a X N 0 Z X I g K D I x K S 9 B d X R v U m V t b 3 Z l Z E N v b H V t b n M x L n t Q c m l z b G l z d G E g Q y w z N 3 0 m c X V v d D s s J n F 1 b 3 Q 7 U 2 V j d G l v b j E v Q X J 0 a W t l b H J l Z 2 l z d G V y I C g y M S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I x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I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h U M D c 6 M z Y 6 M T Q u N j A x N z k 3 M 1 o i L z 4 8 R W 5 0 c n k g V H l w Z T 0 i R m l s b E N v b H V t b l R 5 c G V z I i B W Y W x 1 Z T 0 i c 0 J n W U d C Z 1 l E Q m d Z R 0 J n W U d C Z 1 l H Q m d Z R 0 F 3 T U R B d 0 1 H Q X d N R E J n T U d C Z 1 l H Q m d Z R E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F m Y z I x Z W U 2 L W J k N G Y t N G R k Y y 0 5 Y z Q 0 L T E w M W V i O G M 2 O G Y 5 Z C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y M i k v Q X V 0 b 1 J l b W 9 2 Z W R D b 2 x 1 b W 5 z M S 5 7 Q X J 0 a W t l b G 5 1 b W 1 l c i w w f S Z x d W 9 0 O y w m c X V v d D t T Z W N 0 a W 9 u M S 9 B c n R p a 2 V s c m V n a X N 0 Z X I g K D I y K S 9 B d X R v U m V t b 3 Z l Z E N v b H V t b n M x L n t C Z W 7 D p G 1 u a W 5 n L D F 9 J n F 1 b 3 Q 7 L C Z x d W 9 0 O 1 N l Y 3 R p b 2 4 x L 0 F y d G l r Z W x y Z W d p c 3 R l c i A o M j I p L 0 F 1 d G 9 S Z W 1 v d m V k Q 2 9 s d W 1 u c z E u e 0 V B T i w y f S Z x d W 9 0 O y w m c X V v d D t T Z W N 0 a W 9 u M S 9 B c n R p a 2 V s c m V n a X N 0 Z X I g K D I y K S 9 B d X R v U m V t b 3 Z l Z E N v b H V t b n M x L n t B a 3 R p d i w z f S Z x d W 9 0 O y w m c X V v d D t T Z W N 0 a W 9 u M S 9 B c n R p a 2 V s c m V n a X N 0 Z X I g K D I y K S 9 B d X R v U m V t b 3 Z l Z E N v b H V t b n M x L n t F b m h l d C w 0 f S Z x d W 9 0 O y w m c X V v d D t T Z W N 0 a W 9 u M S 9 B c n R p a 2 V s c m V n a X N 0 Z X I g K D I y K S 9 B d X R v U m V t b 3 Z l Z E N v b H V t b n M x L n t M Z X Z l c m F u d M O 2 c i w 1 f S Z x d W 9 0 O y w m c X V v d D t T Z W N 0 a W 9 u M S 9 B c n R p a 2 V s c m V n a X N 0 Z X I g K D I y K S 9 B d X R v U m V t b 3 Z l Z E N v b H V t b n M x L n t M Z X Z l c m F u d M O 2 c n N u Y W 1 u L D Z 9 J n F 1 b 3 Q 7 L C Z x d W 9 0 O 1 N l Y 3 R p b 2 4 x L 0 F y d G l r Z W x y Z W d p c 3 R l c i A o M j I p L 0 F 1 d G 9 S Z W 1 v d m V k Q 2 9 s d W 1 u c z E u e 0 x l d m V y Y W 5 0 w 7 Z y c 3 B y a X M s N 3 0 m c X V v d D s s J n F 1 b 3 Q 7 U 2 V j d G l v b j E v Q X J 0 a W t l b H J l Z 2 l z d G V y I C g y M i k v Q X V 0 b 1 J l b W 9 2 Z W R D b 2 x 1 b W 5 z M S 5 7 T G V 2 Z X J h b n T D t n J z d m F s d X R h L D h 9 J n F 1 b 3 Q 7 L C Z x d W 9 0 O 1 N l Y 3 R p b 2 4 x L 0 F y d G l r Z W x y Z W d p c 3 R l c i A o M j I p L 0 F 1 d G 9 S Z W 1 v d m V k Q 2 9 s d W 1 u c z E u e 1 R p b G x 2 Z X J r Y X J l L D l 9 J n F 1 b 3 Q 7 L C Z x d W 9 0 O 1 N l Y 3 R p b 2 4 x L 0 F y d G l r Z W x y Z W d p c 3 R l c i A o M j I p L 0 F 1 d G 9 S Z W 1 v d m V k Q 2 9 s d W 1 u c z E u e 1 R p b G x 2 Z X J r Y X J l b n M g Y X J 0 a W t l b G 5 1 b W 1 l c i w x M H 0 m c X V v d D s s J n F 1 b 3 Q 7 U 2 V j d G l v b j E v Q X J 0 a W t l b H J l Z 2 l z d G V y I C g y M i k v Q X V 0 b 1 J l b W 9 2 Z W R D b 2 x 1 b W 5 z M S 5 7 Q W 5 0 Z W N r b m l u Z y w x M X 0 m c X V v d D s s J n F 1 b 3 Q 7 U 2 V j d G l v b j E v Q X J 0 a W t l b H J l Z 2 l z d G V y I C g y M i k v Q X V 0 b 1 J l b W 9 2 Z W R D b 2 x 1 b W 5 z M S 5 7 S H V z Y X J i Z X R l L D E y f S Z x d W 9 0 O y w m c X V v d D t T Z W N 0 a W 9 u M S 9 B c n R p a 2 V s c m V n a X N 0 Z X I g K D I y K S 9 B d X R v U m V t b 3 Z l Z E N v b H V t b n M x L n t U e X A g Y X Y g a H V z Y X J i Z X R l L D E z f S Z x d W 9 0 O y w m c X V v d D t T Z W N 0 a W 9 u M S 9 B c n R p a 2 V s c m V n a X N 0 Z X I g K D I y K S 9 B d X R v U m V t b 3 Z l Z E N v b H V t b n M x L n t U e X A g Y X Y g Y X J 0 a W t l b C w x N H 0 m c X V v d D s s J n F 1 b 3 Q 7 U 2 V j d G l v b j E v Q X J 0 a W t l b H J l Z 2 l z d G V y I C g y M i k v Q X V 0 b 1 J l b W 9 2 Z W R D b 2 x 1 b W 5 z M S 5 7 T G F n Z X J 2 Y X J h L D E 1 f S Z x d W 9 0 O y w m c X V v d D t T Z W N 0 a W 9 u M S 9 B c n R p a 2 V s c m V n a X N 0 Z X I g K D I y K S 9 B d X R v U m V t b 3 Z l Z E N v b H V t b n M x L n t F e H R l c m 4 g d 2 V i Y n N o b 3 A s M T Z 9 J n F 1 b 3 Q 7 L C Z x d W 9 0 O 1 N l Y 3 R p b 2 4 x L 0 F y d G l r Z W x y Z W d p c 3 R l c i A o M j I p L 0 F 1 d G 9 S Z W 1 v d m V k Q 2 9 s d W 1 u c z E u e 1 V 0 Z 8 O l Z W 5 k Z S B h c n R p a 2 V s L D E 3 f S Z x d W 9 0 O y w m c X V v d D t T Z W N 0 a W 9 u M S 9 B c n R p a 2 V s c m V n a X N 0 Z X I g K D I y K S 9 B d X R v U m V t b 3 Z l Z E N v b H V t b n M x L n t B L X B y a X M g K E b D t n J 2 Y W x k I H B y a X N s a X N 0 Y S k s M T h 9 J n F 1 b 3 Q 7 L C Z x d W 9 0 O 1 N l Y 3 R p b 2 4 x L 0 F y d G l r Z W x y Z W d p c 3 R l c i A o M j I p L 0 F 1 d G 9 S Z W 1 v d m V k Q 2 9 s d W 1 u c z E u e 0 l u a 8 O 2 c C w x O X 0 m c X V v d D s s J n F 1 b 3 Q 7 U 2 V j d G l v b j E v Q X J 0 a W t l b H J l Z 2 l z d G V y I C g y M i k v Q X V 0 b 1 J l b W 9 2 Z W R D b 2 x 1 b W 5 z M S 5 7 R s O 2 c n P D p G x q b m l u Z y w y M H 0 m c X V v d D s s J n F 1 b 3 Q 7 U 2 V j d G l v b j E v Q X J 0 a W t l b H J l Z 2 l z d G V y I C g y M i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y M i k v Q X V 0 b 1 J l b W 9 2 Z W R D b 2 x 1 b W 5 z M S 5 7 R s O 2 c n P D p G x q b m l u Z y B F V S B t b 2 1 z c G x p a 3 R p Z y w y M n 0 m c X V v d D s s J n F 1 b 3 Q 7 U 2 V j d G l v b j E v Q X J 0 a W t l b H J l Z 2 l z d G V y I C g y M i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y M i k v Q X V 0 b 1 J l b W 9 2 Z W R D b 2 x 1 b W 5 z M S 5 7 R s O 2 c n P D p G x q b m l u Z y B F e H B v c n Q s M j R 9 J n F 1 b 3 Q 7 L C Z x d W 9 0 O 1 N l Y 3 R p b 2 4 x L 0 F y d G l r Z W x y Z W d p c 3 R l c i A o M j I p L 0 F 1 d G 9 S Z W 1 v d m V k Q 2 9 s d W 1 u c z E u e 0 t h b G t 5 b G t v c 3 R u Y W Q s M j V 9 J n F 1 b 3 Q 7 L C Z x d W 9 0 O 1 N l Y 3 R p b 2 4 x L 0 F y d G l r Z W x y Z W d p c 3 R l c i A o M j I p L 0 F 1 d G 9 S Z W 1 v d m V k Q 2 9 s d W 1 u c z E u e 0 k g b G F n Z X I s M j Z 9 J n F 1 b 3 Q 7 L C Z x d W 9 0 O 1 N l Y 3 R p b 2 4 x L 0 F y d G l r Z W x y Z W d p c 3 R l c i A o M j I p L 0 F 1 d G 9 S Z W 1 v d m V k Q 2 9 s d W 1 u c z E u e 0 x h Z 2 V y d m F y b m l u Z y w y N 3 0 m c X V v d D s s J n F 1 b 3 Q 7 U 2 V j d G l v b j E v Q X J 0 a W t l b H J l Z 2 l z d G V y I C g y M i k v Q X V 0 b 1 J l b W 9 2 Z W R D b 2 x 1 b W 5 z M S 5 7 T G F n Z X J w b G F 0 c y w y O H 0 m c X V v d D s s J n F 1 b 3 Q 7 U 2 V j d G l v b j E v Q X J 0 a W t l b H J l Z 2 l z d G V y I C g y M i k v Q X V 0 b 1 J l b W 9 2 Z W R D b 2 x 1 b W 5 z M S 5 7 Q n J l Z G Q g K G 1 t K S w y O X 0 m c X V v d D s s J n F 1 b 3 Q 7 U 2 V j d G l v b j E v Q X J 0 a W t l b H J l Z 2 l z d G V y I C g y M i k v Q X V 0 b 1 J l b W 9 2 Z W R D b 2 x 1 b W 5 z M S 5 7 S M O 2 a m Q g K G 1 t K S w z M H 0 m c X V v d D s s J n F 1 b 3 Q 7 U 2 V j d G l v b j E v Q X J 0 a W t l b H J l Z 2 l z d G V y I C g y M i k v Q X V 0 b 1 J l b W 9 2 Z W R D b 2 x 1 b W 5 z M S 5 7 R G p 1 c C A o b W 0 p L D M x f S Z x d W 9 0 O y w m c X V v d D t T Z W N 0 a W 9 u M S 9 B c n R p a 2 V s c m V n a X N 0 Z X I g K D I y K S 9 B d X R v U m V t b 3 Z l Z E N v b H V t b n M x L n t W a W t 0 I C h n K S w z M n 0 m c X V v d D s s J n F 1 b 3 Q 7 U 2 V j d G l v b j E v Q X J 0 a W t l b H J l Z 2 l z d G V y I C g y M i k v Q X V 0 b 1 J l b W 9 2 Z W R D b 2 x 1 b W 5 z M S 5 7 U 2 t y e W 1 t Y W 5 k Z S w z M 3 0 m c X V v d D s s J n F 1 b 3 Q 7 U 2 V j d G l v b j E v Q X J 0 a W t l b H J l Z 2 l z d G V y I C g y M i k v Q X V 0 b 1 J l b W 9 2 Z W R D b 2 x 1 b W 5 z M S 5 7 U 3 R h d G l z d G l z a y B 2 Y X J 1 a 2 9 k L D M 0 f S Z x d W 9 0 O y w m c X V v d D t T Z W N 0 a W 9 u M S 9 B c n R p a 2 V s c m V n a X N 0 Z X I g K D I y K S 9 B d X R v U m V t b 3 Z l Z E N v b H V t b n M x L n t Q c m l z b G l z d G E g Q S w z N X 0 m c X V v d D s s J n F 1 b 3 Q 7 U 2 V j d G l v b j E v Q X J 0 a W t l b H J l Z 2 l z d G V y I C g y M i k v Q X V 0 b 1 J l b W 9 2 Z W R D b 2 x 1 b W 5 z M S 5 7 U H J p c 2 x p c 3 R h I E I s M z Z 9 J n F 1 b 3 Q 7 L C Z x d W 9 0 O 1 N l Y 3 R p b 2 4 x L 0 F y d G l r Z W x y Z W d p c 3 R l c i A o M j I p L 0 F 1 d G 9 S Z W 1 v d m V k Q 2 9 s d W 1 u c z E u e 1 B y a X N s a X N 0 Y S B D L D M 3 f S Z x d W 9 0 O y w m c X V v d D t T Z W N 0 a W 9 u M S 9 B c n R p a 2 V s c m V n a X N 0 Z X I g K D I y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j I p L 0 F 1 d G 9 S Z W 1 v d m V k Q 2 9 s d W 1 u c z E u e 0 F y d G l r Z W x u d W 1 t Z X I s M H 0 m c X V v d D s s J n F 1 b 3 Q 7 U 2 V j d G l v b j E v Q X J 0 a W t l b H J l Z 2 l z d G V y I C g y M i k v Q X V 0 b 1 J l b W 9 2 Z W R D b 2 x 1 b W 5 z M S 5 7 Q m V u w 6 R t b m l u Z y w x f S Z x d W 9 0 O y w m c X V v d D t T Z W N 0 a W 9 u M S 9 B c n R p a 2 V s c m V n a X N 0 Z X I g K D I y K S 9 B d X R v U m V t b 3 Z l Z E N v b H V t b n M x L n t F Q U 4 s M n 0 m c X V v d D s s J n F 1 b 3 Q 7 U 2 V j d G l v b j E v Q X J 0 a W t l b H J l Z 2 l z d G V y I C g y M i k v Q X V 0 b 1 J l b W 9 2 Z W R D b 2 x 1 b W 5 z M S 5 7 Q W t 0 a X Y s M 3 0 m c X V v d D s s J n F 1 b 3 Q 7 U 2 V j d G l v b j E v Q X J 0 a W t l b H J l Z 2 l z d G V y I C g y M i k v Q X V 0 b 1 J l b W 9 2 Z W R D b 2 x 1 b W 5 z M S 5 7 R W 5 o Z X Q s N H 0 m c X V v d D s s J n F 1 b 3 Q 7 U 2 V j d G l v b j E v Q X J 0 a W t l b H J l Z 2 l z d G V y I C g y M i k v Q X V 0 b 1 J l b W 9 2 Z W R D b 2 x 1 b W 5 z M S 5 7 T G V 2 Z X J h b n T D t n I s N X 0 m c X V v d D s s J n F 1 b 3 Q 7 U 2 V j d G l v b j E v Q X J 0 a W t l b H J l Z 2 l z d G V y I C g y M i k v Q X V 0 b 1 J l b W 9 2 Z W R D b 2 x 1 b W 5 z M S 5 7 T G V 2 Z X J h b n T D t n J z b m F t b i w 2 f S Z x d W 9 0 O y w m c X V v d D t T Z W N 0 a W 9 u M S 9 B c n R p a 2 V s c m V n a X N 0 Z X I g K D I y K S 9 B d X R v U m V t b 3 Z l Z E N v b H V t b n M x L n t M Z X Z l c m F u d M O 2 c n N w c m l z L D d 9 J n F 1 b 3 Q 7 L C Z x d W 9 0 O 1 N l Y 3 R p b 2 4 x L 0 F y d G l r Z W x y Z W d p c 3 R l c i A o M j I p L 0 F 1 d G 9 S Z W 1 v d m V k Q 2 9 s d W 1 u c z E u e 0 x l d m V y Y W 5 0 w 7 Z y c 3 Z h b H V 0 Y S w 4 f S Z x d W 9 0 O y w m c X V v d D t T Z W N 0 a W 9 u M S 9 B c n R p a 2 V s c m V n a X N 0 Z X I g K D I y K S 9 B d X R v U m V t b 3 Z l Z E N v b H V t b n M x L n t U a W x s d m V y a 2 F y Z S w 5 f S Z x d W 9 0 O y w m c X V v d D t T Z W N 0 a W 9 u M S 9 B c n R p a 2 V s c m V n a X N 0 Z X I g K D I y K S 9 B d X R v U m V t b 3 Z l Z E N v b H V t b n M x L n t U a W x s d m V y a 2 F y Z W 5 z I G F y d G l r Z W x u d W 1 t Z X I s M T B 9 J n F 1 b 3 Q 7 L C Z x d W 9 0 O 1 N l Y 3 R p b 2 4 x L 0 F y d G l r Z W x y Z W d p c 3 R l c i A o M j I p L 0 F 1 d G 9 S Z W 1 v d m V k Q 2 9 s d W 1 u c z E u e 0 F u d G V j a 2 5 p b m c s M T F 9 J n F 1 b 3 Q 7 L C Z x d W 9 0 O 1 N l Y 3 R p b 2 4 x L 0 F y d G l r Z W x y Z W d p c 3 R l c i A o M j I p L 0 F 1 d G 9 S Z W 1 v d m V k Q 2 9 s d W 1 u c z E u e 0 h 1 c 2 F y Y m V 0 Z S w x M n 0 m c X V v d D s s J n F 1 b 3 Q 7 U 2 V j d G l v b j E v Q X J 0 a W t l b H J l Z 2 l z d G V y I C g y M i k v Q X V 0 b 1 J l b W 9 2 Z W R D b 2 x 1 b W 5 z M S 5 7 V H l w I G F 2 I G h 1 c 2 F y Y m V 0 Z S w x M 3 0 m c X V v d D s s J n F 1 b 3 Q 7 U 2 V j d G l v b j E v Q X J 0 a W t l b H J l Z 2 l z d G V y I C g y M i k v Q X V 0 b 1 J l b W 9 2 Z W R D b 2 x 1 b W 5 z M S 5 7 V H l w I G F 2 I G F y d G l r Z W w s M T R 9 J n F 1 b 3 Q 7 L C Z x d W 9 0 O 1 N l Y 3 R p b 2 4 x L 0 F y d G l r Z W x y Z W d p c 3 R l c i A o M j I p L 0 F 1 d G 9 S Z W 1 v d m V k Q 2 9 s d W 1 u c z E u e 0 x h Z 2 V y d m F y Y S w x N X 0 m c X V v d D s s J n F 1 b 3 Q 7 U 2 V j d G l v b j E v Q X J 0 a W t l b H J l Z 2 l z d G V y I C g y M i k v Q X V 0 b 1 J l b W 9 2 Z W R D b 2 x 1 b W 5 z M S 5 7 R X h 0 Z X J u I H d l Y m J z a G 9 w L D E 2 f S Z x d W 9 0 O y w m c X V v d D t T Z W N 0 a W 9 u M S 9 B c n R p a 2 V s c m V n a X N 0 Z X I g K D I y K S 9 B d X R v U m V t b 3 Z l Z E N v b H V t b n M x L n t V d G f D p W V u Z G U g Y X J 0 a W t l b C w x N 3 0 m c X V v d D s s J n F 1 b 3 Q 7 U 2 V j d G l v b j E v Q X J 0 a W t l b H J l Z 2 l z d G V y I C g y M i k v Q X V 0 b 1 J l b W 9 2 Z W R D b 2 x 1 b W 5 z M S 5 7 Q S 1 w c m l z I C h G w 7 Z y d m F s Z C B w c m l z b G l z d G E p L D E 4 f S Z x d W 9 0 O y w m c X V v d D t T Z W N 0 a W 9 u M S 9 B c n R p a 2 V s c m V n a X N 0 Z X I g K D I y K S 9 B d X R v U m V t b 3 Z l Z E N v b H V t b n M x L n t J b m v D t n A s M T l 9 J n F 1 b 3 Q 7 L C Z x d W 9 0 O 1 N l Y 3 R p b 2 4 x L 0 F y d G l r Z W x y Z W d p c 3 R l c i A o M j I p L 0 F 1 d G 9 S Z W 1 v d m V k Q 2 9 s d W 1 u c z E u e 0 b D t n J z w 6 R s a m 5 p b m c s M j B 9 J n F 1 b 3 Q 7 L C Z x d W 9 0 O 1 N l Y 3 R p b 2 4 x L 0 F y d G l r Z W x y Z W d p c 3 R l c i A o M j I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I p L 0 F 1 d G 9 S Z W 1 v d m V k Q 2 9 s d W 1 u c z E u e 0 b D t n J z w 6 R s a m 5 p b m c g R V U g b W 9 t c 3 B s a W t 0 a W c s M j J 9 J n F 1 b 3 Q 7 L C Z x d W 9 0 O 1 N l Y 3 R p b 2 4 x L 0 F y d G l r Z W x y Z W d p c 3 R l c i A o M j I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I p L 0 F 1 d G 9 S Z W 1 v d m V k Q 2 9 s d W 1 u c z E u e 0 b D t n J z w 6 R s a m 5 p b m c g R X h w b 3 J 0 L D I 0 f S Z x d W 9 0 O y w m c X V v d D t T Z W N 0 a W 9 u M S 9 B c n R p a 2 V s c m V n a X N 0 Z X I g K D I y K S 9 B d X R v U m V t b 3 Z l Z E N v b H V t b n M x L n t L Y W x r e W x r b 3 N 0 b m F k L D I 1 f S Z x d W 9 0 O y w m c X V v d D t T Z W N 0 a W 9 u M S 9 B c n R p a 2 V s c m V n a X N 0 Z X I g K D I y K S 9 B d X R v U m V t b 3 Z l Z E N v b H V t b n M x L n t J I G x h Z 2 V y L D I 2 f S Z x d W 9 0 O y w m c X V v d D t T Z W N 0 a W 9 u M S 9 B c n R p a 2 V s c m V n a X N 0 Z X I g K D I y K S 9 B d X R v U m V t b 3 Z l Z E N v b H V t b n M x L n t M Y W d l c n Z h c m 5 p b m c s M j d 9 J n F 1 b 3 Q 7 L C Z x d W 9 0 O 1 N l Y 3 R p b 2 4 x L 0 F y d G l r Z W x y Z W d p c 3 R l c i A o M j I p L 0 F 1 d G 9 S Z W 1 v d m V k Q 2 9 s d W 1 u c z E u e 0 x h Z 2 V y c G x h d H M s M j h 9 J n F 1 b 3 Q 7 L C Z x d W 9 0 O 1 N l Y 3 R p b 2 4 x L 0 F y d G l r Z W x y Z W d p c 3 R l c i A o M j I p L 0 F 1 d G 9 S Z W 1 v d m V k Q 2 9 s d W 1 u c z E u e 0 J y Z W R k I C h t b S k s M j l 9 J n F 1 b 3 Q 7 L C Z x d W 9 0 O 1 N l Y 3 R p b 2 4 x L 0 F y d G l r Z W x y Z W d p c 3 R l c i A o M j I p L 0 F 1 d G 9 S Z W 1 v d m V k Q 2 9 s d W 1 u c z E u e 0 j D t m p k I C h t b S k s M z B 9 J n F 1 b 3 Q 7 L C Z x d W 9 0 O 1 N l Y 3 R p b 2 4 x L 0 F y d G l r Z W x y Z W d p c 3 R l c i A o M j I p L 0 F 1 d G 9 S Z W 1 v d m V k Q 2 9 s d W 1 u c z E u e 0 R q d X A g K G 1 t K S w z M X 0 m c X V v d D s s J n F 1 b 3 Q 7 U 2 V j d G l v b j E v Q X J 0 a W t l b H J l Z 2 l z d G V y I C g y M i k v Q X V 0 b 1 J l b W 9 2 Z W R D b 2 x 1 b W 5 z M S 5 7 V m l r d C A o Z y k s M z J 9 J n F 1 b 3 Q 7 L C Z x d W 9 0 O 1 N l Y 3 R p b 2 4 x L 0 F y d G l r Z W x y Z W d p c 3 R l c i A o M j I p L 0 F 1 d G 9 S Z W 1 v d m V k Q 2 9 s d W 1 u c z E u e 1 N r c n l t b W F u Z G U s M z N 9 J n F 1 b 3 Q 7 L C Z x d W 9 0 O 1 N l Y 3 R p b 2 4 x L 0 F y d G l r Z W x y Z W d p c 3 R l c i A o M j I p L 0 F 1 d G 9 S Z W 1 v d m V k Q 2 9 s d W 1 u c z E u e 1 N 0 Y X R p c 3 R p c 2 s g d m F y d W t v Z C w z N H 0 m c X V v d D s s J n F 1 b 3 Q 7 U 2 V j d G l v b j E v Q X J 0 a W t l b H J l Z 2 l z d G V y I C g y M i k v Q X V 0 b 1 J l b W 9 2 Z W R D b 2 x 1 b W 5 z M S 5 7 U H J p c 2 x p c 3 R h I E E s M z V 9 J n F 1 b 3 Q 7 L C Z x d W 9 0 O 1 N l Y 3 R p b 2 4 x L 0 F y d G l r Z W x y Z W d p c 3 R l c i A o M j I p L 0 F 1 d G 9 S Z W 1 v d m V k Q 2 9 s d W 1 u c z E u e 1 B y a X N s a X N 0 Y S B C L D M 2 f S Z x d W 9 0 O y w m c X V v d D t T Z W N 0 a W 9 u M S 9 B c n R p a 2 V s c m V n a X N 0 Z X I g K D I y K S 9 B d X R v U m V t b 3 Z l Z E N v b H V t b n M x L n t Q c m l z b G l z d G E g Q y w z N 3 0 m c X V v d D s s J n F 1 b 3 Q 7 U 2 V j d G l v b j E v Q X J 0 a W t l b H J l Z 2 l z d G V y I C g y M i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I y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N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4 V D A 4 O j U 1 O j U z L j Y w M T U 4 N j N a I i 8 + P E V u d H J 5 I F R 5 c G U 9 I k Z p b G x D b 2 x 1 b W 5 U e X B l c y I g V m F s d W U 9 I n N C Z 1 l H Q m d Z R E J n W U d C Z 1 l H Q m d Z R 0 J n W U d C Z 0 1 E Q X d N R 0 F 3 W U R B d 0 1 E Q X d N R E J n W U d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Z D Q 4 Y j I z Y y 1 l Z j c z L T R k N D c t Y W U w N i 1 j O D g 5 O T g 3 Z D F k M z I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j M p L 0 F 1 d G 9 S Z W 1 v d m V k Q 2 9 s d W 1 u c z E u e 0 F y d G l r Z W x u d W 1 t Z X I s M H 0 m c X V v d D s s J n F 1 b 3 Q 7 U 2 V j d G l v b j E v Q X J 0 a W t l b H J l Z 2 l z d G V y I C g y M y k v Q X V 0 b 1 J l b W 9 2 Z W R D b 2 x 1 b W 5 z M S 5 7 Q m V u w 6 R t b m l u Z y w x f S Z x d W 9 0 O y w m c X V v d D t T Z W N 0 a W 9 u M S 9 B c n R p a 2 V s c m V n a X N 0 Z X I g K D I z K S 9 B d X R v U m V t b 3 Z l Z E N v b H V t b n M x L n t F Q U 4 s M n 0 m c X V v d D s s J n F 1 b 3 Q 7 U 2 V j d G l v b j E v Q X J 0 a W t l b H J l Z 2 l z d G V y I C g y M y k v Q X V 0 b 1 J l b W 9 2 Z W R D b 2 x 1 b W 5 z M S 5 7 Q W t 0 a X Y s M 3 0 m c X V v d D s s J n F 1 b 3 Q 7 U 2 V j d G l v b j E v Q X J 0 a W t l b H J l Z 2 l z d G V y I C g y M y k v Q X V 0 b 1 J l b W 9 2 Z W R D b 2 x 1 b W 5 z M S 5 7 R W 5 o Z X Q s N H 0 m c X V v d D s s J n F 1 b 3 Q 7 U 2 V j d G l v b j E v Q X J 0 a W t l b H J l Z 2 l z d G V y I C g y M y k v Q X V 0 b 1 J l b W 9 2 Z W R D b 2 x 1 b W 5 z M S 5 7 T G V 2 Z X J h b n T D t n I s N X 0 m c X V v d D s s J n F 1 b 3 Q 7 U 2 V j d G l v b j E v Q X J 0 a W t l b H J l Z 2 l z d G V y I C g y M y k v Q X V 0 b 1 J l b W 9 2 Z W R D b 2 x 1 b W 5 z M S 5 7 T G V 2 Z X J h b n T D t n J z b m F t b i w 2 f S Z x d W 9 0 O y w m c X V v d D t T Z W N 0 a W 9 u M S 9 B c n R p a 2 V s c m V n a X N 0 Z X I g K D I z K S 9 B d X R v U m V t b 3 Z l Z E N v b H V t b n M x L n t M Z X Z l c m F u d M O 2 c n N w c m l z L D d 9 J n F 1 b 3 Q 7 L C Z x d W 9 0 O 1 N l Y 3 R p b 2 4 x L 0 F y d G l r Z W x y Z W d p c 3 R l c i A o M j M p L 0 F 1 d G 9 S Z W 1 v d m V k Q 2 9 s d W 1 u c z E u e 0 x l d m V y Y W 5 0 w 7 Z y c 3 Z h b H V 0 Y S w 4 f S Z x d W 9 0 O y w m c X V v d D t T Z W N 0 a W 9 u M S 9 B c n R p a 2 V s c m V n a X N 0 Z X I g K D I z K S 9 B d X R v U m V t b 3 Z l Z E N v b H V t b n M x L n t U a W x s d m V y a 2 F y Z S w 5 f S Z x d W 9 0 O y w m c X V v d D t T Z W N 0 a W 9 u M S 9 B c n R p a 2 V s c m V n a X N 0 Z X I g K D I z K S 9 B d X R v U m V t b 3 Z l Z E N v b H V t b n M x L n t U a W x s d m V y a 2 F y Z W 5 z I G F y d G l r Z W x u d W 1 t Z X I s M T B 9 J n F 1 b 3 Q 7 L C Z x d W 9 0 O 1 N l Y 3 R p b 2 4 x L 0 F y d G l r Z W x y Z W d p c 3 R l c i A o M j M p L 0 F 1 d G 9 S Z W 1 v d m V k Q 2 9 s d W 1 u c z E u e 0 F u d G V j a 2 5 p b m c s M T F 9 J n F 1 b 3 Q 7 L C Z x d W 9 0 O 1 N l Y 3 R p b 2 4 x L 0 F y d G l r Z W x y Z W d p c 3 R l c i A o M j M p L 0 F 1 d G 9 S Z W 1 v d m V k Q 2 9 s d W 1 u c z E u e 0 h 1 c 2 F y Y m V 0 Z S w x M n 0 m c X V v d D s s J n F 1 b 3 Q 7 U 2 V j d G l v b j E v Q X J 0 a W t l b H J l Z 2 l z d G V y I C g y M y k v Q X V 0 b 1 J l b W 9 2 Z W R D b 2 x 1 b W 5 z M S 5 7 V H l w I G F 2 I G h 1 c 2 F y Y m V 0 Z S w x M 3 0 m c X V v d D s s J n F 1 b 3 Q 7 U 2 V j d G l v b j E v Q X J 0 a W t l b H J l Z 2 l z d G V y I C g y M y k v Q X V 0 b 1 J l b W 9 2 Z W R D b 2 x 1 b W 5 z M S 5 7 V H l w I G F 2 I G F y d G l r Z W w s M T R 9 J n F 1 b 3 Q 7 L C Z x d W 9 0 O 1 N l Y 3 R p b 2 4 x L 0 F y d G l r Z W x y Z W d p c 3 R l c i A o M j M p L 0 F 1 d G 9 S Z W 1 v d m V k Q 2 9 s d W 1 u c z E u e 0 x h Z 2 V y d m F y Y S w x N X 0 m c X V v d D s s J n F 1 b 3 Q 7 U 2 V j d G l v b j E v Q X J 0 a W t l b H J l Z 2 l z d G V y I C g y M y k v Q X V 0 b 1 J l b W 9 2 Z W R D b 2 x 1 b W 5 z M S 5 7 R X h 0 Z X J u I H d l Y m J z a G 9 w L D E 2 f S Z x d W 9 0 O y w m c X V v d D t T Z W N 0 a W 9 u M S 9 B c n R p a 2 V s c m V n a X N 0 Z X I g K D I z K S 9 B d X R v U m V t b 3 Z l Z E N v b H V t b n M x L n t V d G f D p W V u Z G U g Y X J 0 a W t l b C w x N 3 0 m c X V v d D s s J n F 1 b 3 Q 7 U 2 V j d G l v b j E v Q X J 0 a W t l b H J l Z 2 l z d G V y I C g y M y k v Q X V 0 b 1 J l b W 9 2 Z W R D b 2 x 1 b W 5 z M S 5 7 Q S 1 w c m l z I C h G w 7 Z y d m F s Z C B w c m l z b G l z d G E p L D E 4 f S Z x d W 9 0 O y w m c X V v d D t T Z W N 0 a W 9 u M S 9 B c n R p a 2 V s c m V n a X N 0 Z X I g K D I z K S 9 B d X R v U m V t b 3 Z l Z E N v b H V t b n M x L n t J b m v D t n A s M T l 9 J n F 1 b 3 Q 7 L C Z x d W 9 0 O 1 N l Y 3 R p b 2 4 x L 0 F y d G l r Z W x y Z W d p c 3 R l c i A o M j M p L 0 F 1 d G 9 S Z W 1 v d m V k Q 2 9 s d W 1 u c z E u e 0 b D t n J z w 6 R s a m 5 p b m c s M j B 9 J n F 1 b 3 Q 7 L C Z x d W 9 0 O 1 N l Y 3 R p b 2 4 x L 0 F y d G l r Z W x y Z W d p c 3 R l c i A o M j M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M p L 0 F 1 d G 9 S Z W 1 v d m V k Q 2 9 s d W 1 u c z E u e 0 b D t n J z w 6 R s a m 5 p b m c g R V U g b W 9 t c 3 B s a W t 0 a W c s M j J 9 J n F 1 b 3 Q 7 L C Z x d W 9 0 O 1 N l Y 3 R p b 2 4 x L 0 F y d G l r Z W x y Z W d p c 3 R l c i A o M j M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M p L 0 F 1 d G 9 S Z W 1 v d m V k Q 2 9 s d W 1 u c z E u e 0 b D t n J z w 6 R s a m 5 p b m c g R X h w b 3 J 0 L D I 0 f S Z x d W 9 0 O y w m c X V v d D t T Z W N 0 a W 9 u M S 9 B c n R p a 2 V s c m V n a X N 0 Z X I g K D I z K S 9 B d X R v U m V t b 3 Z l Z E N v b H V t b n M x L n t L Y W x r e W x r b 3 N 0 b m F k L D I 1 f S Z x d W 9 0 O y w m c X V v d D t T Z W N 0 a W 9 u M S 9 B c n R p a 2 V s c m V n a X N 0 Z X I g K D I z K S 9 B d X R v U m V t b 3 Z l Z E N v b H V t b n M x L n t J I G x h Z 2 V y L D I 2 f S Z x d W 9 0 O y w m c X V v d D t T Z W N 0 a W 9 u M S 9 B c n R p a 2 V s c m V n a X N 0 Z X I g K D I z K S 9 B d X R v U m V t b 3 Z l Z E N v b H V t b n M x L n t M Y W d l c n Z h c m 5 p b m c s M j d 9 J n F 1 b 3 Q 7 L C Z x d W 9 0 O 1 N l Y 3 R p b 2 4 x L 0 F y d G l r Z W x y Z W d p c 3 R l c i A o M j M p L 0 F 1 d G 9 S Z W 1 v d m V k Q 2 9 s d W 1 u c z E u e 0 x h Z 2 V y c G x h d H M s M j h 9 J n F 1 b 3 Q 7 L C Z x d W 9 0 O 1 N l Y 3 R p b 2 4 x L 0 F y d G l r Z W x y Z W d p c 3 R l c i A o M j M p L 0 F 1 d G 9 S Z W 1 v d m V k Q 2 9 s d W 1 u c z E u e 0 J y Z W R k I C h t b S k s M j l 9 J n F 1 b 3 Q 7 L C Z x d W 9 0 O 1 N l Y 3 R p b 2 4 x L 0 F y d G l r Z W x y Z W d p c 3 R l c i A o M j M p L 0 F 1 d G 9 S Z W 1 v d m V k Q 2 9 s d W 1 u c z E u e 0 j D t m p k I C h t b S k s M z B 9 J n F 1 b 3 Q 7 L C Z x d W 9 0 O 1 N l Y 3 R p b 2 4 x L 0 F y d G l r Z W x y Z W d p c 3 R l c i A o M j M p L 0 F 1 d G 9 S Z W 1 v d m V k Q 2 9 s d W 1 u c z E u e 0 R q d X A g K G 1 t K S w z M X 0 m c X V v d D s s J n F 1 b 3 Q 7 U 2 V j d G l v b j E v Q X J 0 a W t l b H J l Z 2 l z d G V y I C g y M y k v Q X V 0 b 1 J l b W 9 2 Z W R D b 2 x 1 b W 5 z M S 5 7 V m l r d C A o Z y k s M z J 9 J n F 1 b 3 Q 7 L C Z x d W 9 0 O 1 N l Y 3 R p b 2 4 x L 0 F y d G l r Z W x y Z W d p c 3 R l c i A o M j M p L 0 F 1 d G 9 S Z W 1 v d m V k Q 2 9 s d W 1 u c z E u e 1 N r c n l t b W F u Z G U s M z N 9 J n F 1 b 3 Q 7 L C Z x d W 9 0 O 1 N l Y 3 R p b 2 4 x L 0 F y d G l r Z W x y Z W d p c 3 R l c i A o M j M p L 0 F 1 d G 9 S Z W 1 v d m V k Q 2 9 s d W 1 u c z E u e 1 N 0 Y X R p c 3 R p c 2 s g d m F y d W t v Z C w z N H 0 m c X V v d D s s J n F 1 b 3 Q 7 U 2 V j d G l v b j E v Q X J 0 a W t l b H J l Z 2 l z d G V y I C g y M y k v Q X V 0 b 1 J l b W 9 2 Z W R D b 2 x 1 b W 5 z M S 5 7 U H J p c 2 x p c 3 R h I E E s M z V 9 J n F 1 b 3 Q 7 L C Z x d W 9 0 O 1 N l Y 3 R p b 2 4 x L 0 F y d G l r Z W x y Z W d p c 3 R l c i A o M j M p L 0 F 1 d G 9 S Z W 1 v d m V k Q 2 9 s d W 1 u c z E u e 1 B y a X N s a X N 0 Y S B C L D M 2 f S Z x d W 9 0 O y w m c X V v d D t T Z W N 0 a W 9 u M S 9 B c n R p a 2 V s c m V n a X N 0 Z X I g K D I z K S 9 B d X R v U m V t b 3 Z l Z E N v b H V t b n M x L n t Q c m l z b G l z d G E g Q y w z N 3 0 m c X V v d D s s J n F 1 b 3 Q 7 U 2 V j d G l v b j E v Q X J 0 a W t l b H J l Z 2 l z d G V y I C g y M y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I z K S 9 B d X R v U m V t b 3 Z l Z E N v b H V t b n M x L n t B c n R p a 2 V s b n V t b W V y L D B 9 J n F 1 b 3 Q 7 L C Z x d W 9 0 O 1 N l Y 3 R p b 2 4 x L 0 F y d G l r Z W x y Z W d p c 3 R l c i A o M j M p L 0 F 1 d G 9 S Z W 1 v d m V k Q 2 9 s d W 1 u c z E u e 0 J l b s O k b W 5 p b m c s M X 0 m c X V v d D s s J n F 1 b 3 Q 7 U 2 V j d G l v b j E v Q X J 0 a W t l b H J l Z 2 l z d G V y I C g y M y k v Q X V 0 b 1 J l b W 9 2 Z W R D b 2 x 1 b W 5 z M S 5 7 R U F O L D J 9 J n F 1 b 3 Q 7 L C Z x d W 9 0 O 1 N l Y 3 R p b 2 4 x L 0 F y d G l r Z W x y Z W d p c 3 R l c i A o M j M p L 0 F 1 d G 9 S Z W 1 v d m V k Q 2 9 s d W 1 u c z E u e 0 F r d G l 2 L D N 9 J n F 1 b 3 Q 7 L C Z x d W 9 0 O 1 N l Y 3 R p b 2 4 x L 0 F y d G l r Z W x y Z W d p c 3 R l c i A o M j M p L 0 F 1 d G 9 S Z W 1 v d m V k Q 2 9 s d W 1 u c z E u e 0 V u a G V 0 L D R 9 J n F 1 b 3 Q 7 L C Z x d W 9 0 O 1 N l Y 3 R p b 2 4 x L 0 F y d G l r Z W x y Z W d p c 3 R l c i A o M j M p L 0 F 1 d G 9 S Z W 1 v d m V k Q 2 9 s d W 1 u c z E u e 0 x l d m V y Y W 5 0 w 7 Z y L D V 9 J n F 1 b 3 Q 7 L C Z x d W 9 0 O 1 N l Y 3 R p b 2 4 x L 0 F y d G l r Z W x y Z W d p c 3 R l c i A o M j M p L 0 F 1 d G 9 S Z W 1 v d m V k Q 2 9 s d W 1 u c z E u e 0 x l d m V y Y W 5 0 w 7 Z y c 2 5 h b W 4 s N n 0 m c X V v d D s s J n F 1 b 3 Q 7 U 2 V j d G l v b j E v Q X J 0 a W t l b H J l Z 2 l z d G V y I C g y M y k v Q X V 0 b 1 J l b W 9 2 Z W R D b 2 x 1 b W 5 z M S 5 7 T G V 2 Z X J h b n T D t n J z c H J p c y w 3 f S Z x d W 9 0 O y w m c X V v d D t T Z W N 0 a W 9 u M S 9 B c n R p a 2 V s c m V n a X N 0 Z X I g K D I z K S 9 B d X R v U m V t b 3 Z l Z E N v b H V t b n M x L n t M Z X Z l c m F u d M O 2 c n N 2 Y W x 1 d G E s O H 0 m c X V v d D s s J n F 1 b 3 Q 7 U 2 V j d G l v b j E v Q X J 0 a W t l b H J l Z 2 l z d G V y I C g y M y k v Q X V 0 b 1 J l b W 9 2 Z W R D b 2 x 1 b W 5 z M S 5 7 V G l s b H Z l c m t h c m U s O X 0 m c X V v d D s s J n F 1 b 3 Q 7 U 2 V j d G l v b j E v Q X J 0 a W t l b H J l Z 2 l z d G V y I C g y M y k v Q X V 0 b 1 J l b W 9 2 Z W R D b 2 x 1 b W 5 z M S 5 7 V G l s b H Z l c m t h c m V u c y B h c n R p a 2 V s b n V t b W V y L D E w f S Z x d W 9 0 O y w m c X V v d D t T Z W N 0 a W 9 u M S 9 B c n R p a 2 V s c m V n a X N 0 Z X I g K D I z K S 9 B d X R v U m V t b 3 Z l Z E N v b H V t b n M x L n t B b n R l Y 2 t u a W 5 n L D E x f S Z x d W 9 0 O y w m c X V v d D t T Z W N 0 a W 9 u M S 9 B c n R p a 2 V s c m V n a X N 0 Z X I g K D I z K S 9 B d X R v U m V t b 3 Z l Z E N v b H V t b n M x L n t I d X N h c m J l d G U s M T J 9 J n F 1 b 3 Q 7 L C Z x d W 9 0 O 1 N l Y 3 R p b 2 4 x L 0 F y d G l r Z W x y Z W d p c 3 R l c i A o M j M p L 0 F 1 d G 9 S Z W 1 v d m V k Q 2 9 s d W 1 u c z E u e 1 R 5 c C B h d i B o d X N h c m J l d G U s M T N 9 J n F 1 b 3 Q 7 L C Z x d W 9 0 O 1 N l Y 3 R p b 2 4 x L 0 F y d G l r Z W x y Z W d p c 3 R l c i A o M j M p L 0 F 1 d G 9 S Z W 1 v d m V k Q 2 9 s d W 1 u c z E u e 1 R 5 c C B h d i B h c n R p a 2 V s L D E 0 f S Z x d W 9 0 O y w m c X V v d D t T Z W N 0 a W 9 u M S 9 B c n R p a 2 V s c m V n a X N 0 Z X I g K D I z K S 9 B d X R v U m V t b 3 Z l Z E N v b H V t b n M x L n t M Y W d l c n Z h c m E s M T V 9 J n F 1 b 3 Q 7 L C Z x d W 9 0 O 1 N l Y 3 R p b 2 4 x L 0 F y d G l r Z W x y Z W d p c 3 R l c i A o M j M p L 0 F 1 d G 9 S Z W 1 v d m V k Q 2 9 s d W 1 u c z E u e 0 V 4 d G V y b i B 3 Z W J i c 2 h v c C w x N n 0 m c X V v d D s s J n F 1 b 3 Q 7 U 2 V j d G l v b j E v Q X J 0 a W t l b H J l Z 2 l z d G V y I C g y M y k v Q X V 0 b 1 J l b W 9 2 Z W R D b 2 x 1 b W 5 z M S 5 7 V X R n w 6 V l b m R l I G F y d G l r Z W w s M T d 9 J n F 1 b 3 Q 7 L C Z x d W 9 0 O 1 N l Y 3 R p b 2 4 x L 0 F y d G l r Z W x y Z W d p c 3 R l c i A o M j M p L 0 F 1 d G 9 S Z W 1 v d m V k Q 2 9 s d W 1 u c z E u e 0 E t c H J p c y A o R s O 2 c n Z h b G Q g c H J p c 2 x p c 3 R h K S w x O H 0 m c X V v d D s s J n F 1 b 3 Q 7 U 2 V j d G l v b j E v Q X J 0 a W t l b H J l Z 2 l z d G V y I C g y M y k v Q X V 0 b 1 J l b W 9 2 Z W R D b 2 x 1 b W 5 z M S 5 7 S W 5 r w 7 Z w L D E 5 f S Z x d W 9 0 O y w m c X V v d D t T Z W N 0 a W 9 u M S 9 B c n R p a 2 V s c m V n a X N 0 Z X I g K D I z K S 9 B d X R v U m V t b 3 Z l Z E N v b H V t b n M x L n t G w 7 Z y c 8 O k b G p u a W 5 n L D I w f S Z x d W 9 0 O y w m c X V v d D t T Z W N 0 a W 9 u M S 9 B c n R p a 2 V s c m V n a X N 0 Z X I g K D I z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I z K S 9 B d X R v U m V t b 3 Z l Z E N v b H V t b n M x L n t G w 7 Z y c 8 O k b G p u a W 5 n I E V V I G 1 v b X N w b G l r d G l n L D I y f S Z x d W 9 0 O y w m c X V v d D t T Z W N 0 a W 9 u M S 9 B c n R p a 2 V s c m V n a X N 0 Z X I g K D I z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I z K S 9 B d X R v U m V t b 3 Z l Z E N v b H V t b n M x L n t G w 7 Z y c 8 O k b G p u a W 5 n I E V 4 c G 9 y d C w y N H 0 m c X V v d D s s J n F 1 b 3 Q 7 U 2 V j d G l v b j E v Q X J 0 a W t l b H J l Z 2 l z d G V y I C g y M y k v Q X V 0 b 1 J l b W 9 2 Z W R D b 2 x 1 b W 5 z M S 5 7 S 2 F s a 3 l s a 2 9 z d G 5 h Z C w y N X 0 m c X V v d D s s J n F 1 b 3 Q 7 U 2 V j d G l v b j E v Q X J 0 a W t l b H J l Z 2 l z d G V y I C g y M y k v Q X V 0 b 1 J l b W 9 2 Z W R D b 2 x 1 b W 5 z M S 5 7 S S B s Y W d l c i w y N n 0 m c X V v d D s s J n F 1 b 3 Q 7 U 2 V j d G l v b j E v Q X J 0 a W t l b H J l Z 2 l z d G V y I C g y M y k v Q X V 0 b 1 J l b W 9 2 Z W R D b 2 x 1 b W 5 z M S 5 7 T G F n Z X J 2 Y X J u a W 5 n L D I 3 f S Z x d W 9 0 O y w m c X V v d D t T Z W N 0 a W 9 u M S 9 B c n R p a 2 V s c m V n a X N 0 Z X I g K D I z K S 9 B d X R v U m V t b 3 Z l Z E N v b H V t b n M x L n t M Y W d l c n B s Y X R z L D I 4 f S Z x d W 9 0 O y w m c X V v d D t T Z W N 0 a W 9 u M S 9 B c n R p a 2 V s c m V n a X N 0 Z X I g K D I z K S 9 B d X R v U m V t b 3 Z l Z E N v b H V t b n M x L n t C c m V k Z C A o b W 0 p L D I 5 f S Z x d W 9 0 O y w m c X V v d D t T Z W N 0 a W 9 u M S 9 B c n R p a 2 V s c m V n a X N 0 Z X I g K D I z K S 9 B d X R v U m V t b 3 Z l Z E N v b H V t b n M x L n t I w 7 Z q Z C A o b W 0 p L D M w f S Z x d W 9 0 O y w m c X V v d D t T Z W N 0 a W 9 u M S 9 B c n R p a 2 V s c m V n a X N 0 Z X I g K D I z K S 9 B d X R v U m V t b 3 Z l Z E N v b H V t b n M x L n t E a n V w I C h t b S k s M z F 9 J n F 1 b 3 Q 7 L C Z x d W 9 0 O 1 N l Y 3 R p b 2 4 x L 0 F y d G l r Z W x y Z W d p c 3 R l c i A o M j M p L 0 F 1 d G 9 S Z W 1 v d m V k Q 2 9 s d W 1 u c z E u e 1 Z p a 3 Q g K G c p L D M y f S Z x d W 9 0 O y w m c X V v d D t T Z W N 0 a W 9 u M S 9 B c n R p a 2 V s c m V n a X N 0 Z X I g K D I z K S 9 B d X R v U m V t b 3 Z l Z E N v b H V t b n M x L n t T a 3 J 5 b W 1 h b m R l L D M z f S Z x d W 9 0 O y w m c X V v d D t T Z W N 0 a W 9 u M S 9 B c n R p a 2 V s c m V n a X N 0 Z X I g K D I z K S 9 B d X R v U m V t b 3 Z l Z E N v b H V t b n M x L n t T d G F 0 a X N 0 a X N r I H Z h c n V r b 2 Q s M z R 9 J n F 1 b 3 Q 7 L C Z x d W 9 0 O 1 N l Y 3 R p b 2 4 x L 0 F y d G l r Z W x y Z W d p c 3 R l c i A o M j M p L 0 F 1 d G 9 S Z W 1 v d m V k Q 2 9 s d W 1 u c z E u e 1 B y a X N s a X N 0 Y S B B L D M 1 f S Z x d W 9 0 O y w m c X V v d D t T Z W N 0 a W 9 u M S 9 B c n R p a 2 V s c m V n a X N 0 Z X I g K D I z K S 9 B d X R v U m V t b 3 Z l Z E N v b H V t b n M x L n t Q c m l z b G l z d G E g Q i w z N n 0 m c X V v d D s s J n F 1 b 3 Q 7 U 2 V j d G l v b j E v Q X J 0 a W t l b H J l Z 2 l z d G V y I C g y M y k v Q X V 0 b 1 J l b W 9 2 Z W R D b 2 x 1 b W 5 z M S 5 7 U H J p c 2 x p c 3 R h I E M s M z d 9 J n F 1 b 3 Q 7 L C Z x d W 9 0 O 1 N l Y 3 R p b 2 4 x L 0 F y d G l r Z W x y Z W d p c 3 R l c i A o M j M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y M y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y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4 V D A 5 O j I 3 O j A z L j Q 1 M T Y y O D B a I i 8 + P E V u d H J 5 I F R 5 c G U 9 I k Z p b G x D b 2 x 1 b W 5 U e X B l c y I g V m F s d W U 9 I n N C Z 1 l H Q m d Z R E J n W U d C Z 1 l H Q m d Z R 0 J n W U d B d 0 1 E Q X d N R 0 F 3 W U R C Z 0 1 E Q X d N R E J n W U R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z A 3 N W E 5 M C 0 2 Y z Z j L T Q z O T g t O T R h N i 0 0 Y W J l M z h l Z D g 1 O D Q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j Q p L 0 F 1 d G 9 S Z W 1 v d m V k Q 2 9 s d W 1 u c z E u e 0 F y d G l r Z W x u d W 1 t Z X I s M H 0 m c X V v d D s s J n F 1 b 3 Q 7 U 2 V j d G l v b j E v Q X J 0 a W t l b H J l Z 2 l z d G V y I C g y N C k v Q X V 0 b 1 J l b W 9 2 Z W R D b 2 x 1 b W 5 z M S 5 7 Q m V u w 6 R t b m l u Z y w x f S Z x d W 9 0 O y w m c X V v d D t T Z W N 0 a W 9 u M S 9 B c n R p a 2 V s c m V n a X N 0 Z X I g K D I 0 K S 9 B d X R v U m V t b 3 Z l Z E N v b H V t b n M x L n t F Q U 4 s M n 0 m c X V v d D s s J n F 1 b 3 Q 7 U 2 V j d G l v b j E v Q X J 0 a W t l b H J l Z 2 l z d G V y I C g y N C k v Q X V 0 b 1 J l b W 9 2 Z W R D b 2 x 1 b W 5 z M S 5 7 Q W t 0 a X Y s M 3 0 m c X V v d D s s J n F 1 b 3 Q 7 U 2 V j d G l v b j E v Q X J 0 a W t l b H J l Z 2 l z d G V y I C g y N C k v Q X V 0 b 1 J l b W 9 2 Z W R D b 2 x 1 b W 5 z M S 5 7 R W 5 o Z X Q s N H 0 m c X V v d D s s J n F 1 b 3 Q 7 U 2 V j d G l v b j E v Q X J 0 a W t l b H J l Z 2 l z d G V y I C g y N C k v Q X V 0 b 1 J l b W 9 2 Z W R D b 2 x 1 b W 5 z M S 5 7 T G V 2 Z X J h b n T D t n I s N X 0 m c X V v d D s s J n F 1 b 3 Q 7 U 2 V j d G l v b j E v Q X J 0 a W t l b H J l Z 2 l z d G V y I C g y N C k v Q X V 0 b 1 J l b W 9 2 Z W R D b 2 x 1 b W 5 z M S 5 7 T G V 2 Z X J h b n T D t n J z b m F t b i w 2 f S Z x d W 9 0 O y w m c X V v d D t T Z W N 0 a W 9 u M S 9 B c n R p a 2 V s c m V n a X N 0 Z X I g K D I 0 K S 9 B d X R v U m V t b 3 Z l Z E N v b H V t b n M x L n t M Z X Z l c m F u d M O 2 c n N w c m l z L D d 9 J n F 1 b 3 Q 7 L C Z x d W 9 0 O 1 N l Y 3 R p b 2 4 x L 0 F y d G l r Z W x y Z W d p c 3 R l c i A o M j Q p L 0 F 1 d G 9 S Z W 1 v d m V k Q 2 9 s d W 1 u c z E u e 0 x l d m V y Y W 5 0 w 7 Z y c 3 Z h b H V 0 Y S w 4 f S Z x d W 9 0 O y w m c X V v d D t T Z W N 0 a W 9 u M S 9 B c n R p a 2 V s c m V n a X N 0 Z X I g K D I 0 K S 9 B d X R v U m V t b 3 Z l Z E N v b H V t b n M x L n t U a W x s d m V y a 2 F y Z S w 5 f S Z x d W 9 0 O y w m c X V v d D t T Z W N 0 a W 9 u M S 9 B c n R p a 2 V s c m V n a X N 0 Z X I g K D I 0 K S 9 B d X R v U m V t b 3 Z l Z E N v b H V t b n M x L n t U a W x s d m V y a 2 F y Z W 5 z I G F y d G l r Z W x u d W 1 t Z X I s M T B 9 J n F 1 b 3 Q 7 L C Z x d W 9 0 O 1 N l Y 3 R p b 2 4 x L 0 F y d G l r Z W x y Z W d p c 3 R l c i A o M j Q p L 0 F 1 d G 9 S Z W 1 v d m V k Q 2 9 s d W 1 u c z E u e 0 F u d G V j a 2 5 p b m c s M T F 9 J n F 1 b 3 Q 7 L C Z x d W 9 0 O 1 N l Y 3 R p b 2 4 x L 0 F y d G l r Z W x y Z W d p c 3 R l c i A o M j Q p L 0 F 1 d G 9 S Z W 1 v d m V k Q 2 9 s d W 1 u c z E u e 0 h 1 c 2 F y Y m V 0 Z S w x M n 0 m c X V v d D s s J n F 1 b 3 Q 7 U 2 V j d G l v b j E v Q X J 0 a W t l b H J l Z 2 l z d G V y I C g y N C k v Q X V 0 b 1 J l b W 9 2 Z W R D b 2 x 1 b W 5 z M S 5 7 V H l w I G F 2 I G h 1 c 2 F y Y m V 0 Z S w x M 3 0 m c X V v d D s s J n F 1 b 3 Q 7 U 2 V j d G l v b j E v Q X J 0 a W t l b H J l Z 2 l z d G V y I C g y N C k v Q X V 0 b 1 J l b W 9 2 Z W R D b 2 x 1 b W 5 z M S 5 7 V H l w I G F 2 I G F y d G l r Z W w s M T R 9 J n F 1 b 3 Q 7 L C Z x d W 9 0 O 1 N l Y 3 R p b 2 4 x L 0 F y d G l r Z W x y Z W d p c 3 R l c i A o M j Q p L 0 F 1 d G 9 S Z W 1 v d m V k Q 2 9 s d W 1 u c z E u e 0 x h Z 2 V y d m F y Y S w x N X 0 m c X V v d D s s J n F 1 b 3 Q 7 U 2 V j d G l v b j E v Q X J 0 a W t l b H J l Z 2 l z d G V y I C g y N C k v Q X V 0 b 1 J l b W 9 2 Z W R D b 2 x 1 b W 5 z M S 5 7 R X h 0 Z X J u I H d l Y m J z a G 9 w L D E 2 f S Z x d W 9 0 O y w m c X V v d D t T Z W N 0 a W 9 u M S 9 B c n R p a 2 V s c m V n a X N 0 Z X I g K D I 0 K S 9 B d X R v U m V t b 3 Z l Z E N v b H V t b n M x L n t V d G f D p W V u Z G U g Y X J 0 a W t l b C w x N 3 0 m c X V v d D s s J n F 1 b 3 Q 7 U 2 V j d G l v b j E v Q X J 0 a W t l b H J l Z 2 l z d G V y I C g y N C k v Q X V 0 b 1 J l b W 9 2 Z W R D b 2 x 1 b W 5 z M S 5 7 Q S 1 w c m l z I C h G w 7 Z y d m F s Z C B w c m l z b G l z d G E p L D E 4 f S Z x d W 9 0 O y w m c X V v d D t T Z W N 0 a W 9 u M S 9 B c n R p a 2 V s c m V n a X N 0 Z X I g K D I 0 K S 9 B d X R v U m V t b 3 Z l Z E N v b H V t b n M x L n t J b m v D t n A s M T l 9 J n F 1 b 3 Q 7 L C Z x d W 9 0 O 1 N l Y 3 R p b 2 4 x L 0 F y d G l r Z W x y Z W d p c 3 R l c i A o M j Q p L 0 F 1 d G 9 S Z W 1 v d m V k Q 2 9 s d W 1 u c z E u e 0 b D t n J z w 6 R s a m 5 p b m c s M j B 9 J n F 1 b 3 Q 7 L C Z x d W 9 0 O 1 N l Y 3 R p b 2 4 x L 0 F y d G l r Z W x y Z W d p c 3 R l c i A o M j Q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Q p L 0 F 1 d G 9 S Z W 1 v d m V k Q 2 9 s d W 1 u c z E u e 0 b D t n J z w 6 R s a m 5 p b m c g R V U g b W 9 t c 3 B s a W t 0 a W c s M j J 9 J n F 1 b 3 Q 7 L C Z x d W 9 0 O 1 N l Y 3 R p b 2 4 x L 0 F y d G l r Z W x y Z W d p c 3 R l c i A o M j Q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Q p L 0 F 1 d G 9 S Z W 1 v d m V k Q 2 9 s d W 1 u c z E u e 0 b D t n J z w 6 R s a m 5 p b m c g R X h w b 3 J 0 L D I 0 f S Z x d W 9 0 O y w m c X V v d D t T Z W N 0 a W 9 u M S 9 B c n R p a 2 V s c m V n a X N 0 Z X I g K D I 0 K S 9 B d X R v U m V t b 3 Z l Z E N v b H V t b n M x L n t L Y W x r e W x r b 3 N 0 b m F k L D I 1 f S Z x d W 9 0 O y w m c X V v d D t T Z W N 0 a W 9 u M S 9 B c n R p a 2 V s c m V n a X N 0 Z X I g K D I 0 K S 9 B d X R v U m V t b 3 Z l Z E N v b H V t b n M x L n t J I G x h Z 2 V y L D I 2 f S Z x d W 9 0 O y w m c X V v d D t T Z W N 0 a W 9 u M S 9 B c n R p a 2 V s c m V n a X N 0 Z X I g K D I 0 K S 9 B d X R v U m V t b 3 Z l Z E N v b H V t b n M x L n t M Y W d l c n Z h c m 5 p b m c s M j d 9 J n F 1 b 3 Q 7 L C Z x d W 9 0 O 1 N l Y 3 R p b 2 4 x L 0 F y d G l r Z W x y Z W d p c 3 R l c i A o M j Q p L 0 F 1 d G 9 S Z W 1 v d m V k Q 2 9 s d W 1 u c z E u e 0 x h Z 2 V y c G x h d H M s M j h 9 J n F 1 b 3 Q 7 L C Z x d W 9 0 O 1 N l Y 3 R p b 2 4 x L 0 F y d G l r Z W x y Z W d p c 3 R l c i A o M j Q p L 0 F 1 d G 9 S Z W 1 v d m V k Q 2 9 s d W 1 u c z E u e 0 J y Z W R k I C h t b S k s M j l 9 J n F 1 b 3 Q 7 L C Z x d W 9 0 O 1 N l Y 3 R p b 2 4 x L 0 F y d G l r Z W x y Z W d p c 3 R l c i A o M j Q p L 0 F 1 d G 9 S Z W 1 v d m V k Q 2 9 s d W 1 u c z E u e 0 j D t m p k I C h t b S k s M z B 9 J n F 1 b 3 Q 7 L C Z x d W 9 0 O 1 N l Y 3 R p b 2 4 x L 0 F y d G l r Z W x y Z W d p c 3 R l c i A o M j Q p L 0 F 1 d G 9 S Z W 1 v d m V k Q 2 9 s d W 1 u c z E u e 0 R q d X A g K G 1 t K S w z M X 0 m c X V v d D s s J n F 1 b 3 Q 7 U 2 V j d G l v b j E v Q X J 0 a W t l b H J l Z 2 l z d G V y I C g y N C k v Q X V 0 b 1 J l b W 9 2 Z W R D b 2 x 1 b W 5 z M S 5 7 V m l r d C A o Z y k s M z J 9 J n F 1 b 3 Q 7 L C Z x d W 9 0 O 1 N l Y 3 R p b 2 4 x L 0 F y d G l r Z W x y Z W d p c 3 R l c i A o M j Q p L 0 F 1 d G 9 S Z W 1 v d m V k Q 2 9 s d W 1 u c z E u e 1 N r c n l t b W F u Z G U s M z N 9 J n F 1 b 3 Q 7 L C Z x d W 9 0 O 1 N l Y 3 R p b 2 4 x L 0 F y d G l r Z W x y Z W d p c 3 R l c i A o M j Q p L 0 F 1 d G 9 S Z W 1 v d m V k Q 2 9 s d W 1 u c z E u e 1 N 0 Y X R p c 3 R p c 2 s g d m F y d W t v Z C w z N H 0 m c X V v d D s s J n F 1 b 3 Q 7 U 2 V j d G l v b j E v Q X J 0 a W t l b H J l Z 2 l z d G V y I C g y N C k v Q X V 0 b 1 J l b W 9 2 Z W R D b 2 x 1 b W 5 z M S 5 7 U H J p c 2 x p c 3 R h I E E s M z V 9 J n F 1 b 3 Q 7 L C Z x d W 9 0 O 1 N l Y 3 R p b 2 4 x L 0 F y d G l r Z W x y Z W d p c 3 R l c i A o M j Q p L 0 F 1 d G 9 S Z W 1 v d m V k Q 2 9 s d W 1 u c z E u e 1 B y a X N s a X N 0 Y S B C L D M 2 f S Z x d W 9 0 O y w m c X V v d D t T Z W N 0 a W 9 u M S 9 B c n R p a 2 V s c m V n a X N 0 Z X I g K D I 0 K S 9 B d X R v U m V t b 3 Z l Z E N v b H V t b n M x L n t Q c m l z b G l z d G E g Q y w z N 3 0 m c X V v d D s s J n F 1 b 3 Q 7 U 2 V j d G l v b j E v Q X J 0 a W t l b H J l Z 2 l z d G V y I C g y N C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I 0 K S 9 B d X R v U m V t b 3 Z l Z E N v b H V t b n M x L n t B c n R p a 2 V s b n V t b W V y L D B 9 J n F 1 b 3 Q 7 L C Z x d W 9 0 O 1 N l Y 3 R p b 2 4 x L 0 F y d G l r Z W x y Z W d p c 3 R l c i A o M j Q p L 0 F 1 d G 9 S Z W 1 v d m V k Q 2 9 s d W 1 u c z E u e 0 J l b s O k b W 5 p b m c s M X 0 m c X V v d D s s J n F 1 b 3 Q 7 U 2 V j d G l v b j E v Q X J 0 a W t l b H J l Z 2 l z d G V y I C g y N C k v Q X V 0 b 1 J l b W 9 2 Z W R D b 2 x 1 b W 5 z M S 5 7 R U F O L D J 9 J n F 1 b 3 Q 7 L C Z x d W 9 0 O 1 N l Y 3 R p b 2 4 x L 0 F y d G l r Z W x y Z W d p c 3 R l c i A o M j Q p L 0 F 1 d G 9 S Z W 1 v d m V k Q 2 9 s d W 1 u c z E u e 0 F r d G l 2 L D N 9 J n F 1 b 3 Q 7 L C Z x d W 9 0 O 1 N l Y 3 R p b 2 4 x L 0 F y d G l r Z W x y Z W d p c 3 R l c i A o M j Q p L 0 F 1 d G 9 S Z W 1 v d m V k Q 2 9 s d W 1 u c z E u e 0 V u a G V 0 L D R 9 J n F 1 b 3 Q 7 L C Z x d W 9 0 O 1 N l Y 3 R p b 2 4 x L 0 F y d G l r Z W x y Z W d p c 3 R l c i A o M j Q p L 0 F 1 d G 9 S Z W 1 v d m V k Q 2 9 s d W 1 u c z E u e 0 x l d m V y Y W 5 0 w 7 Z y L D V 9 J n F 1 b 3 Q 7 L C Z x d W 9 0 O 1 N l Y 3 R p b 2 4 x L 0 F y d G l r Z W x y Z W d p c 3 R l c i A o M j Q p L 0 F 1 d G 9 S Z W 1 v d m V k Q 2 9 s d W 1 u c z E u e 0 x l d m V y Y W 5 0 w 7 Z y c 2 5 h b W 4 s N n 0 m c X V v d D s s J n F 1 b 3 Q 7 U 2 V j d G l v b j E v Q X J 0 a W t l b H J l Z 2 l z d G V y I C g y N C k v Q X V 0 b 1 J l b W 9 2 Z W R D b 2 x 1 b W 5 z M S 5 7 T G V 2 Z X J h b n T D t n J z c H J p c y w 3 f S Z x d W 9 0 O y w m c X V v d D t T Z W N 0 a W 9 u M S 9 B c n R p a 2 V s c m V n a X N 0 Z X I g K D I 0 K S 9 B d X R v U m V t b 3 Z l Z E N v b H V t b n M x L n t M Z X Z l c m F u d M O 2 c n N 2 Y W x 1 d G E s O H 0 m c X V v d D s s J n F 1 b 3 Q 7 U 2 V j d G l v b j E v Q X J 0 a W t l b H J l Z 2 l z d G V y I C g y N C k v Q X V 0 b 1 J l b W 9 2 Z W R D b 2 x 1 b W 5 z M S 5 7 V G l s b H Z l c m t h c m U s O X 0 m c X V v d D s s J n F 1 b 3 Q 7 U 2 V j d G l v b j E v Q X J 0 a W t l b H J l Z 2 l z d G V y I C g y N C k v Q X V 0 b 1 J l b W 9 2 Z W R D b 2 x 1 b W 5 z M S 5 7 V G l s b H Z l c m t h c m V u c y B h c n R p a 2 V s b n V t b W V y L D E w f S Z x d W 9 0 O y w m c X V v d D t T Z W N 0 a W 9 u M S 9 B c n R p a 2 V s c m V n a X N 0 Z X I g K D I 0 K S 9 B d X R v U m V t b 3 Z l Z E N v b H V t b n M x L n t B b n R l Y 2 t u a W 5 n L D E x f S Z x d W 9 0 O y w m c X V v d D t T Z W N 0 a W 9 u M S 9 B c n R p a 2 V s c m V n a X N 0 Z X I g K D I 0 K S 9 B d X R v U m V t b 3 Z l Z E N v b H V t b n M x L n t I d X N h c m J l d G U s M T J 9 J n F 1 b 3 Q 7 L C Z x d W 9 0 O 1 N l Y 3 R p b 2 4 x L 0 F y d G l r Z W x y Z W d p c 3 R l c i A o M j Q p L 0 F 1 d G 9 S Z W 1 v d m V k Q 2 9 s d W 1 u c z E u e 1 R 5 c C B h d i B o d X N h c m J l d G U s M T N 9 J n F 1 b 3 Q 7 L C Z x d W 9 0 O 1 N l Y 3 R p b 2 4 x L 0 F y d G l r Z W x y Z W d p c 3 R l c i A o M j Q p L 0 F 1 d G 9 S Z W 1 v d m V k Q 2 9 s d W 1 u c z E u e 1 R 5 c C B h d i B h c n R p a 2 V s L D E 0 f S Z x d W 9 0 O y w m c X V v d D t T Z W N 0 a W 9 u M S 9 B c n R p a 2 V s c m V n a X N 0 Z X I g K D I 0 K S 9 B d X R v U m V t b 3 Z l Z E N v b H V t b n M x L n t M Y W d l c n Z h c m E s M T V 9 J n F 1 b 3 Q 7 L C Z x d W 9 0 O 1 N l Y 3 R p b 2 4 x L 0 F y d G l r Z W x y Z W d p c 3 R l c i A o M j Q p L 0 F 1 d G 9 S Z W 1 v d m V k Q 2 9 s d W 1 u c z E u e 0 V 4 d G V y b i B 3 Z W J i c 2 h v c C w x N n 0 m c X V v d D s s J n F 1 b 3 Q 7 U 2 V j d G l v b j E v Q X J 0 a W t l b H J l Z 2 l z d G V y I C g y N C k v Q X V 0 b 1 J l b W 9 2 Z W R D b 2 x 1 b W 5 z M S 5 7 V X R n w 6 V l b m R l I G F y d G l r Z W w s M T d 9 J n F 1 b 3 Q 7 L C Z x d W 9 0 O 1 N l Y 3 R p b 2 4 x L 0 F y d G l r Z W x y Z W d p c 3 R l c i A o M j Q p L 0 F 1 d G 9 S Z W 1 v d m V k Q 2 9 s d W 1 u c z E u e 0 E t c H J p c y A o R s O 2 c n Z h b G Q g c H J p c 2 x p c 3 R h K S w x O H 0 m c X V v d D s s J n F 1 b 3 Q 7 U 2 V j d G l v b j E v Q X J 0 a W t l b H J l Z 2 l z d G V y I C g y N C k v Q X V 0 b 1 J l b W 9 2 Z W R D b 2 x 1 b W 5 z M S 5 7 S W 5 r w 7 Z w L D E 5 f S Z x d W 9 0 O y w m c X V v d D t T Z W N 0 a W 9 u M S 9 B c n R p a 2 V s c m V n a X N 0 Z X I g K D I 0 K S 9 B d X R v U m V t b 3 Z l Z E N v b H V t b n M x L n t G w 7 Z y c 8 O k b G p u a W 5 n L D I w f S Z x d W 9 0 O y w m c X V v d D t T Z W N 0 a W 9 u M S 9 B c n R p a 2 V s c m V n a X N 0 Z X I g K D I 0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I 0 K S 9 B d X R v U m V t b 3 Z l Z E N v b H V t b n M x L n t G w 7 Z y c 8 O k b G p u a W 5 n I E V V I G 1 v b X N w b G l r d G l n L D I y f S Z x d W 9 0 O y w m c X V v d D t T Z W N 0 a W 9 u M S 9 B c n R p a 2 V s c m V n a X N 0 Z X I g K D I 0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I 0 K S 9 B d X R v U m V t b 3 Z l Z E N v b H V t b n M x L n t G w 7 Z y c 8 O k b G p u a W 5 n I E V 4 c G 9 y d C w y N H 0 m c X V v d D s s J n F 1 b 3 Q 7 U 2 V j d G l v b j E v Q X J 0 a W t l b H J l Z 2 l z d G V y I C g y N C k v Q X V 0 b 1 J l b W 9 2 Z W R D b 2 x 1 b W 5 z M S 5 7 S 2 F s a 3 l s a 2 9 z d G 5 h Z C w y N X 0 m c X V v d D s s J n F 1 b 3 Q 7 U 2 V j d G l v b j E v Q X J 0 a W t l b H J l Z 2 l z d G V y I C g y N C k v Q X V 0 b 1 J l b W 9 2 Z W R D b 2 x 1 b W 5 z M S 5 7 S S B s Y W d l c i w y N n 0 m c X V v d D s s J n F 1 b 3 Q 7 U 2 V j d G l v b j E v Q X J 0 a W t l b H J l Z 2 l z d G V y I C g y N C k v Q X V 0 b 1 J l b W 9 2 Z W R D b 2 x 1 b W 5 z M S 5 7 T G F n Z X J 2 Y X J u a W 5 n L D I 3 f S Z x d W 9 0 O y w m c X V v d D t T Z W N 0 a W 9 u M S 9 B c n R p a 2 V s c m V n a X N 0 Z X I g K D I 0 K S 9 B d X R v U m V t b 3 Z l Z E N v b H V t b n M x L n t M Y W d l c n B s Y X R z L D I 4 f S Z x d W 9 0 O y w m c X V v d D t T Z W N 0 a W 9 u M S 9 B c n R p a 2 V s c m V n a X N 0 Z X I g K D I 0 K S 9 B d X R v U m V t b 3 Z l Z E N v b H V t b n M x L n t C c m V k Z C A o b W 0 p L D I 5 f S Z x d W 9 0 O y w m c X V v d D t T Z W N 0 a W 9 u M S 9 B c n R p a 2 V s c m V n a X N 0 Z X I g K D I 0 K S 9 B d X R v U m V t b 3 Z l Z E N v b H V t b n M x L n t I w 7 Z q Z C A o b W 0 p L D M w f S Z x d W 9 0 O y w m c X V v d D t T Z W N 0 a W 9 u M S 9 B c n R p a 2 V s c m V n a X N 0 Z X I g K D I 0 K S 9 B d X R v U m V t b 3 Z l Z E N v b H V t b n M x L n t E a n V w I C h t b S k s M z F 9 J n F 1 b 3 Q 7 L C Z x d W 9 0 O 1 N l Y 3 R p b 2 4 x L 0 F y d G l r Z W x y Z W d p c 3 R l c i A o M j Q p L 0 F 1 d G 9 S Z W 1 v d m V k Q 2 9 s d W 1 u c z E u e 1 Z p a 3 Q g K G c p L D M y f S Z x d W 9 0 O y w m c X V v d D t T Z W N 0 a W 9 u M S 9 B c n R p a 2 V s c m V n a X N 0 Z X I g K D I 0 K S 9 B d X R v U m V t b 3 Z l Z E N v b H V t b n M x L n t T a 3 J 5 b W 1 h b m R l L D M z f S Z x d W 9 0 O y w m c X V v d D t T Z W N 0 a W 9 u M S 9 B c n R p a 2 V s c m V n a X N 0 Z X I g K D I 0 K S 9 B d X R v U m V t b 3 Z l Z E N v b H V t b n M x L n t T d G F 0 a X N 0 a X N r I H Z h c n V r b 2 Q s M z R 9 J n F 1 b 3 Q 7 L C Z x d W 9 0 O 1 N l Y 3 R p b 2 4 x L 0 F y d G l r Z W x y Z W d p c 3 R l c i A o M j Q p L 0 F 1 d G 9 S Z W 1 v d m V k Q 2 9 s d W 1 u c z E u e 1 B y a X N s a X N 0 Y S B B L D M 1 f S Z x d W 9 0 O y w m c X V v d D t T Z W N 0 a W 9 u M S 9 B c n R p a 2 V s c m V n a X N 0 Z X I g K D I 0 K S 9 B d X R v U m V t b 3 Z l Z E N v b H V t b n M x L n t Q c m l z b G l z d G E g Q i w z N n 0 m c X V v d D s s J n F 1 b 3 Q 7 U 2 V j d G l v b j E v Q X J 0 a W t l b H J l Z 2 l z d G V y I C g y N C k v Q X V 0 b 1 J l b W 9 2 Z W R D b 2 x 1 b W 5 z M S 5 7 U H J p c 2 x p c 3 R h I E M s M z d 9 J n F 1 b 3 Q 7 L C Z x d W 9 0 O 1 N l Y 3 R p b 2 4 x L 0 F y d G l r Z W x y Z W d p c 3 R l c i A o M j Q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I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c y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k i L z 4 8 R W 5 0 c n k g V H l w Z T 0 i R m l s b E x h c 3 R V c G R h d G V k I i B W Y W x 1 Z T 0 i Z D I w M j Q t M D U t M j h U M T A 6 N D I 6 M j U u N T A 4 M T A 4 M V o i L z 4 8 R W 5 0 c n k g V H l w Z T 0 i R m l s b E N v b H V t b l R 5 c G V z I i B W Y W x 1 Z T 0 i c 0 J n W U d C Z 1 l E Q m d Z R 0 J n W U d C Z 1 l H Q m d Z R 0 J n T U R B d 0 1 H Q X d Z R E J n T U R B d 0 1 E Q m d Z R 0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R l M W Q w Z W I 5 L T A 1 M T A t N D V m Y y 0 4 M T Y y L T Y w N j A 4 M z Y 4 N 2 E 4 M y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y N S k v Q X V 0 b 1 J l b W 9 2 Z W R D b 2 x 1 b W 5 z M S 5 7 Q X J 0 a W t l b G 5 1 b W 1 l c i w w f S Z x d W 9 0 O y w m c X V v d D t T Z W N 0 a W 9 u M S 9 B c n R p a 2 V s c m V n a X N 0 Z X I g K D I 1 K S 9 B d X R v U m V t b 3 Z l Z E N v b H V t b n M x L n t C Z W 7 D p G 1 u a W 5 n L D F 9 J n F 1 b 3 Q 7 L C Z x d W 9 0 O 1 N l Y 3 R p b 2 4 x L 0 F y d G l r Z W x y Z W d p c 3 R l c i A o M j U p L 0 F 1 d G 9 S Z W 1 v d m V k Q 2 9 s d W 1 u c z E u e 0 V B T i w y f S Z x d W 9 0 O y w m c X V v d D t T Z W N 0 a W 9 u M S 9 B c n R p a 2 V s c m V n a X N 0 Z X I g K D I 1 K S 9 B d X R v U m V t b 3 Z l Z E N v b H V t b n M x L n t B a 3 R p d i w z f S Z x d W 9 0 O y w m c X V v d D t T Z W N 0 a W 9 u M S 9 B c n R p a 2 V s c m V n a X N 0 Z X I g K D I 1 K S 9 B d X R v U m V t b 3 Z l Z E N v b H V t b n M x L n t F b m h l d C w 0 f S Z x d W 9 0 O y w m c X V v d D t T Z W N 0 a W 9 u M S 9 B c n R p a 2 V s c m V n a X N 0 Z X I g K D I 1 K S 9 B d X R v U m V t b 3 Z l Z E N v b H V t b n M x L n t M Z X Z l c m F u d M O 2 c i w 1 f S Z x d W 9 0 O y w m c X V v d D t T Z W N 0 a W 9 u M S 9 B c n R p a 2 V s c m V n a X N 0 Z X I g K D I 1 K S 9 B d X R v U m V t b 3 Z l Z E N v b H V t b n M x L n t M Z X Z l c m F u d M O 2 c n N u Y W 1 u L D Z 9 J n F 1 b 3 Q 7 L C Z x d W 9 0 O 1 N l Y 3 R p b 2 4 x L 0 F y d G l r Z W x y Z W d p c 3 R l c i A o M j U p L 0 F 1 d G 9 S Z W 1 v d m V k Q 2 9 s d W 1 u c z E u e 0 x l d m V y Y W 5 0 w 7 Z y c 3 B y a X M s N 3 0 m c X V v d D s s J n F 1 b 3 Q 7 U 2 V j d G l v b j E v Q X J 0 a W t l b H J l Z 2 l z d G V y I C g y N S k v Q X V 0 b 1 J l b W 9 2 Z W R D b 2 x 1 b W 5 z M S 5 7 T G V 2 Z X J h b n T D t n J z d m F s d X R h L D h 9 J n F 1 b 3 Q 7 L C Z x d W 9 0 O 1 N l Y 3 R p b 2 4 x L 0 F y d G l r Z W x y Z W d p c 3 R l c i A o M j U p L 0 F 1 d G 9 S Z W 1 v d m V k Q 2 9 s d W 1 u c z E u e 1 R p b G x 2 Z X J r Y X J l L D l 9 J n F 1 b 3 Q 7 L C Z x d W 9 0 O 1 N l Y 3 R p b 2 4 x L 0 F y d G l r Z W x y Z W d p c 3 R l c i A o M j U p L 0 F 1 d G 9 S Z W 1 v d m V k Q 2 9 s d W 1 u c z E u e 1 R p b G x 2 Z X J r Y X J l b n M g Y X J 0 a W t l b G 5 1 b W 1 l c i w x M H 0 m c X V v d D s s J n F 1 b 3 Q 7 U 2 V j d G l v b j E v Q X J 0 a W t l b H J l Z 2 l z d G V y I C g y N S k v Q X V 0 b 1 J l b W 9 2 Z W R D b 2 x 1 b W 5 z M S 5 7 Q W 5 0 Z W N r b m l u Z y w x M X 0 m c X V v d D s s J n F 1 b 3 Q 7 U 2 V j d G l v b j E v Q X J 0 a W t l b H J l Z 2 l z d G V y I C g y N S k v Q X V 0 b 1 J l b W 9 2 Z W R D b 2 x 1 b W 5 z M S 5 7 S H V z Y X J i Z X R l L D E y f S Z x d W 9 0 O y w m c X V v d D t T Z W N 0 a W 9 u M S 9 B c n R p a 2 V s c m V n a X N 0 Z X I g K D I 1 K S 9 B d X R v U m V t b 3 Z l Z E N v b H V t b n M x L n t U e X A g Y X Y g a H V z Y X J i Z X R l L D E z f S Z x d W 9 0 O y w m c X V v d D t T Z W N 0 a W 9 u M S 9 B c n R p a 2 V s c m V n a X N 0 Z X I g K D I 1 K S 9 B d X R v U m V t b 3 Z l Z E N v b H V t b n M x L n t U e X A g Y X Y g Y X J 0 a W t l b C w x N H 0 m c X V v d D s s J n F 1 b 3 Q 7 U 2 V j d G l v b j E v Q X J 0 a W t l b H J l Z 2 l z d G V y I C g y N S k v Q X V 0 b 1 J l b W 9 2 Z W R D b 2 x 1 b W 5 z M S 5 7 T G F n Z X J 2 Y X J h L D E 1 f S Z x d W 9 0 O y w m c X V v d D t T Z W N 0 a W 9 u M S 9 B c n R p a 2 V s c m V n a X N 0 Z X I g K D I 1 K S 9 B d X R v U m V t b 3 Z l Z E N v b H V t b n M x L n t F e H R l c m 4 g d 2 V i Y n N o b 3 A s M T Z 9 J n F 1 b 3 Q 7 L C Z x d W 9 0 O 1 N l Y 3 R p b 2 4 x L 0 F y d G l r Z W x y Z W d p c 3 R l c i A o M j U p L 0 F 1 d G 9 S Z W 1 v d m V k Q 2 9 s d W 1 u c z E u e 1 V 0 Z 8 O l Z W 5 k Z S B h c n R p a 2 V s L D E 3 f S Z x d W 9 0 O y w m c X V v d D t T Z W N 0 a W 9 u M S 9 B c n R p a 2 V s c m V n a X N 0 Z X I g K D I 1 K S 9 B d X R v U m V t b 3 Z l Z E N v b H V t b n M x L n t B L X B y a X M g K E b D t n J 2 Y W x k I H B y a X N s a X N 0 Y S k s M T h 9 J n F 1 b 3 Q 7 L C Z x d W 9 0 O 1 N l Y 3 R p b 2 4 x L 0 F y d G l r Z W x y Z W d p c 3 R l c i A o M j U p L 0 F 1 d G 9 S Z W 1 v d m V k Q 2 9 s d W 1 u c z E u e 0 l u a 8 O 2 c C w x O X 0 m c X V v d D s s J n F 1 b 3 Q 7 U 2 V j d G l v b j E v Q X J 0 a W t l b H J l Z 2 l z d G V y I C g y N S k v Q X V 0 b 1 J l b W 9 2 Z W R D b 2 x 1 b W 5 z M S 5 7 R s O 2 c n P D p G x q b m l u Z y w y M H 0 m c X V v d D s s J n F 1 b 3 Q 7 U 2 V j d G l v b j E v Q X J 0 a W t l b H J l Z 2 l z d G V y I C g y N S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y N S k v Q X V 0 b 1 J l b W 9 2 Z W R D b 2 x 1 b W 5 z M S 5 7 R s O 2 c n P D p G x q b m l u Z y B F V S B t b 2 1 z c G x p a 3 R p Z y w y M n 0 m c X V v d D s s J n F 1 b 3 Q 7 U 2 V j d G l v b j E v Q X J 0 a W t l b H J l Z 2 l z d G V y I C g y N S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y N S k v Q X V 0 b 1 J l b W 9 2 Z W R D b 2 x 1 b W 5 z M S 5 7 R s O 2 c n P D p G x q b m l u Z y B F e H B v c n Q s M j R 9 J n F 1 b 3 Q 7 L C Z x d W 9 0 O 1 N l Y 3 R p b 2 4 x L 0 F y d G l r Z W x y Z W d p c 3 R l c i A o M j U p L 0 F 1 d G 9 S Z W 1 v d m V k Q 2 9 s d W 1 u c z E u e 0 t h b G t 5 b G t v c 3 R u Y W Q s M j V 9 J n F 1 b 3 Q 7 L C Z x d W 9 0 O 1 N l Y 3 R p b 2 4 x L 0 F y d G l r Z W x y Z W d p c 3 R l c i A o M j U p L 0 F 1 d G 9 S Z W 1 v d m V k Q 2 9 s d W 1 u c z E u e 0 k g b G F n Z X I s M j Z 9 J n F 1 b 3 Q 7 L C Z x d W 9 0 O 1 N l Y 3 R p b 2 4 x L 0 F y d G l r Z W x y Z W d p c 3 R l c i A o M j U p L 0 F 1 d G 9 S Z W 1 v d m V k Q 2 9 s d W 1 u c z E u e 0 x h Z 2 V y d m F y b m l u Z y w y N 3 0 m c X V v d D s s J n F 1 b 3 Q 7 U 2 V j d G l v b j E v Q X J 0 a W t l b H J l Z 2 l z d G V y I C g y N S k v Q X V 0 b 1 J l b W 9 2 Z W R D b 2 x 1 b W 5 z M S 5 7 T G F n Z X J w b G F 0 c y w y O H 0 m c X V v d D s s J n F 1 b 3 Q 7 U 2 V j d G l v b j E v Q X J 0 a W t l b H J l Z 2 l z d G V y I C g y N S k v Q X V 0 b 1 J l b W 9 2 Z W R D b 2 x 1 b W 5 z M S 5 7 Q n J l Z G Q g K G 1 t K S w y O X 0 m c X V v d D s s J n F 1 b 3 Q 7 U 2 V j d G l v b j E v Q X J 0 a W t l b H J l Z 2 l z d G V y I C g y N S k v Q X V 0 b 1 J l b W 9 2 Z W R D b 2 x 1 b W 5 z M S 5 7 S M O 2 a m Q g K G 1 t K S w z M H 0 m c X V v d D s s J n F 1 b 3 Q 7 U 2 V j d G l v b j E v Q X J 0 a W t l b H J l Z 2 l z d G V y I C g y N S k v Q X V 0 b 1 J l b W 9 2 Z W R D b 2 x 1 b W 5 z M S 5 7 R G p 1 c C A o b W 0 p L D M x f S Z x d W 9 0 O y w m c X V v d D t T Z W N 0 a W 9 u M S 9 B c n R p a 2 V s c m V n a X N 0 Z X I g K D I 1 K S 9 B d X R v U m V t b 3 Z l Z E N v b H V t b n M x L n t W a W t 0 I C h n K S w z M n 0 m c X V v d D s s J n F 1 b 3 Q 7 U 2 V j d G l v b j E v Q X J 0 a W t l b H J l Z 2 l z d G V y I C g y N S k v Q X V 0 b 1 J l b W 9 2 Z W R D b 2 x 1 b W 5 z M S 5 7 U 2 t y e W 1 t Y W 5 k Z S w z M 3 0 m c X V v d D s s J n F 1 b 3 Q 7 U 2 V j d G l v b j E v Q X J 0 a W t l b H J l Z 2 l z d G V y I C g y N S k v Q X V 0 b 1 J l b W 9 2 Z W R D b 2 x 1 b W 5 z M S 5 7 U 3 R h d G l z d G l z a y B 2 Y X J 1 a 2 9 k L D M 0 f S Z x d W 9 0 O y w m c X V v d D t T Z W N 0 a W 9 u M S 9 B c n R p a 2 V s c m V n a X N 0 Z X I g K D I 1 K S 9 B d X R v U m V t b 3 Z l Z E N v b H V t b n M x L n t Q c m l z b G l z d G E g Q S w z N X 0 m c X V v d D s s J n F 1 b 3 Q 7 U 2 V j d G l v b j E v Q X J 0 a W t l b H J l Z 2 l z d G V y I C g y N S k v Q X V 0 b 1 J l b W 9 2 Z W R D b 2 x 1 b W 5 z M S 5 7 U H J p c 2 x p c 3 R h I E I s M z Z 9 J n F 1 b 3 Q 7 L C Z x d W 9 0 O 1 N l Y 3 R p b 2 4 x L 0 F y d G l r Z W x y Z W d p c 3 R l c i A o M j U p L 0 F 1 d G 9 S Z W 1 v d m V k Q 2 9 s d W 1 u c z E u e 1 B y a X N s a X N 0 Y S B D L D M 3 f S Z x d W 9 0 O y w m c X V v d D t T Z W N 0 a W 9 u M S 9 B c n R p a 2 V s c m V n a X N 0 Z X I g K D I 1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j U p L 0 F 1 d G 9 S Z W 1 v d m V k Q 2 9 s d W 1 u c z E u e 0 F y d G l r Z W x u d W 1 t Z X I s M H 0 m c X V v d D s s J n F 1 b 3 Q 7 U 2 V j d G l v b j E v Q X J 0 a W t l b H J l Z 2 l z d G V y I C g y N S k v Q X V 0 b 1 J l b W 9 2 Z W R D b 2 x 1 b W 5 z M S 5 7 Q m V u w 6 R t b m l u Z y w x f S Z x d W 9 0 O y w m c X V v d D t T Z W N 0 a W 9 u M S 9 B c n R p a 2 V s c m V n a X N 0 Z X I g K D I 1 K S 9 B d X R v U m V t b 3 Z l Z E N v b H V t b n M x L n t F Q U 4 s M n 0 m c X V v d D s s J n F 1 b 3 Q 7 U 2 V j d G l v b j E v Q X J 0 a W t l b H J l Z 2 l z d G V y I C g y N S k v Q X V 0 b 1 J l b W 9 2 Z W R D b 2 x 1 b W 5 z M S 5 7 Q W t 0 a X Y s M 3 0 m c X V v d D s s J n F 1 b 3 Q 7 U 2 V j d G l v b j E v Q X J 0 a W t l b H J l Z 2 l z d G V y I C g y N S k v Q X V 0 b 1 J l b W 9 2 Z W R D b 2 x 1 b W 5 z M S 5 7 R W 5 o Z X Q s N H 0 m c X V v d D s s J n F 1 b 3 Q 7 U 2 V j d G l v b j E v Q X J 0 a W t l b H J l Z 2 l z d G V y I C g y N S k v Q X V 0 b 1 J l b W 9 2 Z W R D b 2 x 1 b W 5 z M S 5 7 T G V 2 Z X J h b n T D t n I s N X 0 m c X V v d D s s J n F 1 b 3 Q 7 U 2 V j d G l v b j E v Q X J 0 a W t l b H J l Z 2 l z d G V y I C g y N S k v Q X V 0 b 1 J l b W 9 2 Z W R D b 2 x 1 b W 5 z M S 5 7 T G V 2 Z X J h b n T D t n J z b m F t b i w 2 f S Z x d W 9 0 O y w m c X V v d D t T Z W N 0 a W 9 u M S 9 B c n R p a 2 V s c m V n a X N 0 Z X I g K D I 1 K S 9 B d X R v U m V t b 3 Z l Z E N v b H V t b n M x L n t M Z X Z l c m F u d M O 2 c n N w c m l z L D d 9 J n F 1 b 3 Q 7 L C Z x d W 9 0 O 1 N l Y 3 R p b 2 4 x L 0 F y d G l r Z W x y Z W d p c 3 R l c i A o M j U p L 0 F 1 d G 9 S Z W 1 v d m V k Q 2 9 s d W 1 u c z E u e 0 x l d m V y Y W 5 0 w 7 Z y c 3 Z h b H V 0 Y S w 4 f S Z x d W 9 0 O y w m c X V v d D t T Z W N 0 a W 9 u M S 9 B c n R p a 2 V s c m V n a X N 0 Z X I g K D I 1 K S 9 B d X R v U m V t b 3 Z l Z E N v b H V t b n M x L n t U a W x s d m V y a 2 F y Z S w 5 f S Z x d W 9 0 O y w m c X V v d D t T Z W N 0 a W 9 u M S 9 B c n R p a 2 V s c m V n a X N 0 Z X I g K D I 1 K S 9 B d X R v U m V t b 3 Z l Z E N v b H V t b n M x L n t U a W x s d m V y a 2 F y Z W 5 z I G F y d G l r Z W x u d W 1 t Z X I s M T B 9 J n F 1 b 3 Q 7 L C Z x d W 9 0 O 1 N l Y 3 R p b 2 4 x L 0 F y d G l r Z W x y Z W d p c 3 R l c i A o M j U p L 0 F 1 d G 9 S Z W 1 v d m V k Q 2 9 s d W 1 u c z E u e 0 F u d G V j a 2 5 p b m c s M T F 9 J n F 1 b 3 Q 7 L C Z x d W 9 0 O 1 N l Y 3 R p b 2 4 x L 0 F y d G l r Z W x y Z W d p c 3 R l c i A o M j U p L 0 F 1 d G 9 S Z W 1 v d m V k Q 2 9 s d W 1 u c z E u e 0 h 1 c 2 F y Y m V 0 Z S w x M n 0 m c X V v d D s s J n F 1 b 3 Q 7 U 2 V j d G l v b j E v Q X J 0 a W t l b H J l Z 2 l z d G V y I C g y N S k v Q X V 0 b 1 J l b W 9 2 Z W R D b 2 x 1 b W 5 z M S 5 7 V H l w I G F 2 I G h 1 c 2 F y Y m V 0 Z S w x M 3 0 m c X V v d D s s J n F 1 b 3 Q 7 U 2 V j d G l v b j E v Q X J 0 a W t l b H J l Z 2 l z d G V y I C g y N S k v Q X V 0 b 1 J l b W 9 2 Z W R D b 2 x 1 b W 5 z M S 5 7 V H l w I G F 2 I G F y d G l r Z W w s M T R 9 J n F 1 b 3 Q 7 L C Z x d W 9 0 O 1 N l Y 3 R p b 2 4 x L 0 F y d G l r Z W x y Z W d p c 3 R l c i A o M j U p L 0 F 1 d G 9 S Z W 1 v d m V k Q 2 9 s d W 1 u c z E u e 0 x h Z 2 V y d m F y Y S w x N X 0 m c X V v d D s s J n F 1 b 3 Q 7 U 2 V j d G l v b j E v Q X J 0 a W t l b H J l Z 2 l z d G V y I C g y N S k v Q X V 0 b 1 J l b W 9 2 Z W R D b 2 x 1 b W 5 z M S 5 7 R X h 0 Z X J u I H d l Y m J z a G 9 w L D E 2 f S Z x d W 9 0 O y w m c X V v d D t T Z W N 0 a W 9 u M S 9 B c n R p a 2 V s c m V n a X N 0 Z X I g K D I 1 K S 9 B d X R v U m V t b 3 Z l Z E N v b H V t b n M x L n t V d G f D p W V u Z G U g Y X J 0 a W t l b C w x N 3 0 m c X V v d D s s J n F 1 b 3 Q 7 U 2 V j d G l v b j E v Q X J 0 a W t l b H J l Z 2 l z d G V y I C g y N S k v Q X V 0 b 1 J l b W 9 2 Z W R D b 2 x 1 b W 5 z M S 5 7 Q S 1 w c m l z I C h G w 7 Z y d m F s Z C B w c m l z b G l z d G E p L D E 4 f S Z x d W 9 0 O y w m c X V v d D t T Z W N 0 a W 9 u M S 9 B c n R p a 2 V s c m V n a X N 0 Z X I g K D I 1 K S 9 B d X R v U m V t b 3 Z l Z E N v b H V t b n M x L n t J b m v D t n A s M T l 9 J n F 1 b 3 Q 7 L C Z x d W 9 0 O 1 N l Y 3 R p b 2 4 x L 0 F y d G l r Z W x y Z W d p c 3 R l c i A o M j U p L 0 F 1 d G 9 S Z W 1 v d m V k Q 2 9 s d W 1 u c z E u e 0 b D t n J z w 6 R s a m 5 p b m c s M j B 9 J n F 1 b 3 Q 7 L C Z x d W 9 0 O 1 N l Y 3 R p b 2 4 x L 0 F y d G l r Z W x y Z W d p c 3 R l c i A o M j U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U p L 0 F 1 d G 9 S Z W 1 v d m V k Q 2 9 s d W 1 u c z E u e 0 b D t n J z w 6 R s a m 5 p b m c g R V U g b W 9 t c 3 B s a W t 0 a W c s M j J 9 J n F 1 b 3 Q 7 L C Z x d W 9 0 O 1 N l Y 3 R p b 2 4 x L 0 F y d G l r Z W x y Z W d p c 3 R l c i A o M j U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U p L 0 F 1 d G 9 S Z W 1 v d m V k Q 2 9 s d W 1 u c z E u e 0 b D t n J z w 6 R s a m 5 p b m c g R X h w b 3 J 0 L D I 0 f S Z x d W 9 0 O y w m c X V v d D t T Z W N 0 a W 9 u M S 9 B c n R p a 2 V s c m V n a X N 0 Z X I g K D I 1 K S 9 B d X R v U m V t b 3 Z l Z E N v b H V t b n M x L n t L Y W x r e W x r b 3 N 0 b m F k L D I 1 f S Z x d W 9 0 O y w m c X V v d D t T Z W N 0 a W 9 u M S 9 B c n R p a 2 V s c m V n a X N 0 Z X I g K D I 1 K S 9 B d X R v U m V t b 3 Z l Z E N v b H V t b n M x L n t J I G x h Z 2 V y L D I 2 f S Z x d W 9 0 O y w m c X V v d D t T Z W N 0 a W 9 u M S 9 B c n R p a 2 V s c m V n a X N 0 Z X I g K D I 1 K S 9 B d X R v U m V t b 3 Z l Z E N v b H V t b n M x L n t M Y W d l c n Z h c m 5 p b m c s M j d 9 J n F 1 b 3 Q 7 L C Z x d W 9 0 O 1 N l Y 3 R p b 2 4 x L 0 F y d G l r Z W x y Z W d p c 3 R l c i A o M j U p L 0 F 1 d G 9 S Z W 1 v d m V k Q 2 9 s d W 1 u c z E u e 0 x h Z 2 V y c G x h d H M s M j h 9 J n F 1 b 3 Q 7 L C Z x d W 9 0 O 1 N l Y 3 R p b 2 4 x L 0 F y d G l r Z W x y Z W d p c 3 R l c i A o M j U p L 0 F 1 d G 9 S Z W 1 v d m V k Q 2 9 s d W 1 u c z E u e 0 J y Z W R k I C h t b S k s M j l 9 J n F 1 b 3 Q 7 L C Z x d W 9 0 O 1 N l Y 3 R p b 2 4 x L 0 F y d G l r Z W x y Z W d p c 3 R l c i A o M j U p L 0 F 1 d G 9 S Z W 1 v d m V k Q 2 9 s d W 1 u c z E u e 0 j D t m p k I C h t b S k s M z B 9 J n F 1 b 3 Q 7 L C Z x d W 9 0 O 1 N l Y 3 R p b 2 4 x L 0 F y d G l r Z W x y Z W d p c 3 R l c i A o M j U p L 0 F 1 d G 9 S Z W 1 v d m V k Q 2 9 s d W 1 u c z E u e 0 R q d X A g K G 1 t K S w z M X 0 m c X V v d D s s J n F 1 b 3 Q 7 U 2 V j d G l v b j E v Q X J 0 a W t l b H J l Z 2 l z d G V y I C g y N S k v Q X V 0 b 1 J l b W 9 2 Z W R D b 2 x 1 b W 5 z M S 5 7 V m l r d C A o Z y k s M z J 9 J n F 1 b 3 Q 7 L C Z x d W 9 0 O 1 N l Y 3 R p b 2 4 x L 0 F y d G l r Z W x y Z W d p c 3 R l c i A o M j U p L 0 F 1 d G 9 S Z W 1 v d m V k Q 2 9 s d W 1 u c z E u e 1 N r c n l t b W F u Z G U s M z N 9 J n F 1 b 3 Q 7 L C Z x d W 9 0 O 1 N l Y 3 R p b 2 4 x L 0 F y d G l r Z W x y Z W d p c 3 R l c i A o M j U p L 0 F 1 d G 9 S Z W 1 v d m V k Q 2 9 s d W 1 u c z E u e 1 N 0 Y X R p c 3 R p c 2 s g d m F y d W t v Z C w z N H 0 m c X V v d D s s J n F 1 b 3 Q 7 U 2 V j d G l v b j E v Q X J 0 a W t l b H J l Z 2 l z d G V y I C g y N S k v Q X V 0 b 1 J l b W 9 2 Z W R D b 2 x 1 b W 5 z M S 5 7 U H J p c 2 x p c 3 R h I E E s M z V 9 J n F 1 b 3 Q 7 L C Z x d W 9 0 O 1 N l Y 3 R p b 2 4 x L 0 F y d G l r Z W x y Z W d p c 3 R l c i A o M j U p L 0 F 1 d G 9 S Z W 1 v d m V k Q 2 9 s d W 1 u c z E u e 1 B y a X N s a X N 0 Y S B C L D M 2 f S Z x d W 9 0 O y w m c X V v d D t T Z W N 0 a W 9 u M S 9 B c n R p a 2 V s c m V n a X N 0 Z X I g K D I 1 K S 9 B d X R v U m V t b 3 Z l Z E N v b H V t b n M x L n t Q c m l z b G l z d G E g Q y w z N 3 0 m c X V v d D s s J n F 1 b 3 Q 7 U 2 V j d G l v b j E v Q X J 0 a W t l b H J l Z 2 l z d G V y I C g y N S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I 1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I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M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5 V D A 2 O j I 1 O j I 2 L j k 4 M j I x M T Z a I i 8 + P E V u d H J 5 I F R 5 c G U 9 I k Z p b G x D b 2 x 1 b W 5 U e X B l c y I g V m F s d W U 9 I n N C Z 1 l H Q m d Z R E J n W U d C Z 1 l H Q m d Z R 0 J n W U d B d 0 1 E Q X d N R 0 F 3 W U R C Z 1 l E Q X d N R E J n W U R C Z 0 1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Y 0 N j A 1 Y i 0 0 M G V k L T R l Z T c t O W U x M C 0 2 M G E w N G R l N D c 1 N D Y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j Y p L 0 F 1 d G 9 S Z W 1 v d m V k Q 2 9 s d W 1 u c z E u e 0 F y d G l r Z W x u d W 1 t Z X I s M H 0 m c X V v d D s s J n F 1 b 3 Q 7 U 2 V j d G l v b j E v Q X J 0 a W t l b H J l Z 2 l z d G V y I C g y N i k v Q X V 0 b 1 J l b W 9 2 Z W R D b 2 x 1 b W 5 z M S 5 7 Q m V u w 6 R t b m l u Z y w x f S Z x d W 9 0 O y w m c X V v d D t T Z W N 0 a W 9 u M S 9 B c n R p a 2 V s c m V n a X N 0 Z X I g K D I 2 K S 9 B d X R v U m V t b 3 Z l Z E N v b H V t b n M x L n t F Q U 4 s M n 0 m c X V v d D s s J n F 1 b 3 Q 7 U 2 V j d G l v b j E v Q X J 0 a W t l b H J l Z 2 l z d G V y I C g y N i k v Q X V 0 b 1 J l b W 9 2 Z W R D b 2 x 1 b W 5 z M S 5 7 Q W t 0 a X Y s M 3 0 m c X V v d D s s J n F 1 b 3 Q 7 U 2 V j d G l v b j E v Q X J 0 a W t l b H J l Z 2 l z d G V y I C g y N i k v Q X V 0 b 1 J l b W 9 2 Z W R D b 2 x 1 b W 5 z M S 5 7 R W 5 o Z X Q s N H 0 m c X V v d D s s J n F 1 b 3 Q 7 U 2 V j d G l v b j E v Q X J 0 a W t l b H J l Z 2 l z d G V y I C g y N i k v Q X V 0 b 1 J l b W 9 2 Z W R D b 2 x 1 b W 5 z M S 5 7 T G V 2 Z X J h b n T D t n I s N X 0 m c X V v d D s s J n F 1 b 3 Q 7 U 2 V j d G l v b j E v Q X J 0 a W t l b H J l Z 2 l z d G V y I C g y N i k v Q X V 0 b 1 J l b W 9 2 Z W R D b 2 x 1 b W 5 z M S 5 7 T G V 2 Z X J h b n T D t n J z b m F t b i w 2 f S Z x d W 9 0 O y w m c X V v d D t T Z W N 0 a W 9 u M S 9 B c n R p a 2 V s c m V n a X N 0 Z X I g K D I 2 K S 9 B d X R v U m V t b 3 Z l Z E N v b H V t b n M x L n t M Z X Z l c m F u d M O 2 c n N w c m l z L D d 9 J n F 1 b 3 Q 7 L C Z x d W 9 0 O 1 N l Y 3 R p b 2 4 x L 0 F y d G l r Z W x y Z W d p c 3 R l c i A o M j Y p L 0 F 1 d G 9 S Z W 1 v d m V k Q 2 9 s d W 1 u c z E u e 0 x l d m V y Y W 5 0 w 7 Z y c 3 Z h b H V 0 Y S w 4 f S Z x d W 9 0 O y w m c X V v d D t T Z W N 0 a W 9 u M S 9 B c n R p a 2 V s c m V n a X N 0 Z X I g K D I 2 K S 9 B d X R v U m V t b 3 Z l Z E N v b H V t b n M x L n t U a W x s d m V y a 2 F y Z S w 5 f S Z x d W 9 0 O y w m c X V v d D t T Z W N 0 a W 9 u M S 9 B c n R p a 2 V s c m V n a X N 0 Z X I g K D I 2 K S 9 B d X R v U m V t b 3 Z l Z E N v b H V t b n M x L n t U a W x s d m V y a 2 F y Z W 5 z I G F y d G l r Z W x u d W 1 t Z X I s M T B 9 J n F 1 b 3 Q 7 L C Z x d W 9 0 O 1 N l Y 3 R p b 2 4 x L 0 F y d G l r Z W x y Z W d p c 3 R l c i A o M j Y p L 0 F 1 d G 9 S Z W 1 v d m V k Q 2 9 s d W 1 u c z E u e 0 F u d G V j a 2 5 p b m c s M T F 9 J n F 1 b 3 Q 7 L C Z x d W 9 0 O 1 N l Y 3 R p b 2 4 x L 0 F y d G l r Z W x y Z W d p c 3 R l c i A o M j Y p L 0 F 1 d G 9 S Z W 1 v d m V k Q 2 9 s d W 1 u c z E u e 0 h 1 c 2 F y Y m V 0 Z S w x M n 0 m c X V v d D s s J n F 1 b 3 Q 7 U 2 V j d G l v b j E v Q X J 0 a W t l b H J l Z 2 l z d G V y I C g y N i k v Q X V 0 b 1 J l b W 9 2 Z W R D b 2 x 1 b W 5 z M S 5 7 V H l w I G F 2 I G h 1 c 2 F y Y m V 0 Z S w x M 3 0 m c X V v d D s s J n F 1 b 3 Q 7 U 2 V j d G l v b j E v Q X J 0 a W t l b H J l Z 2 l z d G V y I C g y N i k v Q X V 0 b 1 J l b W 9 2 Z W R D b 2 x 1 b W 5 z M S 5 7 V H l w I G F 2 I G F y d G l r Z W w s M T R 9 J n F 1 b 3 Q 7 L C Z x d W 9 0 O 1 N l Y 3 R p b 2 4 x L 0 F y d G l r Z W x y Z W d p c 3 R l c i A o M j Y p L 0 F 1 d G 9 S Z W 1 v d m V k Q 2 9 s d W 1 u c z E u e 0 x h Z 2 V y d m F y Y S w x N X 0 m c X V v d D s s J n F 1 b 3 Q 7 U 2 V j d G l v b j E v Q X J 0 a W t l b H J l Z 2 l z d G V y I C g y N i k v Q X V 0 b 1 J l b W 9 2 Z W R D b 2 x 1 b W 5 z M S 5 7 R X h 0 Z X J u I H d l Y m J z a G 9 w L D E 2 f S Z x d W 9 0 O y w m c X V v d D t T Z W N 0 a W 9 u M S 9 B c n R p a 2 V s c m V n a X N 0 Z X I g K D I 2 K S 9 B d X R v U m V t b 3 Z l Z E N v b H V t b n M x L n t V d G f D p W V u Z G U g Y X J 0 a W t l b C w x N 3 0 m c X V v d D s s J n F 1 b 3 Q 7 U 2 V j d G l v b j E v Q X J 0 a W t l b H J l Z 2 l z d G V y I C g y N i k v Q X V 0 b 1 J l b W 9 2 Z W R D b 2 x 1 b W 5 z M S 5 7 Q S 1 w c m l z I C h G w 7 Z y d m F s Z C B w c m l z b G l z d G E p L D E 4 f S Z x d W 9 0 O y w m c X V v d D t T Z W N 0 a W 9 u M S 9 B c n R p a 2 V s c m V n a X N 0 Z X I g K D I 2 K S 9 B d X R v U m V t b 3 Z l Z E N v b H V t b n M x L n t J b m v D t n A s M T l 9 J n F 1 b 3 Q 7 L C Z x d W 9 0 O 1 N l Y 3 R p b 2 4 x L 0 F y d G l r Z W x y Z W d p c 3 R l c i A o M j Y p L 0 F 1 d G 9 S Z W 1 v d m V k Q 2 9 s d W 1 u c z E u e 0 b D t n J z w 6 R s a m 5 p b m c s M j B 9 J n F 1 b 3 Q 7 L C Z x d W 9 0 O 1 N l Y 3 R p b 2 4 x L 0 F y d G l r Z W x y Z W d p c 3 R l c i A o M j Y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Y p L 0 F 1 d G 9 S Z W 1 v d m V k Q 2 9 s d W 1 u c z E u e 0 b D t n J z w 6 R s a m 5 p b m c g R V U g b W 9 t c 3 B s a W t 0 a W c s M j J 9 J n F 1 b 3 Q 7 L C Z x d W 9 0 O 1 N l Y 3 R p b 2 4 x L 0 F y d G l r Z W x y Z W d p c 3 R l c i A o M j Y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Y p L 0 F 1 d G 9 S Z W 1 v d m V k Q 2 9 s d W 1 u c z E u e 0 b D t n J z w 6 R s a m 5 p b m c g R X h w b 3 J 0 L D I 0 f S Z x d W 9 0 O y w m c X V v d D t T Z W N 0 a W 9 u M S 9 B c n R p a 2 V s c m V n a X N 0 Z X I g K D I 2 K S 9 B d X R v U m V t b 3 Z l Z E N v b H V t b n M x L n t L Y W x r e W x r b 3 N 0 b m F k L D I 1 f S Z x d W 9 0 O y w m c X V v d D t T Z W N 0 a W 9 u M S 9 B c n R p a 2 V s c m V n a X N 0 Z X I g K D I 2 K S 9 B d X R v U m V t b 3 Z l Z E N v b H V t b n M x L n t J I G x h Z 2 V y L D I 2 f S Z x d W 9 0 O y w m c X V v d D t T Z W N 0 a W 9 u M S 9 B c n R p a 2 V s c m V n a X N 0 Z X I g K D I 2 K S 9 B d X R v U m V t b 3 Z l Z E N v b H V t b n M x L n t M Y W d l c n Z h c m 5 p b m c s M j d 9 J n F 1 b 3 Q 7 L C Z x d W 9 0 O 1 N l Y 3 R p b 2 4 x L 0 F y d G l r Z W x y Z W d p c 3 R l c i A o M j Y p L 0 F 1 d G 9 S Z W 1 v d m V k Q 2 9 s d W 1 u c z E u e 0 x h Z 2 V y c G x h d H M s M j h 9 J n F 1 b 3 Q 7 L C Z x d W 9 0 O 1 N l Y 3 R p b 2 4 x L 0 F y d G l r Z W x y Z W d p c 3 R l c i A o M j Y p L 0 F 1 d G 9 S Z W 1 v d m V k Q 2 9 s d W 1 u c z E u e 0 J y Z W R k I C h t b S k s M j l 9 J n F 1 b 3 Q 7 L C Z x d W 9 0 O 1 N l Y 3 R p b 2 4 x L 0 F y d G l r Z W x y Z W d p c 3 R l c i A o M j Y p L 0 F 1 d G 9 S Z W 1 v d m V k Q 2 9 s d W 1 u c z E u e 0 j D t m p k I C h t b S k s M z B 9 J n F 1 b 3 Q 7 L C Z x d W 9 0 O 1 N l Y 3 R p b 2 4 x L 0 F y d G l r Z W x y Z W d p c 3 R l c i A o M j Y p L 0 F 1 d G 9 S Z W 1 v d m V k Q 2 9 s d W 1 u c z E u e 0 R q d X A g K G 1 t K S w z M X 0 m c X V v d D s s J n F 1 b 3 Q 7 U 2 V j d G l v b j E v Q X J 0 a W t l b H J l Z 2 l z d G V y I C g y N i k v Q X V 0 b 1 J l b W 9 2 Z W R D b 2 x 1 b W 5 z M S 5 7 V m l r d C A o Z y k s M z J 9 J n F 1 b 3 Q 7 L C Z x d W 9 0 O 1 N l Y 3 R p b 2 4 x L 0 F y d G l r Z W x y Z W d p c 3 R l c i A o M j Y p L 0 F 1 d G 9 S Z W 1 v d m V k Q 2 9 s d W 1 u c z E u e 1 N r c n l t b W F u Z G U s M z N 9 J n F 1 b 3 Q 7 L C Z x d W 9 0 O 1 N l Y 3 R p b 2 4 x L 0 F y d G l r Z W x y Z W d p c 3 R l c i A o M j Y p L 0 F 1 d G 9 S Z W 1 v d m V k Q 2 9 s d W 1 u c z E u e 1 N 0 Y X R p c 3 R p c 2 s g d m F y d W t v Z C w z N H 0 m c X V v d D s s J n F 1 b 3 Q 7 U 2 V j d G l v b j E v Q X J 0 a W t l b H J l Z 2 l z d G V y I C g y N i k v Q X V 0 b 1 J l b W 9 2 Z W R D b 2 x 1 b W 5 z M S 5 7 U H J p c 2 x p c 3 R h I E E s M z V 9 J n F 1 b 3 Q 7 L C Z x d W 9 0 O 1 N l Y 3 R p b 2 4 x L 0 F y d G l r Z W x y Z W d p c 3 R l c i A o M j Y p L 0 F 1 d G 9 S Z W 1 v d m V k Q 2 9 s d W 1 u c z E u e 1 B y a X N s a X N 0 Y S B C L D M 2 f S Z x d W 9 0 O y w m c X V v d D t T Z W N 0 a W 9 u M S 9 B c n R p a 2 V s c m V n a X N 0 Z X I g K D I 2 K S 9 B d X R v U m V t b 3 Z l Z E N v b H V t b n M x L n t Q c m l z b G l z d G E g Q y w z N 3 0 m c X V v d D s s J n F 1 b 3 Q 7 U 2 V j d G l v b j E v Q X J 0 a W t l b H J l Z 2 l z d G V y I C g y N i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I 2 K S 9 B d X R v U m V t b 3 Z l Z E N v b H V t b n M x L n t B c n R p a 2 V s b n V t b W V y L D B 9 J n F 1 b 3 Q 7 L C Z x d W 9 0 O 1 N l Y 3 R p b 2 4 x L 0 F y d G l r Z W x y Z W d p c 3 R l c i A o M j Y p L 0 F 1 d G 9 S Z W 1 v d m V k Q 2 9 s d W 1 u c z E u e 0 J l b s O k b W 5 p b m c s M X 0 m c X V v d D s s J n F 1 b 3 Q 7 U 2 V j d G l v b j E v Q X J 0 a W t l b H J l Z 2 l z d G V y I C g y N i k v Q X V 0 b 1 J l b W 9 2 Z W R D b 2 x 1 b W 5 z M S 5 7 R U F O L D J 9 J n F 1 b 3 Q 7 L C Z x d W 9 0 O 1 N l Y 3 R p b 2 4 x L 0 F y d G l r Z W x y Z W d p c 3 R l c i A o M j Y p L 0 F 1 d G 9 S Z W 1 v d m V k Q 2 9 s d W 1 u c z E u e 0 F r d G l 2 L D N 9 J n F 1 b 3 Q 7 L C Z x d W 9 0 O 1 N l Y 3 R p b 2 4 x L 0 F y d G l r Z W x y Z W d p c 3 R l c i A o M j Y p L 0 F 1 d G 9 S Z W 1 v d m V k Q 2 9 s d W 1 u c z E u e 0 V u a G V 0 L D R 9 J n F 1 b 3 Q 7 L C Z x d W 9 0 O 1 N l Y 3 R p b 2 4 x L 0 F y d G l r Z W x y Z W d p c 3 R l c i A o M j Y p L 0 F 1 d G 9 S Z W 1 v d m V k Q 2 9 s d W 1 u c z E u e 0 x l d m V y Y W 5 0 w 7 Z y L D V 9 J n F 1 b 3 Q 7 L C Z x d W 9 0 O 1 N l Y 3 R p b 2 4 x L 0 F y d G l r Z W x y Z W d p c 3 R l c i A o M j Y p L 0 F 1 d G 9 S Z W 1 v d m V k Q 2 9 s d W 1 u c z E u e 0 x l d m V y Y W 5 0 w 7 Z y c 2 5 h b W 4 s N n 0 m c X V v d D s s J n F 1 b 3 Q 7 U 2 V j d G l v b j E v Q X J 0 a W t l b H J l Z 2 l z d G V y I C g y N i k v Q X V 0 b 1 J l b W 9 2 Z W R D b 2 x 1 b W 5 z M S 5 7 T G V 2 Z X J h b n T D t n J z c H J p c y w 3 f S Z x d W 9 0 O y w m c X V v d D t T Z W N 0 a W 9 u M S 9 B c n R p a 2 V s c m V n a X N 0 Z X I g K D I 2 K S 9 B d X R v U m V t b 3 Z l Z E N v b H V t b n M x L n t M Z X Z l c m F u d M O 2 c n N 2 Y W x 1 d G E s O H 0 m c X V v d D s s J n F 1 b 3 Q 7 U 2 V j d G l v b j E v Q X J 0 a W t l b H J l Z 2 l z d G V y I C g y N i k v Q X V 0 b 1 J l b W 9 2 Z W R D b 2 x 1 b W 5 z M S 5 7 V G l s b H Z l c m t h c m U s O X 0 m c X V v d D s s J n F 1 b 3 Q 7 U 2 V j d G l v b j E v Q X J 0 a W t l b H J l Z 2 l z d G V y I C g y N i k v Q X V 0 b 1 J l b W 9 2 Z W R D b 2 x 1 b W 5 z M S 5 7 V G l s b H Z l c m t h c m V u c y B h c n R p a 2 V s b n V t b W V y L D E w f S Z x d W 9 0 O y w m c X V v d D t T Z W N 0 a W 9 u M S 9 B c n R p a 2 V s c m V n a X N 0 Z X I g K D I 2 K S 9 B d X R v U m V t b 3 Z l Z E N v b H V t b n M x L n t B b n R l Y 2 t u a W 5 n L D E x f S Z x d W 9 0 O y w m c X V v d D t T Z W N 0 a W 9 u M S 9 B c n R p a 2 V s c m V n a X N 0 Z X I g K D I 2 K S 9 B d X R v U m V t b 3 Z l Z E N v b H V t b n M x L n t I d X N h c m J l d G U s M T J 9 J n F 1 b 3 Q 7 L C Z x d W 9 0 O 1 N l Y 3 R p b 2 4 x L 0 F y d G l r Z W x y Z W d p c 3 R l c i A o M j Y p L 0 F 1 d G 9 S Z W 1 v d m V k Q 2 9 s d W 1 u c z E u e 1 R 5 c C B h d i B o d X N h c m J l d G U s M T N 9 J n F 1 b 3 Q 7 L C Z x d W 9 0 O 1 N l Y 3 R p b 2 4 x L 0 F y d G l r Z W x y Z W d p c 3 R l c i A o M j Y p L 0 F 1 d G 9 S Z W 1 v d m V k Q 2 9 s d W 1 u c z E u e 1 R 5 c C B h d i B h c n R p a 2 V s L D E 0 f S Z x d W 9 0 O y w m c X V v d D t T Z W N 0 a W 9 u M S 9 B c n R p a 2 V s c m V n a X N 0 Z X I g K D I 2 K S 9 B d X R v U m V t b 3 Z l Z E N v b H V t b n M x L n t M Y W d l c n Z h c m E s M T V 9 J n F 1 b 3 Q 7 L C Z x d W 9 0 O 1 N l Y 3 R p b 2 4 x L 0 F y d G l r Z W x y Z W d p c 3 R l c i A o M j Y p L 0 F 1 d G 9 S Z W 1 v d m V k Q 2 9 s d W 1 u c z E u e 0 V 4 d G V y b i B 3 Z W J i c 2 h v c C w x N n 0 m c X V v d D s s J n F 1 b 3 Q 7 U 2 V j d G l v b j E v Q X J 0 a W t l b H J l Z 2 l z d G V y I C g y N i k v Q X V 0 b 1 J l b W 9 2 Z W R D b 2 x 1 b W 5 z M S 5 7 V X R n w 6 V l b m R l I G F y d G l r Z W w s M T d 9 J n F 1 b 3 Q 7 L C Z x d W 9 0 O 1 N l Y 3 R p b 2 4 x L 0 F y d G l r Z W x y Z W d p c 3 R l c i A o M j Y p L 0 F 1 d G 9 S Z W 1 v d m V k Q 2 9 s d W 1 u c z E u e 0 E t c H J p c y A o R s O 2 c n Z h b G Q g c H J p c 2 x p c 3 R h K S w x O H 0 m c X V v d D s s J n F 1 b 3 Q 7 U 2 V j d G l v b j E v Q X J 0 a W t l b H J l Z 2 l z d G V y I C g y N i k v Q X V 0 b 1 J l b W 9 2 Z W R D b 2 x 1 b W 5 z M S 5 7 S W 5 r w 7 Z w L D E 5 f S Z x d W 9 0 O y w m c X V v d D t T Z W N 0 a W 9 u M S 9 B c n R p a 2 V s c m V n a X N 0 Z X I g K D I 2 K S 9 B d X R v U m V t b 3 Z l Z E N v b H V t b n M x L n t G w 7 Z y c 8 O k b G p u a W 5 n L D I w f S Z x d W 9 0 O y w m c X V v d D t T Z W N 0 a W 9 u M S 9 B c n R p a 2 V s c m V n a X N 0 Z X I g K D I 2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I 2 K S 9 B d X R v U m V t b 3 Z l Z E N v b H V t b n M x L n t G w 7 Z y c 8 O k b G p u a W 5 n I E V V I G 1 v b X N w b G l r d G l n L D I y f S Z x d W 9 0 O y w m c X V v d D t T Z W N 0 a W 9 u M S 9 B c n R p a 2 V s c m V n a X N 0 Z X I g K D I 2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I 2 K S 9 B d X R v U m V t b 3 Z l Z E N v b H V t b n M x L n t G w 7 Z y c 8 O k b G p u a W 5 n I E V 4 c G 9 y d C w y N H 0 m c X V v d D s s J n F 1 b 3 Q 7 U 2 V j d G l v b j E v Q X J 0 a W t l b H J l Z 2 l z d G V y I C g y N i k v Q X V 0 b 1 J l b W 9 2 Z W R D b 2 x 1 b W 5 z M S 5 7 S 2 F s a 3 l s a 2 9 z d G 5 h Z C w y N X 0 m c X V v d D s s J n F 1 b 3 Q 7 U 2 V j d G l v b j E v Q X J 0 a W t l b H J l Z 2 l z d G V y I C g y N i k v Q X V 0 b 1 J l b W 9 2 Z W R D b 2 x 1 b W 5 z M S 5 7 S S B s Y W d l c i w y N n 0 m c X V v d D s s J n F 1 b 3 Q 7 U 2 V j d G l v b j E v Q X J 0 a W t l b H J l Z 2 l z d G V y I C g y N i k v Q X V 0 b 1 J l b W 9 2 Z W R D b 2 x 1 b W 5 z M S 5 7 T G F n Z X J 2 Y X J u a W 5 n L D I 3 f S Z x d W 9 0 O y w m c X V v d D t T Z W N 0 a W 9 u M S 9 B c n R p a 2 V s c m V n a X N 0 Z X I g K D I 2 K S 9 B d X R v U m V t b 3 Z l Z E N v b H V t b n M x L n t M Y W d l c n B s Y X R z L D I 4 f S Z x d W 9 0 O y w m c X V v d D t T Z W N 0 a W 9 u M S 9 B c n R p a 2 V s c m V n a X N 0 Z X I g K D I 2 K S 9 B d X R v U m V t b 3 Z l Z E N v b H V t b n M x L n t C c m V k Z C A o b W 0 p L D I 5 f S Z x d W 9 0 O y w m c X V v d D t T Z W N 0 a W 9 u M S 9 B c n R p a 2 V s c m V n a X N 0 Z X I g K D I 2 K S 9 B d X R v U m V t b 3 Z l Z E N v b H V t b n M x L n t I w 7 Z q Z C A o b W 0 p L D M w f S Z x d W 9 0 O y w m c X V v d D t T Z W N 0 a W 9 u M S 9 B c n R p a 2 V s c m V n a X N 0 Z X I g K D I 2 K S 9 B d X R v U m V t b 3 Z l Z E N v b H V t b n M x L n t E a n V w I C h t b S k s M z F 9 J n F 1 b 3 Q 7 L C Z x d W 9 0 O 1 N l Y 3 R p b 2 4 x L 0 F y d G l r Z W x y Z W d p c 3 R l c i A o M j Y p L 0 F 1 d G 9 S Z W 1 v d m V k Q 2 9 s d W 1 u c z E u e 1 Z p a 3 Q g K G c p L D M y f S Z x d W 9 0 O y w m c X V v d D t T Z W N 0 a W 9 u M S 9 B c n R p a 2 V s c m V n a X N 0 Z X I g K D I 2 K S 9 B d X R v U m V t b 3 Z l Z E N v b H V t b n M x L n t T a 3 J 5 b W 1 h b m R l L D M z f S Z x d W 9 0 O y w m c X V v d D t T Z W N 0 a W 9 u M S 9 B c n R p a 2 V s c m V n a X N 0 Z X I g K D I 2 K S 9 B d X R v U m V t b 3 Z l Z E N v b H V t b n M x L n t T d G F 0 a X N 0 a X N r I H Z h c n V r b 2 Q s M z R 9 J n F 1 b 3 Q 7 L C Z x d W 9 0 O 1 N l Y 3 R p b 2 4 x L 0 F y d G l r Z W x y Z W d p c 3 R l c i A o M j Y p L 0 F 1 d G 9 S Z W 1 v d m V k Q 2 9 s d W 1 u c z E u e 1 B y a X N s a X N 0 Y S B B L D M 1 f S Z x d W 9 0 O y w m c X V v d D t T Z W N 0 a W 9 u M S 9 B c n R p a 2 V s c m V n a X N 0 Z X I g K D I 2 K S 9 B d X R v U m V t b 3 Z l Z E N v b H V t b n M x L n t Q c m l z b G l z d G E g Q i w z N n 0 m c X V v d D s s J n F 1 b 3 Q 7 U 2 V j d G l v b j E v Q X J 0 a W t l b H J l Z 2 l z d G V y I C g y N i k v Q X V 0 b 1 J l b W 9 2 Z W R D b 2 x 1 b W 5 z M S 5 7 U H J p c 2 x p c 3 R h I E M s M z d 9 J n F 1 b 3 Q 7 L C Z x d W 9 0 O 1 N l Y 3 R p b 2 4 x L 0 F y d G l r Z W x y Z W d p c 3 R l c i A o M j Y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y N i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3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l U M D c 6 M z I 6 N T k u N z Q w M j k 5 N 1 o i L z 4 8 R W 5 0 c n k g V H l w Z T 0 i R m l s b E N v b H V t b l R 5 c G V z I i B W Y W x 1 Z T 0 i c 0 J n W U d C Z 1 l H Q m d Z R 0 J n W U d C Z 1 l H Q m d Z R 0 F 3 T U R B d 0 1 E Q X d Z R E F 3 W U R B d 0 1 E Q m d Z R E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z Y W Y x Y W I z L T h h M j A t N G E x Z C 0 4 M 2 M 4 L T Y x Y z k 2 M m F m Z D E z N y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y N y k v Q X V 0 b 1 J l b W 9 2 Z W R D b 2 x 1 b W 5 z M S 5 7 Q X J 0 a W t l b G 5 1 b W 1 l c i w w f S Z x d W 9 0 O y w m c X V v d D t T Z W N 0 a W 9 u M S 9 B c n R p a 2 V s c m V n a X N 0 Z X I g K D I 3 K S 9 B d X R v U m V t b 3 Z l Z E N v b H V t b n M x L n t C Z W 7 D p G 1 u a W 5 n L D F 9 J n F 1 b 3 Q 7 L C Z x d W 9 0 O 1 N l Y 3 R p b 2 4 x L 0 F y d G l r Z W x y Z W d p c 3 R l c i A o M j c p L 0 F 1 d G 9 S Z W 1 v d m V k Q 2 9 s d W 1 u c z E u e 0 V B T i w y f S Z x d W 9 0 O y w m c X V v d D t T Z W N 0 a W 9 u M S 9 B c n R p a 2 V s c m V n a X N 0 Z X I g K D I 3 K S 9 B d X R v U m V t b 3 Z l Z E N v b H V t b n M x L n t B a 3 R p d i w z f S Z x d W 9 0 O y w m c X V v d D t T Z W N 0 a W 9 u M S 9 B c n R p a 2 V s c m V n a X N 0 Z X I g K D I 3 K S 9 B d X R v U m V t b 3 Z l Z E N v b H V t b n M x L n t F b m h l d C w 0 f S Z x d W 9 0 O y w m c X V v d D t T Z W N 0 a W 9 u M S 9 B c n R p a 2 V s c m V n a X N 0 Z X I g K D I 3 K S 9 B d X R v U m V t b 3 Z l Z E N v b H V t b n M x L n t M Z X Z l c m F u d M O 2 c i w 1 f S Z x d W 9 0 O y w m c X V v d D t T Z W N 0 a W 9 u M S 9 B c n R p a 2 V s c m V n a X N 0 Z X I g K D I 3 K S 9 B d X R v U m V t b 3 Z l Z E N v b H V t b n M x L n t M Z X Z l c m F u d M O 2 c n N u Y W 1 u L D Z 9 J n F 1 b 3 Q 7 L C Z x d W 9 0 O 1 N l Y 3 R p b 2 4 x L 0 F y d G l r Z W x y Z W d p c 3 R l c i A o M j c p L 0 F 1 d G 9 S Z W 1 v d m V k Q 2 9 s d W 1 u c z E u e 0 x l d m V y Y W 5 0 w 7 Z y c 3 B y a X M s N 3 0 m c X V v d D s s J n F 1 b 3 Q 7 U 2 V j d G l v b j E v Q X J 0 a W t l b H J l Z 2 l z d G V y I C g y N y k v Q X V 0 b 1 J l b W 9 2 Z W R D b 2 x 1 b W 5 z M S 5 7 T G V 2 Z X J h b n T D t n J z d m F s d X R h L D h 9 J n F 1 b 3 Q 7 L C Z x d W 9 0 O 1 N l Y 3 R p b 2 4 x L 0 F y d G l r Z W x y Z W d p c 3 R l c i A o M j c p L 0 F 1 d G 9 S Z W 1 v d m V k Q 2 9 s d W 1 u c z E u e 1 R p b G x 2 Z X J r Y X J l L D l 9 J n F 1 b 3 Q 7 L C Z x d W 9 0 O 1 N l Y 3 R p b 2 4 x L 0 F y d G l r Z W x y Z W d p c 3 R l c i A o M j c p L 0 F 1 d G 9 S Z W 1 v d m V k Q 2 9 s d W 1 u c z E u e 1 R p b G x 2 Z X J r Y X J l b n M g Y X J 0 a W t l b G 5 1 b W 1 l c i w x M H 0 m c X V v d D s s J n F 1 b 3 Q 7 U 2 V j d G l v b j E v Q X J 0 a W t l b H J l Z 2 l z d G V y I C g y N y k v Q X V 0 b 1 J l b W 9 2 Z W R D b 2 x 1 b W 5 z M S 5 7 Q W 5 0 Z W N r b m l u Z y w x M X 0 m c X V v d D s s J n F 1 b 3 Q 7 U 2 V j d G l v b j E v Q X J 0 a W t l b H J l Z 2 l z d G V y I C g y N y k v Q X V 0 b 1 J l b W 9 2 Z W R D b 2 x 1 b W 5 z M S 5 7 S H V z Y X J i Z X R l L D E y f S Z x d W 9 0 O y w m c X V v d D t T Z W N 0 a W 9 u M S 9 B c n R p a 2 V s c m V n a X N 0 Z X I g K D I 3 K S 9 B d X R v U m V t b 3 Z l Z E N v b H V t b n M x L n t U e X A g Y X Y g a H V z Y X J i Z X R l L D E z f S Z x d W 9 0 O y w m c X V v d D t T Z W N 0 a W 9 u M S 9 B c n R p a 2 V s c m V n a X N 0 Z X I g K D I 3 K S 9 B d X R v U m V t b 3 Z l Z E N v b H V t b n M x L n t U e X A g Y X Y g Y X J 0 a W t l b C w x N H 0 m c X V v d D s s J n F 1 b 3 Q 7 U 2 V j d G l v b j E v Q X J 0 a W t l b H J l Z 2 l z d G V y I C g y N y k v Q X V 0 b 1 J l b W 9 2 Z W R D b 2 x 1 b W 5 z M S 5 7 T G F n Z X J 2 Y X J h L D E 1 f S Z x d W 9 0 O y w m c X V v d D t T Z W N 0 a W 9 u M S 9 B c n R p a 2 V s c m V n a X N 0 Z X I g K D I 3 K S 9 B d X R v U m V t b 3 Z l Z E N v b H V t b n M x L n t F e H R l c m 4 g d 2 V i Y n N o b 3 A s M T Z 9 J n F 1 b 3 Q 7 L C Z x d W 9 0 O 1 N l Y 3 R p b 2 4 x L 0 F y d G l r Z W x y Z W d p c 3 R l c i A o M j c p L 0 F 1 d G 9 S Z W 1 v d m V k Q 2 9 s d W 1 u c z E u e 1 V 0 Z 8 O l Z W 5 k Z S B h c n R p a 2 V s L D E 3 f S Z x d W 9 0 O y w m c X V v d D t T Z W N 0 a W 9 u M S 9 B c n R p a 2 V s c m V n a X N 0 Z X I g K D I 3 K S 9 B d X R v U m V t b 3 Z l Z E N v b H V t b n M x L n t B L X B y a X M g K E b D t n J 2 Y W x k I H B y a X N s a X N 0 Y S k s M T h 9 J n F 1 b 3 Q 7 L C Z x d W 9 0 O 1 N l Y 3 R p b 2 4 x L 0 F y d G l r Z W x y Z W d p c 3 R l c i A o M j c p L 0 F 1 d G 9 S Z W 1 v d m V k Q 2 9 s d W 1 u c z E u e 0 l u a 8 O 2 c C w x O X 0 m c X V v d D s s J n F 1 b 3 Q 7 U 2 V j d G l v b j E v Q X J 0 a W t l b H J l Z 2 l z d G V y I C g y N y k v Q X V 0 b 1 J l b W 9 2 Z W R D b 2 x 1 b W 5 z M S 5 7 R s O 2 c n P D p G x q b m l u Z y w y M H 0 m c X V v d D s s J n F 1 b 3 Q 7 U 2 V j d G l v b j E v Q X J 0 a W t l b H J l Z 2 l z d G V y I C g y N y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y N y k v Q X V 0 b 1 J l b W 9 2 Z W R D b 2 x 1 b W 5 z M S 5 7 R s O 2 c n P D p G x q b m l u Z y B F V S B t b 2 1 z c G x p a 3 R p Z y w y M n 0 m c X V v d D s s J n F 1 b 3 Q 7 U 2 V j d G l v b j E v Q X J 0 a W t l b H J l Z 2 l z d G V y I C g y N y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y N y k v Q X V 0 b 1 J l b W 9 2 Z W R D b 2 x 1 b W 5 z M S 5 7 R s O 2 c n P D p G x q b m l u Z y B F e H B v c n Q s M j R 9 J n F 1 b 3 Q 7 L C Z x d W 9 0 O 1 N l Y 3 R p b 2 4 x L 0 F y d G l r Z W x y Z W d p c 3 R l c i A o M j c p L 0 F 1 d G 9 S Z W 1 v d m V k Q 2 9 s d W 1 u c z E u e 0 t h b G t 5 b G t v c 3 R u Y W Q s M j V 9 J n F 1 b 3 Q 7 L C Z x d W 9 0 O 1 N l Y 3 R p b 2 4 x L 0 F y d G l r Z W x y Z W d p c 3 R l c i A o M j c p L 0 F 1 d G 9 S Z W 1 v d m V k Q 2 9 s d W 1 u c z E u e 0 k g b G F n Z X I s M j Z 9 J n F 1 b 3 Q 7 L C Z x d W 9 0 O 1 N l Y 3 R p b 2 4 x L 0 F y d G l r Z W x y Z W d p c 3 R l c i A o M j c p L 0 F 1 d G 9 S Z W 1 v d m V k Q 2 9 s d W 1 u c z E u e 0 x h Z 2 V y d m F y b m l u Z y w y N 3 0 m c X V v d D s s J n F 1 b 3 Q 7 U 2 V j d G l v b j E v Q X J 0 a W t l b H J l Z 2 l z d G V y I C g y N y k v Q X V 0 b 1 J l b W 9 2 Z W R D b 2 x 1 b W 5 z M S 5 7 T G F n Z X J w b G F 0 c y w y O H 0 m c X V v d D s s J n F 1 b 3 Q 7 U 2 V j d G l v b j E v Q X J 0 a W t l b H J l Z 2 l z d G V y I C g y N y k v Q X V 0 b 1 J l b W 9 2 Z W R D b 2 x 1 b W 5 z M S 5 7 Q n J l Z G Q g K G 1 t K S w y O X 0 m c X V v d D s s J n F 1 b 3 Q 7 U 2 V j d G l v b j E v Q X J 0 a W t l b H J l Z 2 l z d G V y I C g y N y k v Q X V 0 b 1 J l b W 9 2 Z W R D b 2 x 1 b W 5 z M S 5 7 S M O 2 a m Q g K G 1 t K S w z M H 0 m c X V v d D s s J n F 1 b 3 Q 7 U 2 V j d G l v b j E v Q X J 0 a W t l b H J l Z 2 l z d G V y I C g y N y k v Q X V 0 b 1 J l b W 9 2 Z W R D b 2 x 1 b W 5 z M S 5 7 R G p 1 c C A o b W 0 p L D M x f S Z x d W 9 0 O y w m c X V v d D t T Z W N 0 a W 9 u M S 9 B c n R p a 2 V s c m V n a X N 0 Z X I g K D I 3 K S 9 B d X R v U m V t b 3 Z l Z E N v b H V t b n M x L n t W a W t 0 I C h n K S w z M n 0 m c X V v d D s s J n F 1 b 3 Q 7 U 2 V j d G l v b j E v Q X J 0 a W t l b H J l Z 2 l z d G V y I C g y N y k v Q X V 0 b 1 J l b W 9 2 Z W R D b 2 x 1 b W 5 z M S 5 7 U 2 t y e W 1 t Y W 5 k Z S w z M 3 0 m c X V v d D s s J n F 1 b 3 Q 7 U 2 V j d G l v b j E v Q X J 0 a W t l b H J l Z 2 l z d G V y I C g y N y k v Q X V 0 b 1 J l b W 9 2 Z W R D b 2 x 1 b W 5 z M S 5 7 U 3 R h d G l z d G l z a y B 2 Y X J 1 a 2 9 k L D M 0 f S Z x d W 9 0 O y w m c X V v d D t T Z W N 0 a W 9 u M S 9 B c n R p a 2 V s c m V n a X N 0 Z X I g K D I 3 K S 9 B d X R v U m V t b 3 Z l Z E N v b H V t b n M x L n t Q c m l z b G l z d G E g Q S w z N X 0 m c X V v d D s s J n F 1 b 3 Q 7 U 2 V j d G l v b j E v Q X J 0 a W t l b H J l Z 2 l z d G V y I C g y N y k v Q X V 0 b 1 J l b W 9 2 Z W R D b 2 x 1 b W 5 z M S 5 7 U H J p c 2 x p c 3 R h I E I s M z Z 9 J n F 1 b 3 Q 7 L C Z x d W 9 0 O 1 N l Y 3 R p b 2 4 x L 0 F y d G l r Z W x y Z W d p c 3 R l c i A o M j c p L 0 F 1 d G 9 S Z W 1 v d m V k Q 2 9 s d W 1 u c z E u e 1 B y a X N s a X N 0 Y S B D L D M 3 f S Z x d W 9 0 O y w m c X V v d D t T Z W N 0 a W 9 u M S 9 B c n R p a 2 V s c m V n a X N 0 Z X I g K D I 3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j c p L 0 F 1 d G 9 S Z W 1 v d m V k Q 2 9 s d W 1 u c z E u e 0 F y d G l r Z W x u d W 1 t Z X I s M H 0 m c X V v d D s s J n F 1 b 3 Q 7 U 2 V j d G l v b j E v Q X J 0 a W t l b H J l Z 2 l z d G V y I C g y N y k v Q X V 0 b 1 J l b W 9 2 Z W R D b 2 x 1 b W 5 z M S 5 7 Q m V u w 6 R t b m l u Z y w x f S Z x d W 9 0 O y w m c X V v d D t T Z W N 0 a W 9 u M S 9 B c n R p a 2 V s c m V n a X N 0 Z X I g K D I 3 K S 9 B d X R v U m V t b 3 Z l Z E N v b H V t b n M x L n t F Q U 4 s M n 0 m c X V v d D s s J n F 1 b 3 Q 7 U 2 V j d G l v b j E v Q X J 0 a W t l b H J l Z 2 l z d G V y I C g y N y k v Q X V 0 b 1 J l b W 9 2 Z W R D b 2 x 1 b W 5 z M S 5 7 Q W t 0 a X Y s M 3 0 m c X V v d D s s J n F 1 b 3 Q 7 U 2 V j d G l v b j E v Q X J 0 a W t l b H J l Z 2 l z d G V y I C g y N y k v Q X V 0 b 1 J l b W 9 2 Z W R D b 2 x 1 b W 5 z M S 5 7 R W 5 o Z X Q s N H 0 m c X V v d D s s J n F 1 b 3 Q 7 U 2 V j d G l v b j E v Q X J 0 a W t l b H J l Z 2 l z d G V y I C g y N y k v Q X V 0 b 1 J l b W 9 2 Z W R D b 2 x 1 b W 5 z M S 5 7 T G V 2 Z X J h b n T D t n I s N X 0 m c X V v d D s s J n F 1 b 3 Q 7 U 2 V j d G l v b j E v Q X J 0 a W t l b H J l Z 2 l z d G V y I C g y N y k v Q X V 0 b 1 J l b W 9 2 Z W R D b 2 x 1 b W 5 z M S 5 7 T G V 2 Z X J h b n T D t n J z b m F t b i w 2 f S Z x d W 9 0 O y w m c X V v d D t T Z W N 0 a W 9 u M S 9 B c n R p a 2 V s c m V n a X N 0 Z X I g K D I 3 K S 9 B d X R v U m V t b 3 Z l Z E N v b H V t b n M x L n t M Z X Z l c m F u d M O 2 c n N w c m l z L D d 9 J n F 1 b 3 Q 7 L C Z x d W 9 0 O 1 N l Y 3 R p b 2 4 x L 0 F y d G l r Z W x y Z W d p c 3 R l c i A o M j c p L 0 F 1 d G 9 S Z W 1 v d m V k Q 2 9 s d W 1 u c z E u e 0 x l d m V y Y W 5 0 w 7 Z y c 3 Z h b H V 0 Y S w 4 f S Z x d W 9 0 O y w m c X V v d D t T Z W N 0 a W 9 u M S 9 B c n R p a 2 V s c m V n a X N 0 Z X I g K D I 3 K S 9 B d X R v U m V t b 3 Z l Z E N v b H V t b n M x L n t U a W x s d m V y a 2 F y Z S w 5 f S Z x d W 9 0 O y w m c X V v d D t T Z W N 0 a W 9 u M S 9 B c n R p a 2 V s c m V n a X N 0 Z X I g K D I 3 K S 9 B d X R v U m V t b 3 Z l Z E N v b H V t b n M x L n t U a W x s d m V y a 2 F y Z W 5 z I G F y d G l r Z W x u d W 1 t Z X I s M T B 9 J n F 1 b 3 Q 7 L C Z x d W 9 0 O 1 N l Y 3 R p b 2 4 x L 0 F y d G l r Z W x y Z W d p c 3 R l c i A o M j c p L 0 F 1 d G 9 S Z W 1 v d m V k Q 2 9 s d W 1 u c z E u e 0 F u d G V j a 2 5 p b m c s M T F 9 J n F 1 b 3 Q 7 L C Z x d W 9 0 O 1 N l Y 3 R p b 2 4 x L 0 F y d G l r Z W x y Z W d p c 3 R l c i A o M j c p L 0 F 1 d G 9 S Z W 1 v d m V k Q 2 9 s d W 1 u c z E u e 0 h 1 c 2 F y Y m V 0 Z S w x M n 0 m c X V v d D s s J n F 1 b 3 Q 7 U 2 V j d G l v b j E v Q X J 0 a W t l b H J l Z 2 l z d G V y I C g y N y k v Q X V 0 b 1 J l b W 9 2 Z W R D b 2 x 1 b W 5 z M S 5 7 V H l w I G F 2 I G h 1 c 2 F y Y m V 0 Z S w x M 3 0 m c X V v d D s s J n F 1 b 3 Q 7 U 2 V j d G l v b j E v Q X J 0 a W t l b H J l Z 2 l z d G V y I C g y N y k v Q X V 0 b 1 J l b W 9 2 Z W R D b 2 x 1 b W 5 z M S 5 7 V H l w I G F 2 I G F y d G l r Z W w s M T R 9 J n F 1 b 3 Q 7 L C Z x d W 9 0 O 1 N l Y 3 R p b 2 4 x L 0 F y d G l r Z W x y Z W d p c 3 R l c i A o M j c p L 0 F 1 d G 9 S Z W 1 v d m V k Q 2 9 s d W 1 u c z E u e 0 x h Z 2 V y d m F y Y S w x N X 0 m c X V v d D s s J n F 1 b 3 Q 7 U 2 V j d G l v b j E v Q X J 0 a W t l b H J l Z 2 l z d G V y I C g y N y k v Q X V 0 b 1 J l b W 9 2 Z W R D b 2 x 1 b W 5 z M S 5 7 R X h 0 Z X J u I H d l Y m J z a G 9 w L D E 2 f S Z x d W 9 0 O y w m c X V v d D t T Z W N 0 a W 9 u M S 9 B c n R p a 2 V s c m V n a X N 0 Z X I g K D I 3 K S 9 B d X R v U m V t b 3 Z l Z E N v b H V t b n M x L n t V d G f D p W V u Z G U g Y X J 0 a W t l b C w x N 3 0 m c X V v d D s s J n F 1 b 3 Q 7 U 2 V j d G l v b j E v Q X J 0 a W t l b H J l Z 2 l z d G V y I C g y N y k v Q X V 0 b 1 J l b W 9 2 Z W R D b 2 x 1 b W 5 z M S 5 7 Q S 1 w c m l z I C h G w 7 Z y d m F s Z C B w c m l z b G l z d G E p L D E 4 f S Z x d W 9 0 O y w m c X V v d D t T Z W N 0 a W 9 u M S 9 B c n R p a 2 V s c m V n a X N 0 Z X I g K D I 3 K S 9 B d X R v U m V t b 3 Z l Z E N v b H V t b n M x L n t J b m v D t n A s M T l 9 J n F 1 b 3 Q 7 L C Z x d W 9 0 O 1 N l Y 3 R p b 2 4 x L 0 F y d G l r Z W x y Z W d p c 3 R l c i A o M j c p L 0 F 1 d G 9 S Z W 1 v d m V k Q 2 9 s d W 1 u c z E u e 0 b D t n J z w 6 R s a m 5 p b m c s M j B 9 J n F 1 b 3 Q 7 L C Z x d W 9 0 O 1 N l Y 3 R p b 2 4 x L 0 F y d G l r Z W x y Z W d p c 3 R l c i A o M j c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c p L 0 F 1 d G 9 S Z W 1 v d m V k Q 2 9 s d W 1 u c z E u e 0 b D t n J z w 6 R s a m 5 p b m c g R V U g b W 9 t c 3 B s a W t 0 a W c s M j J 9 J n F 1 b 3 Q 7 L C Z x d W 9 0 O 1 N l Y 3 R p b 2 4 x L 0 F y d G l r Z W x y Z W d p c 3 R l c i A o M j c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c p L 0 F 1 d G 9 S Z W 1 v d m V k Q 2 9 s d W 1 u c z E u e 0 b D t n J z w 6 R s a m 5 p b m c g R X h w b 3 J 0 L D I 0 f S Z x d W 9 0 O y w m c X V v d D t T Z W N 0 a W 9 u M S 9 B c n R p a 2 V s c m V n a X N 0 Z X I g K D I 3 K S 9 B d X R v U m V t b 3 Z l Z E N v b H V t b n M x L n t L Y W x r e W x r b 3 N 0 b m F k L D I 1 f S Z x d W 9 0 O y w m c X V v d D t T Z W N 0 a W 9 u M S 9 B c n R p a 2 V s c m V n a X N 0 Z X I g K D I 3 K S 9 B d X R v U m V t b 3 Z l Z E N v b H V t b n M x L n t J I G x h Z 2 V y L D I 2 f S Z x d W 9 0 O y w m c X V v d D t T Z W N 0 a W 9 u M S 9 B c n R p a 2 V s c m V n a X N 0 Z X I g K D I 3 K S 9 B d X R v U m V t b 3 Z l Z E N v b H V t b n M x L n t M Y W d l c n Z h c m 5 p b m c s M j d 9 J n F 1 b 3 Q 7 L C Z x d W 9 0 O 1 N l Y 3 R p b 2 4 x L 0 F y d G l r Z W x y Z W d p c 3 R l c i A o M j c p L 0 F 1 d G 9 S Z W 1 v d m V k Q 2 9 s d W 1 u c z E u e 0 x h Z 2 V y c G x h d H M s M j h 9 J n F 1 b 3 Q 7 L C Z x d W 9 0 O 1 N l Y 3 R p b 2 4 x L 0 F y d G l r Z W x y Z W d p c 3 R l c i A o M j c p L 0 F 1 d G 9 S Z W 1 v d m V k Q 2 9 s d W 1 u c z E u e 0 J y Z W R k I C h t b S k s M j l 9 J n F 1 b 3 Q 7 L C Z x d W 9 0 O 1 N l Y 3 R p b 2 4 x L 0 F y d G l r Z W x y Z W d p c 3 R l c i A o M j c p L 0 F 1 d G 9 S Z W 1 v d m V k Q 2 9 s d W 1 u c z E u e 0 j D t m p k I C h t b S k s M z B 9 J n F 1 b 3 Q 7 L C Z x d W 9 0 O 1 N l Y 3 R p b 2 4 x L 0 F y d G l r Z W x y Z W d p c 3 R l c i A o M j c p L 0 F 1 d G 9 S Z W 1 v d m V k Q 2 9 s d W 1 u c z E u e 0 R q d X A g K G 1 t K S w z M X 0 m c X V v d D s s J n F 1 b 3 Q 7 U 2 V j d G l v b j E v Q X J 0 a W t l b H J l Z 2 l z d G V y I C g y N y k v Q X V 0 b 1 J l b W 9 2 Z W R D b 2 x 1 b W 5 z M S 5 7 V m l r d C A o Z y k s M z J 9 J n F 1 b 3 Q 7 L C Z x d W 9 0 O 1 N l Y 3 R p b 2 4 x L 0 F y d G l r Z W x y Z W d p c 3 R l c i A o M j c p L 0 F 1 d G 9 S Z W 1 v d m V k Q 2 9 s d W 1 u c z E u e 1 N r c n l t b W F u Z G U s M z N 9 J n F 1 b 3 Q 7 L C Z x d W 9 0 O 1 N l Y 3 R p b 2 4 x L 0 F y d G l r Z W x y Z W d p c 3 R l c i A o M j c p L 0 F 1 d G 9 S Z W 1 v d m V k Q 2 9 s d W 1 u c z E u e 1 N 0 Y X R p c 3 R p c 2 s g d m F y d W t v Z C w z N H 0 m c X V v d D s s J n F 1 b 3 Q 7 U 2 V j d G l v b j E v Q X J 0 a W t l b H J l Z 2 l z d G V y I C g y N y k v Q X V 0 b 1 J l b W 9 2 Z W R D b 2 x 1 b W 5 z M S 5 7 U H J p c 2 x p c 3 R h I E E s M z V 9 J n F 1 b 3 Q 7 L C Z x d W 9 0 O 1 N l Y 3 R p b 2 4 x L 0 F y d G l r Z W x y Z W d p c 3 R l c i A o M j c p L 0 F 1 d G 9 S Z W 1 v d m V k Q 2 9 s d W 1 u c z E u e 1 B y a X N s a X N 0 Y S B C L D M 2 f S Z x d W 9 0 O y w m c X V v d D t T Z W N 0 a W 9 u M S 9 B c n R p a 2 V s c m V n a X N 0 Z X I g K D I 3 K S 9 B d X R v U m V t b 3 Z l Z E N v b H V t b n M x L n t Q c m l z b G l z d G E g Q y w z N 3 0 m c X V v d D s s J n F 1 b 3 Q 7 U 2 V j d G l v b j E v Q X J 0 a W t l b H J l Z 2 l z d G V y I C g y N y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I 3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5 V D A 4 O j E 2 O j Q 0 L j A 4 O D I y N j d a I i 8 + P E V u d H J 5 I F R 5 c G U 9 I k Z p b G x D b 2 x 1 b W 5 U e X B l c y I g V m F s d W U 9 I n N C Z 1 l H Q m d Z R E J n W U d C Z 1 l H Q m d Z R 0 J n W U d C Z 0 1 E Q X d N R 0 F 3 W U R C Z 0 1 E Q X d N R E J n W U d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W V m N j F h Z C 0 z Y 2 Y 1 L T R i N W E t Y T k 2 M S 0 x N z I x O D U x Y T Q 0 M z I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j g p L 0 F 1 d G 9 S Z W 1 v d m V k Q 2 9 s d W 1 u c z E u e 0 F y d G l r Z W x u d W 1 t Z X I s M H 0 m c X V v d D s s J n F 1 b 3 Q 7 U 2 V j d G l v b j E v Q X J 0 a W t l b H J l Z 2 l z d G V y I C g y O C k v Q X V 0 b 1 J l b W 9 2 Z W R D b 2 x 1 b W 5 z M S 5 7 Q m V u w 6 R t b m l u Z y w x f S Z x d W 9 0 O y w m c X V v d D t T Z W N 0 a W 9 u M S 9 B c n R p a 2 V s c m V n a X N 0 Z X I g K D I 4 K S 9 B d X R v U m V t b 3 Z l Z E N v b H V t b n M x L n t F Q U 4 s M n 0 m c X V v d D s s J n F 1 b 3 Q 7 U 2 V j d G l v b j E v Q X J 0 a W t l b H J l Z 2 l z d G V y I C g y O C k v Q X V 0 b 1 J l b W 9 2 Z W R D b 2 x 1 b W 5 z M S 5 7 Q W t 0 a X Y s M 3 0 m c X V v d D s s J n F 1 b 3 Q 7 U 2 V j d G l v b j E v Q X J 0 a W t l b H J l Z 2 l z d G V y I C g y O C k v Q X V 0 b 1 J l b W 9 2 Z W R D b 2 x 1 b W 5 z M S 5 7 R W 5 o Z X Q s N H 0 m c X V v d D s s J n F 1 b 3 Q 7 U 2 V j d G l v b j E v Q X J 0 a W t l b H J l Z 2 l z d G V y I C g y O C k v Q X V 0 b 1 J l b W 9 2 Z W R D b 2 x 1 b W 5 z M S 5 7 T G V 2 Z X J h b n T D t n I s N X 0 m c X V v d D s s J n F 1 b 3 Q 7 U 2 V j d G l v b j E v Q X J 0 a W t l b H J l Z 2 l z d G V y I C g y O C k v Q X V 0 b 1 J l b W 9 2 Z W R D b 2 x 1 b W 5 z M S 5 7 T G V 2 Z X J h b n T D t n J z b m F t b i w 2 f S Z x d W 9 0 O y w m c X V v d D t T Z W N 0 a W 9 u M S 9 B c n R p a 2 V s c m V n a X N 0 Z X I g K D I 4 K S 9 B d X R v U m V t b 3 Z l Z E N v b H V t b n M x L n t M Z X Z l c m F u d M O 2 c n N w c m l z L D d 9 J n F 1 b 3 Q 7 L C Z x d W 9 0 O 1 N l Y 3 R p b 2 4 x L 0 F y d G l r Z W x y Z W d p c 3 R l c i A o M j g p L 0 F 1 d G 9 S Z W 1 v d m V k Q 2 9 s d W 1 u c z E u e 0 x l d m V y Y W 5 0 w 7 Z y c 3 Z h b H V 0 Y S w 4 f S Z x d W 9 0 O y w m c X V v d D t T Z W N 0 a W 9 u M S 9 B c n R p a 2 V s c m V n a X N 0 Z X I g K D I 4 K S 9 B d X R v U m V t b 3 Z l Z E N v b H V t b n M x L n t U a W x s d m V y a 2 F y Z S w 5 f S Z x d W 9 0 O y w m c X V v d D t T Z W N 0 a W 9 u M S 9 B c n R p a 2 V s c m V n a X N 0 Z X I g K D I 4 K S 9 B d X R v U m V t b 3 Z l Z E N v b H V t b n M x L n t U a W x s d m V y a 2 F y Z W 5 z I G F y d G l r Z W x u d W 1 t Z X I s M T B 9 J n F 1 b 3 Q 7 L C Z x d W 9 0 O 1 N l Y 3 R p b 2 4 x L 0 F y d G l r Z W x y Z W d p c 3 R l c i A o M j g p L 0 F 1 d G 9 S Z W 1 v d m V k Q 2 9 s d W 1 u c z E u e 0 F u d G V j a 2 5 p b m c s M T F 9 J n F 1 b 3 Q 7 L C Z x d W 9 0 O 1 N l Y 3 R p b 2 4 x L 0 F y d G l r Z W x y Z W d p c 3 R l c i A o M j g p L 0 F 1 d G 9 S Z W 1 v d m V k Q 2 9 s d W 1 u c z E u e 0 h 1 c 2 F y Y m V 0 Z S w x M n 0 m c X V v d D s s J n F 1 b 3 Q 7 U 2 V j d G l v b j E v Q X J 0 a W t l b H J l Z 2 l z d G V y I C g y O C k v Q X V 0 b 1 J l b W 9 2 Z W R D b 2 x 1 b W 5 z M S 5 7 V H l w I G F 2 I G h 1 c 2 F y Y m V 0 Z S w x M 3 0 m c X V v d D s s J n F 1 b 3 Q 7 U 2 V j d G l v b j E v Q X J 0 a W t l b H J l Z 2 l z d G V y I C g y O C k v Q X V 0 b 1 J l b W 9 2 Z W R D b 2 x 1 b W 5 z M S 5 7 V H l w I G F 2 I G F y d G l r Z W w s M T R 9 J n F 1 b 3 Q 7 L C Z x d W 9 0 O 1 N l Y 3 R p b 2 4 x L 0 F y d G l r Z W x y Z W d p c 3 R l c i A o M j g p L 0 F 1 d G 9 S Z W 1 v d m V k Q 2 9 s d W 1 u c z E u e 0 x h Z 2 V y d m F y Y S w x N X 0 m c X V v d D s s J n F 1 b 3 Q 7 U 2 V j d G l v b j E v Q X J 0 a W t l b H J l Z 2 l z d G V y I C g y O C k v Q X V 0 b 1 J l b W 9 2 Z W R D b 2 x 1 b W 5 z M S 5 7 R X h 0 Z X J u I H d l Y m J z a G 9 w L D E 2 f S Z x d W 9 0 O y w m c X V v d D t T Z W N 0 a W 9 u M S 9 B c n R p a 2 V s c m V n a X N 0 Z X I g K D I 4 K S 9 B d X R v U m V t b 3 Z l Z E N v b H V t b n M x L n t V d G f D p W V u Z G U g Y X J 0 a W t l b C w x N 3 0 m c X V v d D s s J n F 1 b 3 Q 7 U 2 V j d G l v b j E v Q X J 0 a W t l b H J l Z 2 l z d G V y I C g y O C k v Q X V 0 b 1 J l b W 9 2 Z W R D b 2 x 1 b W 5 z M S 5 7 Q S 1 w c m l z I C h G w 7 Z y d m F s Z C B w c m l z b G l z d G E p L D E 4 f S Z x d W 9 0 O y w m c X V v d D t T Z W N 0 a W 9 u M S 9 B c n R p a 2 V s c m V n a X N 0 Z X I g K D I 4 K S 9 B d X R v U m V t b 3 Z l Z E N v b H V t b n M x L n t J b m v D t n A s M T l 9 J n F 1 b 3 Q 7 L C Z x d W 9 0 O 1 N l Y 3 R p b 2 4 x L 0 F y d G l r Z W x y Z W d p c 3 R l c i A o M j g p L 0 F 1 d G 9 S Z W 1 v d m V k Q 2 9 s d W 1 u c z E u e 0 b D t n J z w 6 R s a m 5 p b m c s M j B 9 J n F 1 b 3 Q 7 L C Z x d W 9 0 O 1 N l Y 3 R p b 2 4 x L 0 F y d G l r Z W x y Z W d p c 3 R l c i A o M j g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j g p L 0 F 1 d G 9 S Z W 1 v d m V k Q 2 9 s d W 1 u c z E u e 0 b D t n J z w 6 R s a m 5 p b m c g R V U g b W 9 t c 3 B s a W t 0 a W c s M j J 9 J n F 1 b 3 Q 7 L C Z x d W 9 0 O 1 N l Y 3 R p b 2 4 x L 0 F y d G l r Z W x y Z W d p c 3 R l c i A o M j g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j g p L 0 F 1 d G 9 S Z W 1 v d m V k Q 2 9 s d W 1 u c z E u e 0 b D t n J z w 6 R s a m 5 p b m c g R X h w b 3 J 0 L D I 0 f S Z x d W 9 0 O y w m c X V v d D t T Z W N 0 a W 9 u M S 9 B c n R p a 2 V s c m V n a X N 0 Z X I g K D I 4 K S 9 B d X R v U m V t b 3 Z l Z E N v b H V t b n M x L n t L Y W x r e W x r b 3 N 0 b m F k L D I 1 f S Z x d W 9 0 O y w m c X V v d D t T Z W N 0 a W 9 u M S 9 B c n R p a 2 V s c m V n a X N 0 Z X I g K D I 4 K S 9 B d X R v U m V t b 3 Z l Z E N v b H V t b n M x L n t J I G x h Z 2 V y L D I 2 f S Z x d W 9 0 O y w m c X V v d D t T Z W N 0 a W 9 u M S 9 B c n R p a 2 V s c m V n a X N 0 Z X I g K D I 4 K S 9 B d X R v U m V t b 3 Z l Z E N v b H V t b n M x L n t M Y W d l c n Z h c m 5 p b m c s M j d 9 J n F 1 b 3 Q 7 L C Z x d W 9 0 O 1 N l Y 3 R p b 2 4 x L 0 F y d G l r Z W x y Z W d p c 3 R l c i A o M j g p L 0 F 1 d G 9 S Z W 1 v d m V k Q 2 9 s d W 1 u c z E u e 0 x h Z 2 V y c G x h d H M s M j h 9 J n F 1 b 3 Q 7 L C Z x d W 9 0 O 1 N l Y 3 R p b 2 4 x L 0 F y d G l r Z W x y Z W d p c 3 R l c i A o M j g p L 0 F 1 d G 9 S Z W 1 v d m V k Q 2 9 s d W 1 u c z E u e 0 J y Z W R k I C h t b S k s M j l 9 J n F 1 b 3 Q 7 L C Z x d W 9 0 O 1 N l Y 3 R p b 2 4 x L 0 F y d G l r Z W x y Z W d p c 3 R l c i A o M j g p L 0 F 1 d G 9 S Z W 1 v d m V k Q 2 9 s d W 1 u c z E u e 0 j D t m p k I C h t b S k s M z B 9 J n F 1 b 3 Q 7 L C Z x d W 9 0 O 1 N l Y 3 R p b 2 4 x L 0 F y d G l r Z W x y Z W d p c 3 R l c i A o M j g p L 0 F 1 d G 9 S Z W 1 v d m V k Q 2 9 s d W 1 u c z E u e 0 R q d X A g K G 1 t K S w z M X 0 m c X V v d D s s J n F 1 b 3 Q 7 U 2 V j d G l v b j E v Q X J 0 a W t l b H J l Z 2 l z d G V y I C g y O C k v Q X V 0 b 1 J l b W 9 2 Z W R D b 2 x 1 b W 5 z M S 5 7 V m l r d C A o Z y k s M z J 9 J n F 1 b 3 Q 7 L C Z x d W 9 0 O 1 N l Y 3 R p b 2 4 x L 0 F y d G l r Z W x y Z W d p c 3 R l c i A o M j g p L 0 F 1 d G 9 S Z W 1 v d m V k Q 2 9 s d W 1 u c z E u e 1 N r c n l t b W F u Z G U s M z N 9 J n F 1 b 3 Q 7 L C Z x d W 9 0 O 1 N l Y 3 R p b 2 4 x L 0 F y d G l r Z W x y Z W d p c 3 R l c i A o M j g p L 0 F 1 d G 9 S Z W 1 v d m V k Q 2 9 s d W 1 u c z E u e 1 N 0 Y X R p c 3 R p c 2 s g d m F y d W t v Z C w z N H 0 m c X V v d D s s J n F 1 b 3 Q 7 U 2 V j d G l v b j E v Q X J 0 a W t l b H J l Z 2 l z d G V y I C g y O C k v Q X V 0 b 1 J l b W 9 2 Z W R D b 2 x 1 b W 5 z M S 5 7 U H J p c 2 x p c 3 R h I E E s M z V 9 J n F 1 b 3 Q 7 L C Z x d W 9 0 O 1 N l Y 3 R p b 2 4 x L 0 F y d G l r Z W x y Z W d p c 3 R l c i A o M j g p L 0 F 1 d G 9 S Z W 1 v d m V k Q 2 9 s d W 1 u c z E u e 1 B y a X N s a X N 0 Y S B C L D M 2 f S Z x d W 9 0 O y w m c X V v d D t T Z W N 0 a W 9 u M S 9 B c n R p a 2 V s c m V n a X N 0 Z X I g K D I 4 K S 9 B d X R v U m V t b 3 Z l Z E N v b H V t b n M x L n t Q c m l z b G l z d G E g Q y w z N 3 0 m c X V v d D s s J n F 1 b 3 Q 7 U 2 V j d G l v b j E v Q X J 0 a W t l b H J l Z 2 l z d G V y I C g y O C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I 4 K S 9 B d X R v U m V t b 3 Z l Z E N v b H V t b n M x L n t B c n R p a 2 V s b n V t b W V y L D B 9 J n F 1 b 3 Q 7 L C Z x d W 9 0 O 1 N l Y 3 R p b 2 4 x L 0 F y d G l r Z W x y Z W d p c 3 R l c i A o M j g p L 0 F 1 d G 9 S Z W 1 v d m V k Q 2 9 s d W 1 u c z E u e 0 J l b s O k b W 5 p b m c s M X 0 m c X V v d D s s J n F 1 b 3 Q 7 U 2 V j d G l v b j E v Q X J 0 a W t l b H J l Z 2 l z d G V y I C g y O C k v Q X V 0 b 1 J l b W 9 2 Z W R D b 2 x 1 b W 5 z M S 5 7 R U F O L D J 9 J n F 1 b 3 Q 7 L C Z x d W 9 0 O 1 N l Y 3 R p b 2 4 x L 0 F y d G l r Z W x y Z W d p c 3 R l c i A o M j g p L 0 F 1 d G 9 S Z W 1 v d m V k Q 2 9 s d W 1 u c z E u e 0 F r d G l 2 L D N 9 J n F 1 b 3 Q 7 L C Z x d W 9 0 O 1 N l Y 3 R p b 2 4 x L 0 F y d G l r Z W x y Z W d p c 3 R l c i A o M j g p L 0 F 1 d G 9 S Z W 1 v d m V k Q 2 9 s d W 1 u c z E u e 0 V u a G V 0 L D R 9 J n F 1 b 3 Q 7 L C Z x d W 9 0 O 1 N l Y 3 R p b 2 4 x L 0 F y d G l r Z W x y Z W d p c 3 R l c i A o M j g p L 0 F 1 d G 9 S Z W 1 v d m V k Q 2 9 s d W 1 u c z E u e 0 x l d m V y Y W 5 0 w 7 Z y L D V 9 J n F 1 b 3 Q 7 L C Z x d W 9 0 O 1 N l Y 3 R p b 2 4 x L 0 F y d G l r Z W x y Z W d p c 3 R l c i A o M j g p L 0 F 1 d G 9 S Z W 1 v d m V k Q 2 9 s d W 1 u c z E u e 0 x l d m V y Y W 5 0 w 7 Z y c 2 5 h b W 4 s N n 0 m c X V v d D s s J n F 1 b 3 Q 7 U 2 V j d G l v b j E v Q X J 0 a W t l b H J l Z 2 l z d G V y I C g y O C k v Q X V 0 b 1 J l b W 9 2 Z W R D b 2 x 1 b W 5 z M S 5 7 T G V 2 Z X J h b n T D t n J z c H J p c y w 3 f S Z x d W 9 0 O y w m c X V v d D t T Z W N 0 a W 9 u M S 9 B c n R p a 2 V s c m V n a X N 0 Z X I g K D I 4 K S 9 B d X R v U m V t b 3 Z l Z E N v b H V t b n M x L n t M Z X Z l c m F u d M O 2 c n N 2 Y W x 1 d G E s O H 0 m c X V v d D s s J n F 1 b 3 Q 7 U 2 V j d G l v b j E v Q X J 0 a W t l b H J l Z 2 l z d G V y I C g y O C k v Q X V 0 b 1 J l b W 9 2 Z W R D b 2 x 1 b W 5 z M S 5 7 V G l s b H Z l c m t h c m U s O X 0 m c X V v d D s s J n F 1 b 3 Q 7 U 2 V j d G l v b j E v Q X J 0 a W t l b H J l Z 2 l z d G V y I C g y O C k v Q X V 0 b 1 J l b W 9 2 Z W R D b 2 x 1 b W 5 z M S 5 7 V G l s b H Z l c m t h c m V u c y B h c n R p a 2 V s b n V t b W V y L D E w f S Z x d W 9 0 O y w m c X V v d D t T Z W N 0 a W 9 u M S 9 B c n R p a 2 V s c m V n a X N 0 Z X I g K D I 4 K S 9 B d X R v U m V t b 3 Z l Z E N v b H V t b n M x L n t B b n R l Y 2 t u a W 5 n L D E x f S Z x d W 9 0 O y w m c X V v d D t T Z W N 0 a W 9 u M S 9 B c n R p a 2 V s c m V n a X N 0 Z X I g K D I 4 K S 9 B d X R v U m V t b 3 Z l Z E N v b H V t b n M x L n t I d X N h c m J l d G U s M T J 9 J n F 1 b 3 Q 7 L C Z x d W 9 0 O 1 N l Y 3 R p b 2 4 x L 0 F y d G l r Z W x y Z W d p c 3 R l c i A o M j g p L 0 F 1 d G 9 S Z W 1 v d m V k Q 2 9 s d W 1 u c z E u e 1 R 5 c C B h d i B o d X N h c m J l d G U s M T N 9 J n F 1 b 3 Q 7 L C Z x d W 9 0 O 1 N l Y 3 R p b 2 4 x L 0 F y d G l r Z W x y Z W d p c 3 R l c i A o M j g p L 0 F 1 d G 9 S Z W 1 v d m V k Q 2 9 s d W 1 u c z E u e 1 R 5 c C B h d i B h c n R p a 2 V s L D E 0 f S Z x d W 9 0 O y w m c X V v d D t T Z W N 0 a W 9 u M S 9 B c n R p a 2 V s c m V n a X N 0 Z X I g K D I 4 K S 9 B d X R v U m V t b 3 Z l Z E N v b H V t b n M x L n t M Y W d l c n Z h c m E s M T V 9 J n F 1 b 3 Q 7 L C Z x d W 9 0 O 1 N l Y 3 R p b 2 4 x L 0 F y d G l r Z W x y Z W d p c 3 R l c i A o M j g p L 0 F 1 d G 9 S Z W 1 v d m V k Q 2 9 s d W 1 u c z E u e 0 V 4 d G V y b i B 3 Z W J i c 2 h v c C w x N n 0 m c X V v d D s s J n F 1 b 3 Q 7 U 2 V j d G l v b j E v Q X J 0 a W t l b H J l Z 2 l z d G V y I C g y O C k v Q X V 0 b 1 J l b W 9 2 Z W R D b 2 x 1 b W 5 z M S 5 7 V X R n w 6 V l b m R l I G F y d G l r Z W w s M T d 9 J n F 1 b 3 Q 7 L C Z x d W 9 0 O 1 N l Y 3 R p b 2 4 x L 0 F y d G l r Z W x y Z W d p c 3 R l c i A o M j g p L 0 F 1 d G 9 S Z W 1 v d m V k Q 2 9 s d W 1 u c z E u e 0 E t c H J p c y A o R s O 2 c n Z h b G Q g c H J p c 2 x p c 3 R h K S w x O H 0 m c X V v d D s s J n F 1 b 3 Q 7 U 2 V j d G l v b j E v Q X J 0 a W t l b H J l Z 2 l z d G V y I C g y O C k v Q X V 0 b 1 J l b W 9 2 Z W R D b 2 x 1 b W 5 z M S 5 7 S W 5 r w 7 Z w L D E 5 f S Z x d W 9 0 O y w m c X V v d D t T Z W N 0 a W 9 u M S 9 B c n R p a 2 V s c m V n a X N 0 Z X I g K D I 4 K S 9 B d X R v U m V t b 3 Z l Z E N v b H V t b n M x L n t G w 7 Z y c 8 O k b G p u a W 5 n L D I w f S Z x d W 9 0 O y w m c X V v d D t T Z W N 0 a W 9 u M S 9 B c n R p a 2 V s c m V n a X N 0 Z X I g K D I 4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I 4 K S 9 B d X R v U m V t b 3 Z l Z E N v b H V t b n M x L n t G w 7 Z y c 8 O k b G p u a W 5 n I E V V I G 1 v b X N w b G l r d G l n L D I y f S Z x d W 9 0 O y w m c X V v d D t T Z W N 0 a W 9 u M S 9 B c n R p a 2 V s c m V n a X N 0 Z X I g K D I 4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I 4 K S 9 B d X R v U m V t b 3 Z l Z E N v b H V t b n M x L n t G w 7 Z y c 8 O k b G p u a W 5 n I E V 4 c G 9 y d C w y N H 0 m c X V v d D s s J n F 1 b 3 Q 7 U 2 V j d G l v b j E v Q X J 0 a W t l b H J l Z 2 l z d G V y I C g y O C k v Q X V 0 b 1 J l b W 9 2 Z W R D b 2 x 1 b W 5 z M S 5 7 S 2 F s a 3 l s a 2 9 z d G 5 h Z C w y N X 0 m c X V v d D s s J n F 1 b 3 Q 7 U 2 V j d G l v b j E v Q X J 0 a W t l b H J l Z 2 l z d G V y I C g y O C k v Q X V 0 b 1 J l b W 9 2 Z W R D b 2 x 1 b W 5 z M S 5 7 S S B s Y W d l c i w y N n 0 m c X V v d D s s J n F 1 b 3 Q 7 U 2 V j d G l v b j E v Q X J 0 a W t l b H J l Z 2 l z d G V y I C g y O C k v Q X V 0 b 1 J l b W 9 2 Z W R D b 2 x 1 b W 5 z M S 5 7 T G F n Z X J 2 Y X J u a W 5 n L D I 3 f S Z x d W 9 0 O y w m c X V v d D t T Z W N 0 a W 9 u M S 9 B c n R p a 2 V s c m V n a X N 0 Z X I g K D I 4 K S 9 B d X R v U m V t b 3 Z l Z E N v b H V t b n M x L n t M Y W d l c n B s Y X R z L D I 4 f S Z x d W 9 0 O y w m c X V v d D t T Z W N 0 a W 9 u M S 9 B c n R p a 2 V s c m V n a X N 0 Z X I g K D I 4 K S 9 B d X R v U m V t b 3 Z l Z E N v b H V t b n M x L n t C c m V k Z C A o b W 0 p L D I 5 f S Z x d W 9 0 O y w m c X V v d D t T Z W N 0 a W 9 u M S 9 B c n R p a 2 V s c m V n a X N 0 Z X I g K D I 4 K S 9 B d X R v U m V t b 3 Z l Z E N v b H V t b n M x L n t I w 7 Z q Z C A o b W 0 p L D M w f S Z x d W 9 0 O y w m c X V v d D t T Z W N 0 a W 9 u M S 9 B c n R p a 2 V s c m V n a X N 0 Z X I g K D I 4 K S 9 B d X R v U m V t b 3 Z l Z E N v b H V t b n M x L n t E a n V w I C h t b S k s M z F 9 J n F 1 b 3 Q 7 L C Z x d W 9 0 O 1 N l Y 3 R p b 2 4 x L 0 F y d G l r Z W x y Z W d p c 3 R l c i A o M j g p L 0 F 1 d G 9 S Z W 1 v d m V k Q 2 9 s d W 1 u c z E u e 1 Z p a 3 Q g K G c p L D M y f S Z x d W 9 0 O y w m c X V v d D t T Z W N 0 a W 9 u M S 9 B c n R p a 2 V s c m V n a X N 0 Z X I g K D I 4 K S 9 B d X R v U m V t b 3 Z l Z E N v b H V t b n M x L n t T a 3 J 5 b W 1 h b m R l L D M z f S Z x d W 9 0 O y w m c X V v d D t T Z W N 0 a W 9 u M S 9 B c n R p a 2 V s c m V n a X N 0 Z X I g K D I 4 K S 9 B d X R v U m V t b 3 Z l Z E N v b H V t b n M x L n t T d G F 0 a X N 0 a X N r I H Z h c n V r b 2 Q s M z R 9 J n F 1 b 3 Q 7 L C Z x d W 9 0 O 1 N l Y 3 R p b 2 4 x L 0 F y d G l r Z W x y Z W d p c 3 R l c i A o M j g p L 0 F 1 d G 9 S Z W 1 v d m V k Q 2 9 s d W 1 u c z E u e 1 B y a X N s a X N 0 Y S B B L D M 1 f S Z x d W 9 0 O y w m c X V v d D t T Z W N 0 a W 9 u M S 9 B c n R p a 2 V s c m V n a X N 0 Z X I g K D I 4 K S 9 B d X R v U m V t b 3 Z l Z E N v b H V t b n M x L n t Q c m l z b G l z d G E g Q i w z N n 0 m c X V v d D s s J n F 1 b 3 Q 7 U 2 V j d G l v b j E v Q X J 0 a W t l b H J l Z 2 l z d G V y I C g y O C k v Q X V 0 b 1 J l b W 9 2 Z W R D b 2 x 1 b W 5 z M S 5 7 U H J p c 2 x p c 3 R h I E M s M z d 9 J n F 1 b 3 Q 7 L C Z x d W 9 0 O 1 N l Y 3 R p b 2 4 x L 0 F y d G l r Z W x y Z W d p c 3 R l c i A o M j g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y O C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5 V D E 5 O j M 2 O j I w L j E 1 M D U y M D N a I i 8 + P E V u d H J 5 I F R 5 c G U 9 I k Z p b G x D b 2 x 1 b W 5 U e X B l c y I g V m F s d W U 9 I n N B d 1 l H Q m d Z R E J n W U d C Z 0 1 H Q m d Z R 0 J n W U d B d 0 1 E Q X d N R 0 F 3 W U R C Z 1 l E Q X d N R E J n W U R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O W M w M z g 5 Z C 0 2 M j d h L T Q y Y j M t Y T U 1 M y 0 z N G Q 3 N T l i M W I 1 M T M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T E p L 0 F 1 d G 9 S Z W 1 v d m V k Q 2 9 s d W 1 u c z E u e 0 F y d G l r Z W x u d W 1 t Z X I s M H 0 m c X V v d D s s J n F 1 b 3 Q 7 U 2 V j d G l v b j E v Q X J 0 a W t l b H J l Z 2 l z d G V y I C g x M S k v Q X V 0 b 1 J l b W 9 2 Z W R D b 2 x 1 b W 5 z M S 5 7 Q m V u w 6 R t b m l u Z y w x f S Z x d W 9 0 O y w m c X V v d D t T Z W N 0 a W 9 u M S 9 B c n R p a 2 V s c m V n a X N 0 Z X I g K D E x K S 9 B d X R v U m V t b 3 Z l Z E N v b H V t b n M x L n t F Q U 4 s M n 0 m c X V v d D s s J n F 1 b 3 Q 7 U 2 V j d G l v b j E v Q X J 0 a W t l b H J l Z 2 l z d G V y I C g x M S k v Q X V 0 b 1 J l b W 9 2 Z W R D b 2 x 1 b W 5 z M S 5 7 Q W t 0 a X Y s M 3 0 m c X V v d D s s J n F 1 b 3 Q 7 U 2 V j d G l v b j E v Q X J 0 a W t l b H J l Z 2 l z d G V y I C g x M S k v Q X V 0 b 1 J l b W 9 2 Z W R D b 2 x 1 b W 5 z M S 5 7 R W 5 o Z X Q s N H 0 m c X V v d D s s J n F 1 b 3 Q 7 U 2 V j d G l v b j E v Q X J 0 a W t l b H J l Z 2 l z d G V y I C g x M S k v Q X V 0 b 1 J l b W 9 2 Z W R D b 2 x 1 b W 5 z M S 5 7 T G V 2 Z X J h b n T D t n I s N X 0 m c X V v d D s s J n F 1 b 3 Q 7 U 2 V j d G l v b j E v Q X J 0 a W t l b H J l Z 2 l z d G V y I C g x M S k v Q X V 0 b 1 J l b W 9 2 Z W R D b 2 x 1 b W 5 z M S 5 7 T G V 2 Z X J h b n T D t n J z b m F t b i w 2 f S Z x d W 9 0 O y w m c X V v d D t T Z W N 0 a W 9 u M S 9 B c n R p a 2 V s c m V n a X N 0 Z X I g K D E x K S 9 B d X R v U m V t b 3 Z l Z E N v b H V t b n M x L n t M Z X Z l c m F u d M O 2 c n N w c m l z L D d 9 J n F 1 b 3 Q 7 L C Z x d W 9 0 O 1 N l Y 3 R p b 2 4 x L 0 F y d G l r Z W x y Z W d p c 3 R l c i A o M T E p L 0 F 1 d G 9 S Z W 1 v d m V k Q 2 9 s d W 1 u c z E u e 0 x l d m V y Y W 5 0 w 7 Z y c 3 Z h b H V 0 Y S w 4 f S Z x d W 9 0 O y w m c X V v d D t T Z W N 0 a W 9 u M S 9 B c n R p a 2 V s c m V n a X N 0 Z X I g K D E x K S 9 B d X R v U m V t b 3 Z l Z E N v b H V t b n M x L n t U a W x s d m V y a 2 F y Z S w 5 f S Z x d W 9 0 O y w m c X V v d D t T Z W N 0 a W 9 u M S 9 B c n R p a 2 V s c m V n a X N 0 Z X I g K D E x K S 9 B d X R v U m V t b 3 Z l Z E N v b H V t b n M x L n t U a W x s d m V y a 2 F y Z W 5 z I G F y d G l r Z W x u d W 1 t Z X I s M T B 9 J n F 1 b 3 Q 7 L C Z x d W 9 0 O 1 N l Y 3 R p b 2 4 x L 0 F y d G l r Z W x y Z W d p c 3 R l c i A o M T E p L 0 F 1 d G 9 S Z W 1 v d m V k Q 2 9 s d W 1 u c z E u e 0 F u d G V j a 2 5 p b m c s M T F 9 J n F 1 b 3 Q 7 L C Z x d W 9 0 O 1 N l Y 3 R p b 2 4 x L 0 F y d G l r Z W x y Z W d p c 3 R l c i A o M T E p L 0 F 1 d G 9 S Z W 1 v d m V k Q 2 9 s d W 1 u c z E u e 0 h 1 c 2 F y Y m V 0 Z S w x M n 0 m c X V v d D s s J n F 1 b 3 Q 7 U 2 V j d G l v b j E v Q X J 0 a W t l b H J l Z 2 l z d G V y I C g x M S k v Q X V 0 b 1 J l b W 9 2 Z W R D b 2 x 1 b W 5 z M S 5 7 V H l w I G F 2 I G h 1 c 2 F y Y m V 0 Z S w x M 3 0 m c X V v d D s s J n F 1 b 3 Q 7 U 2 V j d G l v b j E v Q X J 0 a W t l b H J l Z 2 l z d G V y I C g x M S k v Q X V 0 b 1 J l b W 9 2 Z W R D b 2 x 1 b W 5 z M S 5 7 V H l w I G F 2 I G F y d G l r Z W w s M T R 9 J n F 1 b 3 Q 7 L C Z x d W 9 0 O 1 N l Y 3 R p b 2 4 x L 0 F y d G l r Z W x y Z W d p c 3 R l c i A o M T E p L 0 F 1 d G 9 S Z W 1 v d m V k Q 2 9 s d W 1 u c z E u e 0 x h Z 2 V y d m F y Y S w x N X 0 m c X V v d D s s J n F 1 b 3 Q 7 U 2 V j d G l v b j E v Q X J 0 a W t l b H J l Z 2 l z d G V y I C g x M S k v Q X V 0 b 1 J l b W 9 2 Z W R D b 2 x 1 b W 5 z M S 5 7 R X h 0 Z X J u I H d l Y m J z a G 9 w L D E 2 f S Z x d W 9 0 O y w m c X V v d D t T Z W N 0 a W 9 u M S 9 B c n R p a 2 V s c m V n a X N 0 Z X I g K D E x K S 9 B d X R v U m V t b 3 Z l Z E N v b H V t b n M x L n t V d G f D p W V u Z G U g Y X J 0 a W t l b C w x N 3 0 m c X V v d D s s J n F 1 b 3 Q 7 U 2 V j d G l v b j E v Q X J 0 a W t l b H J l Z 2 l z d G V y I C g x M S k v Q X V 0 b 1 J l b W 9 2 Z W R D b 2 x 1 b W 5 z M S 5 7 Q S 1 w c m l z I C h G w 7 Z y d m F s Z C B w c m l z b G l z d G E p L D E 4 f S Z x d W 9 0 O y w m c X V v d D t T Z W N 0 a W 9 u M S 9 B c n R p a 2 V s c m V n a X N 0 Z X I g K D E x K S 9 B d X R v U m V t b 3 Z l Z E N v b H V t b n M x L n t J b m v D t n A s M T l 9 J n F 1 b 3 Q 7 L C Z x d W 9 0 O 1 N l Y 3 R p b 2 4 x L 0 F y d G l r Z W x y Z W d p c 3 R l c i A o M T E p L 0 F 1 d G 9 S Z W 1 v d m V k Q 2 9 s d W 1 u c z E u e 0 b D t n J z w 6 R s a m 5 p b m c s M j B 9 J n F 1 b 3 Q 7 L C Z x d W 9 0 O 1 N l Y 3 R p b 2 4 x L 0 F y d G l r Z W x y Z W d p c 3 R l c i A o M T E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T E p L 0 F 1 d G 9 S Z W 1 v d m V k Q 2 9 s d W 1 u c z E u e 0 b D t n J z w 6 R s a m 5 p b m c g R V U g b W 9 t c 3 B s a W t 0 a W c s M j J 9 J n F 1 b 3 Q 7 L C Z x d W 9 0 O 1 N l Y 3 R p b 2 4 x L 0 F y d G l r Z W x y Z W d p c 3 R l c i A o M T E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T E p L 0 F 1 d G 9 S Z W 1 v d m V k Q 2 9 s d W 1 u c z E u e 0 b D t n J z w 6 R s a m 5 p b m c g R X h w b 3 J 0 L D I 0 f S Z x d W 9 0 O y w m c X V v d D t T Z W N 0 a W 9 u M S 9 B c n R p a 2 V s c m V n a X N 0 Z X I g K D E x K S 9 B d X R v U m V t b 3 Z l Z E N v b H V t b n M x L n t L Y W x r e W x r b 3 N 0 b m F k L D I 1 f S Z x d W 9 0 O y w m c X V v d D t T Z W N 0 a W 9 u M S 9 B c n R p a 2 V s c m V n a X N 0 Z X I g K D E x K S 9 B d X R v U m V t b 3 Z l Z E N v b H V t b n M x L n t J I G x h Z 2 V y L D I 2 f S Z x d W 9 0 O y w m c X V v d D t T Z W N 0 a W 9 u M S 9 B c n R p a 2 V s c m V n a X N 0 Z X I g K D E x K S 9 B d X R v U m V t b 3 Z l Z E N v b H V t b n M x L n t M Y W d l c n Z h c m 5 p b m c s M j d 9 J n F 1 b 3 Q 7 L C Z x d W 9 0 O 1 N l Y 3 R p b 2 4 x L 0 F y d G l r Z W x y Z W d p c 3 R l c i A o M T E p L 0 F 1 d G 9 S Z W 1 v d m V k Q 2 9 s d W 1 u c z E u e 0 x h Z 2 V y c G x h d H M s M j h 9 J n F 1 b 3 Q 7 L C Z x d W 9 0 O 1 N l Y 3 R p b 2 4 x L 0 F y d G l r Z W x y Z W d p c 3 R l c i A o M T E p L 0 F 1 d G 9 S Z W 1 v d m V k Q 2 9 s d W 1 u c z E u e 0 J y Z W R k I C h t b S k s M j l 9 J n F 1 b 3 Q 7 L C Z x d W 9 0 O 1 N l Y 3 R p b 2 4 x L 0 F y d G l r Z W x y Z W d p c 3 R l c i A o M T E p L 0 F 1 d G 9 S Z W 1 v d m V k Q 2 9 s d W 1 u c z E u e 0 j D t m p k I C h t b S k s M z B 9 J n F 1 b 3 Q 7 L C Z x d W 9 0 O 1 N l Y 3 R p b 2 4 x L 0 F y d G l r Z W x y Z W d p c 3 R l c i A o M T E p L 0 F 1 d G 9 S Z W 1 v d m V k Q 2 9 s d W 1 u c z E u e 0 R q d X A g K G 1 t K S w z M X 0 m c X V v d D s s J n F 1 b 3 Q 7 U 2 V j d G l v b j E v Q X J 0 a W t l b H J l Z 2 l z d G V y I C g x M S k v Q X V 0 b 1 J l b W 9 2 Z W R D b 2 x 1 b W 5 z M S 5 7 V m l r d C A o Z y k s M z J 9 J n F 1 b 3 Q 7 L C Z x d W 9 0 O 1 N l Y 3 R p b 2 4 x L 0 F y d G l r Z W x y Z W d p c 3 R l c i A o M T E p L 0 F 1 d G 9 S Z W 1 v d m V k Q 2 9 s d W 1 u c z E u e 1 N r c n l t b W F u Z G U s M z N 9 J n F 1 b 3 Q 7 L C Z x d W 9 0 O 1 N l Y 3 R p b 2 4 x L 0 F y d G l r Z W x y Z W d p c 3 R l c i A o M T E p L 0 F 1 d G 9 S Z W 1 v d m V k Q 2 9 s d W 1 u c z E u e 1 N 0 Y X R p c 3 R p c 2 s g d m F y d W t v Z C w z N H 0 m c X V v d D s s J n F 1 b 3 Q 7 U 2 V j d G l v b j E v Q X J 0 a W t l b H J l Z 2 l z d G V y I C g x M S k v Q X V 0 b 1 J l b W 9 2 Z W R D b 2 x 1 b W 5 z M S 5 7 U H J p c 2 x p c 3 R h I E E s M z V 9 J n F 1 b 3 Q 7 L C Z x d W 9 0 O 1 N l Y 3 R p b 2 4 x L 0 F y d G l r Z W x y Z W d p c 3 R l c i A o M T E p L 0 F 1 d G 9 S Z W 1 v d m V k Q 2 9 s d W 1 u c z E u e 1 B y a X N s a X N 0 Y S B C L D M 2 f S Z x d W 9 0 O y w m c X V v d D t T Z W N 0 a W 9 u M S 9 B c n R p a 2 V s c m V n a X N 0 Z X I g K D E x K S 9 B d X R v U m V t b 3 Z l Z E N v b H V t b n M x L n t Q c m l z b G l z d G E g Q y w z N 3 0 m c X V v d D s s J n F 1 b 3 Q 7 U 2 V j d G l v b j E v Q X J 0 a W t l b H J l Z 2 l z d G V y I C g x M S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E x K S 9 B d X R v U m V t b 3 Z l Z E N v b H V t b n M x L n t B c n R p a 2 V s b n V t b W V y L D B 9 J n F 1 b 3 Q 7 L C Z x d W 9 0 O 1 N l Y 3 R p b 2 4 x L 0 F y d G l r Z W x y Z W d p c 3 R l c i A o M T E p L 0 F 1 d G 9 S Z W 1 v d m V k Q 2 9 s d W 1 u c z E u e 0 J l b s O k b W 5 p b m c s M X 0 m c X V v d D s s J n F 1 b 3 Q 7 U 2 V j d G l v b j E v Q X J 0 a W t l b H J l Z 2 l z d G V y I C g x M S k v Q X V 0 b 1 J l b W 9 2 Z W R D b 2 x 1 b W 5 z M S 5 7 R U F O L D J 9 J n F 1 b 3 Q 7 L C Z x d W 9 0 O 1 N l Y 3 R p b 2 4 x L 0 F y d G l r Z W x y Z W d p c 3 R l c i A o M T E p L 0 F 1 d G 9 S Z W 1 v d m V k Q 2 9 s d W 1 u c z E u e 0 F r d G l 2 L D N 9 J n F 1 b 3 Q 7 L C Z x d W 9 0 O 1 N l Y 3 R p b 2 4 x L 0 F y d G l r Z W x y Z W d p c 3 R l c i A o M T E p L 0 F 1 d G 9 S Z W 1 v d m V k Q 2 9 s d W 1 u c z E u e 0 V u a G V 0 L D R 9 J n F 1 b 3 Q 7 L C Z x d W 9 0 O 1 N l Y 3 R p b 2 4 x L 0 F y d G l r Z W x y Z W d p c 3 R l c i A o M T E p L 0 F 1 d G 9 S Z W 1 v d m V k Q 2 9 s d W 1 u c z E u e 0 x l d m V y Y W 5 0 w 7 Z y L D V 9 J n F 1 b 3 Q 7 L C Z x d W 9 0 O 1 N l Y 3 R p b 2 4 x L 0 F y d G l r Z W x y Z W d p c 3 R l c i A o M T E p L 0 F 1 d G 9 S Z W 1 v d m V k Q 2 9 s d W 1 u c z E u e 0 x l d m V y Y W 5 0 w 7 Z y c 2 5 h b W 4 s N n 0 m c X V v d D s s J n F 1 b 3 Q 7 U 2 V j d G l v b j E v Q X J 0 a W t l b H J l Z 2 l z d G V y I C g x M S k v Q X V 0 b 1 J l b W 9 2 Z W R D b 2 x 1 b W 5 z M S 5 7 T G V 2 Z X J h b n T D t n J z c H J p c y w 3 f S Z x d W 9 0 O y w m c X V v d D t T Z W N 0 a W 9 u M S 9 B c n R p a 2 V s c m V n a X N 0 Z X I g K D E x K S 9 B d X R v U m V t b 3 Z l Z E N v b H V t b n M x L n t M Z X Z l c m F u d M O 2 c n N 2 Y W x 1 d G E s O H 0 m c X V v d D s s J n F 1 b 3 Q 7 U 2 V j d G l v b j E v Q X J 0 a W t l b H J l Z 2 l z d G V y I C g x M S k v Q X V 0 b 1 J l b W 9 2 Z W R D b 2 x 1 b W 5 z M S 5 7 V G l s b H Z l c m t h c m U s O X 0 m c X V v d D s s J n F 1 b 3 Q 7 U 2 V j d G l v b j E v Q X J 0 a W t l b H J l Z 2 l z d G V y I C g x M S k v Q X V 0 b 1 J l b W 9 2 Z W R D b 2 x 1 b W 5 z M S 5 7 V G l s b H Z l c m t h c m V u c y B h c n R p a 2 V s b n V t b W V y L D E w f S Z x d W 9 0 O y w m c X V v d D t T Z W N 0 a W 9 u M S 9 B c n R p a 2 V s c m V n a X N 0 Z X I g K D E x K S 9 B d X R v U m V t b 3 Z l Z E N v b H V t b n M x L n t B b n R l Y 2 t u a W 5 n L D E x f S Z x d W 9 0 O y w m c X V v d D t T Z W N 0 a W 9 u M S 9 B c n R p a 2 V s c m V n a X N 0 Z X I g K D E x K S 9 B d X R v U m V t b 3 Z l Z E N v b H V t b n M x L n t I d X N h c m J l d G U s M T J 9 J n F 1 b 3 Q 7 L C Z x d W 9 0 O 1 N l Y 3 R p b 2 4 x L 0 F y d G l r Z W x y Z W d p c 3 R l c i A o M T E p L 0 F 1 d G 9 S Z W 1 v d m V k Q 2 9 s d W 1 u c z E u e 1 R 5 c C B h d i B o d X N h c m J l d G U s M T N 9 J n F 1 b 3 Q 7 L C Z x d W 9 0 O 1 N l Y 3 R p b 2 4 x L 0 F y d G l r Z W x y Z W d p c 3 R l c i A o M T E p L 0 F 1 d G 9 S Z W 1 v d m V k Q 2 9 s d W 1 u c z E u e 1 R 5 c C B h d i B h c n R p a 2 V s L D E 0 f S Z x d W 9 0 O y w m c X V v d D t T Z W N 0 a W 9 u M S 9 B c n R p a 2 V s c m V n a X N 0 Z X I g K D E x K S 9 B d X R v U m V t b 3 Z l Z E N v b H V t b n M x L n t M Y W d l c n Z h c m E s M T V 9 J n F 1 b 3 Q 7 L C Z x d W 9 0 O 1 N l Y 3 R p b 2 4 x L 0 F y d G l r Z W x y Z W d p c 3 R l c i A o M T E p L 0 F 1 d G 9 S Z W 1 v d m V k Q 2 9 s d W 1 u c z E u e 0 V 4 d G V y b i B 3 Z W J i c 2 h v c C w x N n 0 m c X V v d D s s J n F 1 b 3 Q 7 U 2 V j d G l v b j E v Q X J 0 a W t l b H J l Z 2 l z d G V y I C g x M S k v Q X V 0 b 1 J l b W 9 2 Z W R D b 2 x 1 b W 5 z M S 5 7 V X R n w 6 V l b m R l I G F y d G l r Z W w s M T d 9 J n F 1 b 3 Q 7 L C Z x d W 9 0 O 1 N l Y 3 R p b 2 4 x L 0 F y d G l r Z W x y Z W d p c 3 R l c i A o M T E p L 0 F 1 d G 9 S Z W 1 v d m V k Q 2 9 s d W 1 u c z E u e 0 E t c H J p c y A o R s O 2 c n Z h b G Q g c H J p c 2 x p c 3 R h K S w x O H 0 m c X V v d D s s J n F 1 b 3 Q 7 U 2 V j d G l v b j E v Q X J 0 a W t l b H J l Z 2 l z d G V y I C g x M S k v Q X V 0 b 1 J l b W 9 2 Z W R D b 2 x 1 b W 5 z M S 5 7 S W 5 r w 7 Z w L D E 5 f S Z x d W 9 0 O y w m c X V v d D t T Z W N 0 a W 9 u M S 9 B c n R p a 2 V s c m V n a X N 0 Z X I g K D E x K S 9 B d X R v U m V t b 3 Z l Z E N v b H V t b n M x L n t G w 7 Z y c 8 O k b G p u a W 5 n L D I w f S Z x d W 9 0 O y w m c X V v d D t T Z W N 0 a W 9 u M S 9 B c n R p a 2 V s c m V n a X N 0 Z X I g K D E x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x K S 9 B d X R v U m V t b 3 Z l Z E N v b H V t b n M x L n t G w 7 Z y c 8 O k b G p u a W 5 n I E V V I G 1 v b X N w b G l r d G l n L D I y f S Z x d W 9 0 O y w m c X V v d D t T Z W N 0 a W 9 u M S 9 B c n R p a 2 V s c m V n a X N 0 Z X I g K D E x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x K S 9 B d X R v U m V t b 3 Z l Z E N v b H V t b n M x L n t G w 7 Z y c 8 O k b G p u a W 5 n I E V 4 c G 9 y d C w y N H 0 m c X V v d D s s J n F 1 b 3 Q 7 U 2 V j d G l v b j E v Q X J 0 a W t l b H J l Z 2 l z d G V y I C g x M S k v Q X V 0 b 1 J l b W 9 2 Z W R D b 2 x 1 b W 5 z M S 5 7 S 2 F s a 3 l s a 2 9 z d G 5 h Z C w y N X 0 m c X V v d D s s J n F 1 b 3 Q 7 U 2 V j d G l v b j E v Q X J 0 a W t l b H J l Z 2 l z d G V y I C g x M S k v Q X V 0 b 1 J l b W 9 2 Z W R D b 2 x 1 b W 5 z M S 5 7 S S B s Y W d l c i w y N n 0 m c X V v d D s s J n F 1 b 3 Q 7 U 2 V j d G l v b j E v Q X J 0 a W t l b H J l Z 2 l z d G V y I C g x M S k v Q X V 0 b 1 J l b W 9 2 Z W R D b 2 x 1 b W 5 z M S 5 7 T G F n Z X J 2 Y X J u a W 5 n L D I 3 f S Z x d W 9 0 O y w m c X V v d D t T Z W N 0 a W 9 u M S 9 B c n R p a 2 V s c m V n a X N 0 Z X I g K D E x K S 9 B d X R v U m V t b 3 Z l Z E N v b H V t b n M x L n t M Y W d l c n B s Y X R z L D I 4 f S Z x d W 9 0 O y w m c X V v d D t T Z W N 0 a W 9 u M S 9 B c n R p a 2 V s c m V n a X N 0 Z X I g K D E x K S 9 B d X R v U m V t b 3 Z l Z E N v b H V t b n M x L n t C c m V k Z C A o b W 0 p L D I 5 f S Z x d W 9 0 O y w m c X V v d D t T Z W N 0 a W 9 u M S 9 B c n R p a 2 V s c m V n a X N 0 Z X I g K D E x K S 9 B d X R v U m V t b 3 Z l Z E N v b H V t b n M x L n t I w 7 Z q Z C A o b W 0 p L D M w f S Z x d W 9 0 O y w m c X V v d D t T Z W N 0 a W 9 u M S 9 B c n R p a 2 V s c m V n a X N 0 Z X I g K D E x K S 9 B d X R v U m V t b 3 Z l Z E N v b H V t b n M x L n t E a n V w I C h t b S k s M z F 9 J n F 1 b 3 Q 7 L C Z x d W 9 0 O 1 N l Y 3 R p b 2 4 x L 0 F y d G l r Z W x y Z W d p c 3 R l c i A o M T E p L 0 F 1 d G 9 S Z W 1 v d m V k Q 2 9 s d W 1 u c z E u e 1 Z p a 3 Q g K G c p L D M y f S Z x d W 9 0 O y w m c X V v d D t T Z W N 0 a W 9 u M S 9 B c n R p a 2 V s c m V n a X N 0 Z X I g K D E x K S 9 B d X R v U m V t b 3 Z l Z E N v b H V t b n M x L n t T a 3 J 5 b W 1 h b m R l L D M z f S Z x d W 9 0 O y w m c X V v d D t T Z W N 0 a W 9 u M S 9 B c n R p a 2 V s c m V n a X N 0 Z X I g K D E x K S 9 B d X R v U m V t b 3 Z l Z E N v b H V t b n M x L n t T d G F 0 a X N 0 a X N r I H Z h c n V r b 2 Q s M z R 9 J n F 1 b 3 Q 7 L C Z x d W 9 0 O 1 N l Y 3 R p b 2 4 x L 0 F y d G l r Z W x y Z W d p c 3 R l c i A o M T E p L 0 F 1 d G 9 S Z W 1 v d m V k Q 2 9 s d W 1 u c z E u e 1 B y a X N s a X N 0 Y S B B L D M 1 f S Z x d W 9 0 O y w m c X V v d D t T Z W N 0 a W 9 u M S 9 B c n R p a 2 V s c m V n a X N 0 Z X I g K D E x K S 9 B d X R v U m V t b 3 Z l Z E N v b H V t b n M x L n t Q c m l z b G l z d G E g Q i w z N n 0 m c X V v d D s s J n F 1 b 3 Q 7 U 2 V j d G l v b j E v Q X J 0 a W t l b H J l Z 2 l z d G V y I C g x M S k v Q X V 0 b 1 J l b W 9 2 Z W R D b 2 x 1 b W 5 z M S 5 7 U H J p c 2 x p c 3 R h I E M s M z d 9 J n F 1 b 3 Q 7 L C Z x d W 9 0 O 1 N l Y 3 R p b 2 4 x L 0 F y d G l r Z W x y Z W d p c 3 R l c i A o M T E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F y d G l r Z W x y Z W d p c 3 R l c l 9 f M T E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M z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z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z B U M D Q 6 N D g 6 M j k u O T Q 5 M T k 1 N F o i L z 4 8 R W 5 0 c n k g V H l w Z T 0 i R m l s b E N v b H V t b l R 5 c G V z I i B W Y W x 1 Z T 0 i c 0 J n W U d C Z 1 l E Q m d N R 0 J n W U d C Z 1 l H Q m d Z R 0 F 3 T U R B d 0 1 H Q X d Z R E J n W U R B d 0 1 E Q m d Z R E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y Z j Q 1 M m I 3 L T E 4 Y W Q t N D J h N y 0 4 N z J k L T B i Y W N j Y W Q 1 M T J h M y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z M C k v Q X V 0 b 1 J l b W 9 2 Z W R D b 2 x 1 b W 5 z M S 5 7 Q X J 0 a W t l b G 5 1 b W 1 l c i w w f S Z x d W 9 0 O y w m c X V v d D t T Z W N 0 a W 9 u M S 9 B c n R p a 2 V s c m V n a X N 0 Z X I g K D M w K S 9 B d X R v U m V t b 3 Z l Z E N v b H V t b n M x L n t C Z W 7 D p G 1 u a W 5 n L D F 9 J n F 1 b 3 Q 7 L C Z x d W 9 0 O 1 N l Y 3 R p b 2 4 x L 0 F y d G l r Z W x y Z W d p c 3 R l c i A o M z A p L 0 F 1 d G 9 S Z W 1 v d m V k Q 2 9 s d W 1 u c z E u e 0 V B T i w y f S Z x d W 9 0 O y w m c X V v d D t T Z W N 0 a W 9 u M S 9 B c n R p a 2 V s c m V n a X N 0 Z X I g K D M w K S 9 B d X R v U m V t b 3 Z l Z E N v b H V t b n M x L n t B a 3 R p d i w z f S Z x d W 9 0 O y w m c X V v d D t T Z W N 0 a W 9 u M S 9 B c n R p a 2 V s c m V n a X N 0 Z X I g K D M w K S 9 B d X R v U m V t b 3 Z l Z E N v b H V t b n M x L n t F b m h l d C w 0 f S Z x d W 9 0 O y w m c X V v d D t T Z W N 0 a W 9 u M S 9 B c n R p a 2 V s c m V n a X N 0 Z X I g K D M w K S 9 B d X R v U m V t b 3 Z l Z E N v b H V t b n M x L n t M Z X Z l c m F u d M O 2 c i w 1 f S Z x d W 9 0 O y w m c X V v d D t T Z W N 0 a W 9 u M S 9 B c n R p a 2 V s c m V n a X N 0 Z X I g K D M w K S 9 B d X R v U m V t b 3 Z l Z E N v b H V t b n M x L n t M Z X Z l c m F u d M O 2 c n N u Y W 1 u L D Z 9 J n F 1 b 3 Q 7 L C Z x d W 9 0 O 1 N l Y 3 R p b 2 4 x L 0 F y d G l r Z W x y Z W d p c 3 R l c i A o M z A p L 0 F 1 d G 9 S Z W 1 v d m V k Q 2 9 s d W 1 u c z E u e 0 x l d m V y Y W 5 0 w 7 Z y c 3 B y a X M s N 3 0 m c X V v d D s s J n F 1 b 3 Q 7 U 2 V j d G l v b j E v Q X J 0 a W t l b H J l Z 2 l z d G V y I C g z M C k v Q X V 0 b 1 J l b W 9 2 Z W R D b 2 x 1 b W 5 z M S 5 7 T G V 2 Z X J h b n T D t n J z d m F s d X R h L D h 9 J n F 1 b 3 Q 7 L C Z x d W 9 0 O 1 N l Y 3 R p b 2 4 x L 0 F y d G l r Z W x y Z W d p c 3 R l c i A o M z A p L 0 F 1 d G 9 S Z W 1 v d m V k Q 2 9 s d W 1 u c z E u e 1 R p b G x 2 Z X J r Y X J l L D l 9 J n F 1 b 3 Q 7 L C Z x d W 9 0 O 1 N l Y 3 R p b 2 4 x L 0 F y d G l r Z W x y Z W d p c 3 R l c i A o M z A p L 0 F 1 d G 9 S Z W 1 v d m V k Q 2 9 s d W 1 u c z E u e 1 R p b G x 2 Z X J r Y X J l b n M g Y X J 0 a W t l b G 5 1 b W 1 l c i w x M H 0 m c X V v d D s s J n F 1 b 3 Q 7 U 2 V j d G l v b j E v Q X J 0 a W t l b H J l Z 2 l z d G V y I C g z M C k v Q X V 0 b 1 J l b W 9 2 Z W R D b 2 x 1 b W 5 z M S 5 7 Q W 5 0 Z W N r b m l u Z y w x M X 0 m c X V v d D s s J n F 1 b 3 Q 7 U 2 V j d G l v b j E v Q X J 0 a W t l b H J l Z 2 l z d G V y I C g z M C k v Q X V 0 b 1 J l b W 9 2 Z W R D b 2 x 1 b W 5 z M S 5 7 S H V z Y X J i Z X R l L D E y f S Z x d W 9 0 O y w m c X V v d D t T Z W N 0 a W 9 u M S 9 B c n R p a 2 V s c m V n a X N 0 Z X I g K D M w K S 9 B d X R v U m V t b 3 Z l Z E N v b H V t b n M x L n t U e X A g Y X Y g a H V z Y X J i Z X R l L D E z f S Z x d W 9 0 O y w m c X V v d D t T Z W N 0 a W 9 u M S 9 B c n R p a 2 V s c m V n a X N 0 Z X I g K D M w K S 9 B d X R v U m V t b 3 Z l Z E N v b H V t b n M x L n t U e X A g Y X Y g Y X J 0 a W t l b C w x N H 0 m c X V v d D s s J n F 1 b 3 Q 7 U 2 V j d G l v b j E v Q X J 0 a W t l b H J l Z 2 l z d G V y I C g z M C k v Q X V 0 b 1 J l b W 9 2 Z W R D b 2 x 1 b W 5 z M S 5 7 T G F n Z X J 2 Y X J h L D E 1 f S Z x d W 9 0 O y w m c X V v d D t T Z W N 0 a W 9 u M S 9 B c n R p a 2 V s c m V n a X N 0 Z X I g K D M w K S 9 B d X R v U m V t b 3 Z l Z E N v b H V t b n M x L n t F e H R l c m 4 g d 2 V i Y n N o b 3 A s M T Z 9 J n F 1 b 3 Q 7 L C Z x d W 9 0 O 1 N l Y 3 R p b 2 4 x L 0 F y d G l r Z W x y Z W d p c 3 R l c i A o M z A p L 0 F 1 d G 9 S Z W 1 v d m V k Q 2 9 s d W 1 u c z E u e 1 V 0 Z 8 O l Z W 5 k Z S B h c n R p a 2 V s L D E 3 f S Z x d W 9 0 O y w m c X V v d D t T Z W N 0 a W 9 u M S 9 B c n R p a 2 V s c m V n a X N 0 Z X I g K D M w K S 9 B d X R v U m V t b 3 Z l Z E N v b H V t b n M x L n t B L X B y a X M g K E b D t n J 2 Y W x k I H B y a X N s a X N 0 Y S k s M T h 9 J n F 1 b 3 Q 7 L C Z x d W 9 0 O 1 N l Y 3 R p b 2 4 x L 0 F y d G l r Z W x y Z W d p c 3 R l c i A o M z A p L 0 F 1 d G 9 S Z W 1 v d m V k Q 2 9 s d W 1 u c z E u e 0 l u a 8 O 2 c C w x O X 0 m c X V v d D s s J n F 1 b 3 Q 7 U 2 V j d G l v b j E v Q X J 0 a W t l b H J l Z 2 l z d G V y I C g z M C k v Q X V 0 b 1 J l b W 9 2 Z W R D b 2 x 1 b W 5 z M S 5 7 R s O 2 c n P D p G x q b m l u Z y w y M H 0 m c X V v d D s s J n F 1 b 3 Q 7 U 2 V j d G l v b j E v Q X J 0 a W t l b H J l Z 2 l z d G V y I C g z M C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z M C k v Q X V 0 b 1 J l b W 9 2 Z W R D b 2 x 1 b W 5 z M S 5 7 R s O 2 c n P D p G x q b m l u Z y B F V S B t b 2 1 z c G x p a 3 R p Z y w y M n 0 m c X V v d D s s J n F 1 b 3 Q 7 U 2 V j d G l v b j E v Q X J 0 a W t l b H J l Z 2 l z d G V y I C g z M C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z M C k v Q X V 0 b 1 J l b W 9 2 Z W R D b 2 x 1 b W 5 z M S 5 7 R s O 2 c n P D p G x q b m l u Z y B F e H B v c n Q s M j R 9 J n F 1 b 3 Q 7 L C Z x d W 9 0 O 1 N l Y 3 R p b 2 4 x L 0 F y d G l r Z W x y Z W d p c 3 R l c i A o M z A p L 0 F 1 d G 9 S Z W 1 v d m V k Q 2 9 s d W 1 u c z E u e 0 t h b G t 5 b G t v c 3 R u Y W Q s M j V 9 J n F 1 b 3 Q 7 L C Z x d W 9 0 O 1 N l Y 3 R p b 2 4 x L 0 F y d G l r Z W x y Z W d p c 3 R l c i A o M z A p L 0 F 1 d G 9 S Z W 1 v d m V k Q 2 9 s d W 1 u c z E u e 0 k g b G F n Z X I s M j Z 9 J n F 1 b 3 Q 7 L C Z x d W 9 0 O 1 N l Y 3 R p b 2 4 x L 0 F y d G l r Z W x y Z W d p c 3 R l c i A o M z A p L 0 F 1 d G 9 S Z W 1 v d m V k Q 2 9 s d W 1 u c z E u e 0 x h Z 2 V y d m F y b m l u Z y w y N 3 0 m c X V v d D s s J n F 1 b 3 Q 7 U 2 V j d G l v b j E v Q X J 0 a W t l b H J l Z 2 l z d G V y I C g z M C k v Q X V 0 b 1 J l b W 9 2 Z W R D b 2 x 1 b W 5 z M S 5 7 T G F n Z X J w b G F 0 c y w y O H 0 m c X V v d D s s J n F 1 b 3 Q 7 U 2 V j d G l v b j E v Q X J 0 a W t l b H J l Z 2 l z d G V y I C g z M C k v Q X V 0 b 1 J l b W 9 2 Z W R D b 2 x 1 b W 5 z M S 5 7 Q n J l Z G Q g K G 1 t K S w y O X 0 m c X V v d D s s J n F 1 b 3 Q 7 U 2 V j d G l v b j E v Q X J 0 a W t l b H J l Z 2 l z d G V y I C g z M C k v Q X V 0 b 1 J l b W 9 2 Z W R D b 2 x 1 b W 5 z M S 5 7 S M O 2 a m Q g K G 1 t K S w z M H 0 m c X V v d D s s J n F 1 b 3 Q 7 U 2 V j d G l v b j E v Q X J 0 a W t l b H J l Z 2 l z d G V y I C g z M C k v Q X V 0 b 1 J l b W 9 2 Z W R D b 2 x 1 b W 5 z M S 5 7 R G p 1 c C A o b W 0 p L D M x f S Z x d W 9 0 O y w m c X V v d D t T Z W N 0 a W 9 u M S 9 B c n R p a 2 V s c m V n a X N 0 Z X I g K D M w K S 9 B d X R v U m V t b 3 Z l Z E N v b H V t b n M x L n t W a W t 0 I C h n K S w z M n 0 m c X V v d D s s J n F 1 b 3 Q 7 U 2 V j d G l v b j E v Q X J 0 a W t l b H J l Z 2 l z d G V y I C g z M C k v Q X V 0 b 1 J l b W 9 2 Z W R D b 2 x 1 b W 5 z M S 5 7 U 2 t y e W 1 t Y W 5 k Z S w z M 3 0 m c X V v d D s s J n F 1 b 3 Q 7 U 2 V j d G l v b j E v Q X J 0 a W t l b H J l Z 2 l z d G V y I C g z M C k v Q X V 0 b 1 J l b W 9 2 Z W R D b 2 x 1 b W 5 z M S 5 7 U 3 R h d G l z d G l z a y B 2 Y X J 1 a 2 9 k L D M 0 f S Z x d W 9 0 O y w m c X V v d D t T Z W N 0 a W 9 u M S 9 B c n R p a 2 V s c m V n a X N 0 Z X I g K D M w K S 9 B d X R v U m V t b 3 Z l Z E N v b H V t b n M x L n t Q c m l z b G l z d G E g Q S w z N X 0 m c X V v d D s s J n F 1 b 3 Q 7 U 2 V j d G l v b j E v Q X J 0 a W t l b H J l Z 2 l z d G V y I C g z M C k v Q X V 0 b 1 J l b W 9 2 Z W R D b 2 x 1 b W 5 z M S 5 7 U H J p c 2 x p c 3 R h I E I s M z Z 9 J n F 1 b 3 Q 7 L C Z x d W 9 0 O 1 N l Y 3 R p b 2 4 x L 0 F y d G l r Z W x y Z W d p c 3 R l c i A o M z A p L 0 F 1 d G 9 S Z W 1 v d m V k Q 2 9 s d W 1 u c z E u e 1 B y a X N s a X N 0 Y S B D L D M 3 f S Z x d W 9 0 O y w m c X V v d D t T Z W N 0 a W 9 u M S 9 B c n R p a 2 V s c m V n a X N 0 Z X I g K D M w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z A p L 0 F 1 d G 9 S Z W 1 v d m V k Q 2 9 s d W 1 u c z E u e 0 F y d G l r Z W x u d W 1 t Z X I s M H 0 m c X V v d D s s J n F 1 b 3 Q 7 U 2 V j d G l v b j E v Q X J 0 a W t l b H J l Z 2 l z d G V y I C g z M C k v Q X V 0 b 1 J l b W 9 2 Z W R D b 2 x 1 b W 5 z M S 5 7 Q m V u w 6 R t b m l u Z y w x f S Z x d W 9 0 O y w m c X V v d D t T Z W N 0 a W 9 u M S 9 B c n R p a 2 V s c m V n a X N 0 Z X I g K D M w K S 9 B d X R v U m V t b 3 Z l Z E N v b H V t b n M x L n t F Q U 4 s M n 0 m c X V v d D s s J n F 1 b 3 Q 7 U 2 V j d G l v b j E v Q X J 0 a W t l b H J l Z 2 l z d G V y I C g z M C k v Q X V 0 b 1 J l b W 9 2 Z W R D b 2 x 1 b W 5 z M S 5 7 Q W t 0 a X Y s M 3 0 m c X V v d D s s J n F 1 b 3 Q 7 U 2 V j d G l v b j E v Q X J 0 a W t l b H J l Z 2 l z d G V y I C g z M C k v Q X V 0 b 1 J l b W 9 2 Z W R D b 2 x 1 b W 5 z M S 5 7 R W 5 o Z X Q s N H 0 m c X V v d D s s J n F 1 b 3 Q 7 U 2 V j d G l v b j E v Q X J 0 a W t l b H J l Z 2 l z d G V y I C g z M C k v Q X V 0 b 1 J l b W 9 2 Z W R D b 2 x 1 b W 5 z M S 5 7 T G V 2 Z X J h b n T D t n I s N X 0 m c X V v d D s s J n F 1 b 3 Q 7 U 2 V j d G l v b j E v Q X J 0 a W t l b H J l Z 2 l z d G V y I C g z M C k v Q X V 0 b 1 J l b W 9 2 Z W R D b 2 x 1 b W 5 z M S 5 7 T G V 2 Z X J h b n T D t n J z b m F t b i w 2 f S Z x d W 9 0 O y w m c X V v d D t T Z W N 0 a W 9 u M S 9 B c n R p a 2 V s c m V n a X N 0 Z X I g K D M w K S 9 B d X R v U m V t b 3 Z l Z E N v b H V t b n M x L n t M Z X Z l c m F u d M O 2 c n N w c m l z L D d 9 J n F 1 b 3 Q 7 L C Z x d W 9 0 O 1 N l Y 3 R p b 2 4 x L 0 F y d G l r Z W x y Z W d p c 3 R l c i A o M z A p L 0 F 1 d G 9 S Z W 1 v d m V k Q 2 9 s d W 1 u c z E u e 0 x l d m V y Y W 5 0 w 7 Z y c 3 Z h b H V 0 Y S w 4 f S Z x d W 9 0 O y w m c X V v d D t T Z W N 0 a W 9 u M S 9 B c n R p a 2 V s c m V n a X N 0 Z X I g K D M w K S 9 B d X R v U m V t b 3 Z l Z E N v b H V t b n M x L n t U a W x s d m V y a 2 F y Z S w 5 f S Z x d W 9 0 O y w m c X V v d D t T Z W N 0 a W 9 u M S 9 B c n R p a 2 V s c m V n a X N 0 Z X I g K D M w K S 9 B d X R v U m V t b 3 Z l Z E N v b H V t b n M x L n t U a W x s d m V y a 2 F y Z W 5 z I G F y d G l r Z W x u d W 1 t Z X I s M T B 9 J n F 1 b 3 Q 7 L C Z x d W 9 0 O 1 N l Y 3 R p b 2 4 x L 0 F y d G l r Z W x y Z W d p c 3 R l c i A o M z A p L 0 F 1 d G 9 S Z W 1 v d m V k Q 2 9 s d W 1 u c z E u e 0 F u d G V j a 2 5 p b m c s M T F 9 J n F 1 b 3 Q 7 L C Z x d W 9 0 O 1 N l Y 3 R p b 2 4 x L 0 F y d G l r Z W x y Z W d p c 3 R l c i A o M z A p L 0 F 1 d G 9 S Z W 1 v d m V k Q 2 9 s d W 1 u c z E u e 0 h 1 c 2 F y Y m V 0 Z S w x M n 0 m c X V v d D s s J n F 1 b 3 Q 7 U 2 V j d G l v b j E v Q X J 0 a W t l b H J l Z 2 l z d G V y I C g z M C k v Q X V 0 b 1 J l b W 9 2 Z W R D b 2 x 1 b W 5 z M S 5 7 V H l w I G F 2 I G h 1 c 2 F y Y m V 0 Z S w x M 3 0 m c X V v d D s s J n F 1 b 3 Q 7 U 2 V j d G l v b j E v Q X J 0 a W t l b H J l Z 2 l z d G V y I C g z M C k v Q X V 0 b 1 J l b W 9 2 Z W R D b 2 x 1 b W 5 z M S 5 7 V H l w I G F 2 I G F y d G l r Z W w s M T R 9 J n F 1 b 3 Q 7 L C Z x d W 9 0 O 1 N l Y 3 R p b 2 4 x L 0 F y d G l r Z W x y Z W d p c 3 R l c i A o M z A p L 0 F 1 d G 9 S Z W 1 v d m V k Q 2 9 s d W 1 u c z E u e 0 x h Z 2 V y d m F y Y S w x N X 0 m c X V v d D s s J n F 1 b 3 Q 7 U 2 V j d G l v b j E v Q X J 0 a W t l b H J l Z 2 l z d G V y I C g z M C k v Q X V 0 b 1 J l b W 9 2 Z W R D b 2 x 1 b W 5 z M S 5 7 R X h 0 Z X J u I H d l Y m J z a G 9 w L D E 2 f S Z x d W 9 0 O y w m c X V v d D t T Z W N 0 a W 9 u M S 9 B c n R p a 2 V s c m V n a X N 0 Z X I g K D M w K S 9 B d X R v U m V t b 3 Z l Z E N v b H V t b n M x L n t V d G f D p W V u Z G U g Y X J 0 a W t l b C w x N 3 0 m c X V v d D s s J n F 1 b 3 Q 7 U 2 V j d G l v b j E v Q X J 0 a W t l b H J l Z 2 l z d G V y I C g z M C k v Q X V 0 b 1 J l b W 9 2 Z W R D b 2 x 1 b W 5 z M S 5 7 Q S 1 w c m l z I C h G w 7 Z y d m F s Z C B w c m l z b G l z d G E p L D E 4 f S Z x d W 9 0 O y w m c X V v d D t T Z W N 0 a W 9 u M S 9 B c n R p a 2 V s c m V n a X N 0 Z X I g K D M w K S 9 B d X R v U m V t b 3 Z l Z E N v b H V t b n M x L n t J b m v D t n A s M T l 9 J n F 1 b 3 Q 7 L C Z x d W 9 0 O 1 N l Y 3 R p b 2 4 x L 0 F y d G l r Z W x y Z W d p c 3 R l c i A o M z A p L 0 F 1 d G 9 S Z W 1 v d m V k Q 2 9 s d W 1 u c z E u e 0 b D t n J z w 6 R s a m 5 p b m c s M j B 9 J n F 1 b 3 Q 7 L C Z x d W 9 0 O 1 N l Y 3 R p b 2 4 x L 0 F y d G l r Z W x y Z W d p c 3 R l c i A o M z A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A p L 0 F 1 d G 9 S Z W 1 v d m V k Q 2 9 s d W 1 u c z E u e 0 b D t n J z w 6 R s a m 5 p b m c g R V U g b W 9 t c 3 B s a W t 0 a W c s M j J 9 J n F 1 b 3 Q 7 L C Z x d W 9 0 O 1 N l Y 3 R p b 2 4 x L 0 F y d G l r Z W x y Z W d p c 3 R l c i A o M z A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A p L 0 F 1 d G 9 S Z W 1 v d m V k Q 2 9 s d W 1 u c z E u e 0 b D t n J z w 6 R s a m 5 p b m c g R X h w b 3 J 0 L D I 0 f S Z x d W 9 0 O y w m c X V v d D t T Z W N 0 a W 9 u M S 9 B c n R p a 2 V s c m V n a X N 0 Z X I g K D M w K S 9 B d X R v U m V t b 3 Z l Z E N v b H V t b n M x L n t L Y W x r e W x r b 3 N 0 b m F k L D I 1 f S Z x d W 9 0 O y w m c X V v d D t T Z W N 0 a W 9 u M S 9 B c n R p a 2 V s c m V n a X N 0 Z X I g K D M w K S 9 B d X R v U m V t b 3 Z l Z E N v b H V t b n M x L n t J I G x h Z 2 V y L D I 2 f S Z x d W 9 0 O y w m c X V v d D t T Z W N 0 a W 9 u M S 9 B c n R p a 2 V s c m V n a X N 0 Z X I g K D M w K S 9 B d X R v U m V t b 3 Z l Z E N v b H V t b n M x L n t M Y W d l c n Z h c m 5 p b m c s M j d 9 J n F 1 b 3 Q 7 L C Z x d W 9 0 O 1 N l Y 3 R p b 2 4 x L 0 F y d G l r Z W x y Z W d p c 3 R l c i A o M z A p L 0 F 1 d G 9 S Z W 1 v d m V k Q 2 9 s d W 1 u c z E u e 0 x h Z 2 V y c G x h d H M s M j h 9 J n F 1 b 3 Q 7 L C Z x d W 9 0 O 1 N l Y 3 R p b 2 4 x L 0 F y d G l r Z W x y Z W d p c 3 R l c i A o M z A p L 0 F 1 d G 9 S Z W 1 v d m V k Q 2 9 s d W 1 u c z E u e 0 J y Z W R k I C h t b S k s M j l 9 J n F 1 b 3 Q 7 L C Z x d W 9 0 O 1 N l Y 3 R p b 2 4 x L 0 F y d G l r Z W x y Z W d p c 3 R l c i A o M z A p L 0 F 1 d G 9 S Z W 1 v d m V k Q 2 9 s d W 1 u c z E u e 0 j D t m p k I C h t b S k s M z B 9 J n F 1 b 3 Q 7 L C Z x d W 9 0 O 1 N l Y 3 R p b 2 4 x L 0 F y d G l r Z W x y Z W d p c 3 R l c i A o M z A p L 0 F 1 d G 9 S Z W 1 v d m V k Q 2 9 s d W 1 u c z E u e 0 R q d X A g K G 1 t K S w z M X 0 m c X V v d D s s J n F 1 b 3 Q 7 U 2 V j d G l v b j E v Q X J 0 a W t l b H J l Z 2 l z d G V y I C g z M C k v Q X V 0 b 1 J l b W 9 2 Z W R D b 2 x 1 b W 5 z M S 5 7 V m l r d C A o Z y k s M z J 9 J n F 1 b 3 Q 7 L C Z x d W 9 0 O 1 N l Y 3 R p b 2 4 x L 0 F y d G l r Z W x y Z W d p c 3 R l c i A o M z A p L 0 F 1 d G 9 S Z W 1 v d m V k Q 2 9 s d W 1 u c z E u e 1 N r c n l t b W F u Z G U s M z N 9 J n F 1 b 3 Q 7 L C Z x d W 9 0 O 1 N l Y 3 R p b 2 4 x L 0 F y d G l r Z W x y Z W d p c 3 R l c i A o M z A p L 0 F 1 d G 9 S Z W 1 v d m V k Q 2 9 s d W 1 u c z E u e 1 N 0 Y X R p c 3 R p c 2 s g d m F y d W t v Z C w z N H 0 m c X V v d D s s J n F 1 b 3 Q 7 U 2 V j d G l v b j E v Q X J 0 a W t l b H J l Z 2 l z d G V y I C g z M C k v Q X V 0 b 1 J l b W 9 2 Z W R D b 2 x 1 b W 5 z M S 5 7 U H J p c 2 x p c 3 R h I E E s M z V 9 J n F 1 b 3 Q 7 L C Z x d W 9 0 O 1 N l Y 3 R p b 2 4 x L 0 F y d G l r Z W x y Z W d p c 3 R l c i A o M z A p L 0 F 1 d G 9 S Z W 1 v d m V k Q 2 9 s d W 1 u c z E u e 1 B y a X N s a X N 0 Y S B C L D M 2 f S Z x d W 9 0 O y w m c X V v d D t T Z W N 0 a W 9 u M S 9 B c n R p a 2 V s c m V n a X N 0 Z X I g K D M w K S 9 B d X R v U m V t b 3 Z l Z E N v b H V t b n M x L n t Q c m l z b G l z d G E g Q y w z N 3 0 m c X V v d D s s J n F 1 b 3 Q 7 U 2 V j d G l v b j E v Q X J 0 a W t l b H J l Z 2 l z d G V y I C g z M C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M w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M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N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M w V D A 1 O j A 1 O j I z L j M z N T A 1 O D h a I i 8 + P E V u d H J 5 I F R 5 c G U 9 I k Z p b G x D b 2 x 1 b W 5 U e X B l c y I g V m F s d W U 9 I n N C Z 1 l H Q m d Z R E J n W U d C Z 1 l H Q m d Z R 0 J n W U d B d 0 1 E Q X d N R 0 F 3 W U R C Z 1 l E Q X d N R E J n W U R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N D I y M z Q w M S 0 2 Y 2 Q 2 L T Q w Y m U t O T N k N S 1 m N T M y N 2 I 1 M j g 2 Z G Y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z E p L 0 F 1 d G 9 S Z W 1 v d m V k Q 2 9 s d W 1 u c z E u e 0 F y d G l r Z W x u d W 1 t Z X I s M H 0 m c X V v d D s s J n F 1 b 3 Q 7 U 2 V j d G l v b j E v Q X J 0 a W t l b H J l Z 2 l z d G V y I C g z M S k v Q X V 0 b 1 J l b W 9 2 Z W R D b 2 x 1 b W 5 z M S 5 7 Q m V u w 6 R t b m l u Z y w x f S Z x d W 9 0 O y w m c X V v d D t T Z W N 0 a W 9 u M S 9 B c n R p a 2 V s c m V n a X N 0 Z X I g K D M x K S 9 B d X R v U m V t b 3 Z l Z E N v b H V t b n M x L n t F Q U 4 s M n 0 m c X V v d D s s J n F 1 b 3 Q 7 U 2 V j d G l v b j E v Q X J 0 a W t l b H J l Z 2 l z d G V y I C g z M S k v Q X V 0 b 1 J l b W 9 2 Z W R D b 2 x 1 b W 5 z M S 5 7 Q W t 0 a X Y s M 3 0 m c X V v d D s s J n F 1 b 3 Q 7 U 2 V j d G l v b j E v Q X J 0 a W t l b H J l Z 2 l z d G V y I C g z M S k v Q X V 0 b 1 J l b W 9 2 Z W R D b 2 x 1 b W 5 z M S 5 7 R W 5 o Z X Q s N H 0 m c X V v d D s s J n F 1 b 3 Q 7 U 2 V j d G l v b j E v Q X J 0 a W t l b H J l Z 2 l z d G V y I C g z M S k v Q X V 0 b 1 J l b W 9 2 Z W R D b 2 x 1 b W 5 z M S 5 7 T G V 2 Z X J h b n T D t n I s N X 0 m c X V v d D s s J n F 1 b 3 Q 7 U 2 V j d G l v b j E v Q X J 0 a W t l b H J l Z 2 l z d G V y I C g z M S k v Q X V 0 b 1 J l b W 9 2 Z W R D b 2 x 1 b W 5 z M S 5 7 T G V 2 Z X J h b n T D t n J z b m F t b i w 2 f S Z x d W 9 0 O y w m c X V v d D t T Z W N 0 a W 9 u M S 9 B c n R p a 2 V s c m V n a X N 0 Z X I g K D M x K S 9 B d X R v U m V t b 3 Z l Z E N v b H V t b n M x L n t M Z X Z l c m F u d M O 2 c n N w c m l z L D d 9 J n F 1 b 3 Q 7 L C Z x d W 9 0 O 1 N l Y 3 R p b 2 4 x L 0 F y d G l r Z W x y Z W d p c 3 R l c i A o M z E p L 0 F 1 d G 9 S Z W 1 v d m V k Q 2 9 s d W 1 u c z E u e 0 x l d m V y Y W 5 0 w 7 Z y c 3 Z h b H V 0 Y S w 4 f S Z x d W 9 0 O y w m c X V v d D t T Z W N 0 a W 9 u M S 9 B c n R p a 2 V s c m V n a X N 0 Z X I g K D M x K S 9 B d X R v U m V t b 3 Z l Z E N v b H V t b n M x L n t U a W x s d m V y a 2 F y Z S w 5 f S Z x d W 9 0 O y w m c X V v d D t T Z W N 0 a W 9 u M S 9 B c n R p a 2 V s c m V n a X N 0 Z X I g K D M x K S 9 B d X R v U m V t b 3 Z l Z E N v b H V t b n M x L n t U a W x s d m V y a 2 F y Z W 5 z I G F y d G l r Z W x u d W 1 t Z X I s M T B 9 J n F 1 b 3 Q 7 L C Z x d W 9 0 O 1 N l Y 3 R p b 2 4 x L 0 F y d G l r Z W x y Z W d p c 3 R l c i A o M z E p L 0 F 1 d G 9 S Z W 1 v d m V k Q 2 9 s d W 1 u c z E u e 0 F u d G V j a 2 5 p b m c s M T F 9 J n F 1 b 3 Q 7 L C Z x d W 9 0 O 1 N l Y 3 R p b 2 4 x L 0 F y d G l r Z W x y Z W d p c 3 R l c i A o M z E p L 0 F 1 d G 9 S Z W 1 v d m V k Q 2 9 s d W 1 u c z E u e 0 h 1 c 2 F y Y m V 0 Z S w x M n 0 m c X V v d D s s J n F 1 b 3 Q 7 U 2 V j d G l v b j E v Q X J 0 a W t l b H J l Z 2 l z d G V y I C g z M S k v Q X V 0 b 1 J l b W 9 2 Z W R D b 2 x 1 b W 5 z M S 5 7 V H l w I G F 2 I G h 1 c 2 F y Y m V 0 Z S w x M 3 0 m c X V v d D s s J n F 1 b 3 Q 7 U 2 V j d G l v b j E v Q X J 0 a W t l b H J l Z 2 l z d G V y I C g z M S k v Q X V 0 b 1 J l b W 9 2 Z W R D b 2 x 1 b W 5 z M S 5 7 V H l w I G F 2 I G F y d G l r Z W w s M T R 9 J n F 1 b 3 Q 7 L C Z x d W 9 0 O 1 N l Y 3 R p b 2 4 x L 0 F y d G l r Z W x y Z W d p c 3 R l c i A o M z E p L 0 F 1 d G 9 S Z W 1 v d m V k Q 2 9 s d W 1 u c z E u e 0 x h Z 2 V y d m F y Y S w x N X 0 m c X V v d D s s J n F 1 b 3 Q 7 U 2 V j d G l v b j E v Q X J 0 a W t l b H J l Z 2 l z d G V y I C g z M S k v Q X V 0 b 1 J l b W 9 2 Z W R D b 2 x 1 b W 5 z M S 5 7 R X h 0 Z X J u I H d l Y m J z a G 9 w L D E 2 f S Z x d W 9 0 O y w m c X V v d D t T Z W N 0 a W 9 u M S 9 B c n R p a 2 V s c m V n a X N 0 Z X I g K D M x K S 9 B d X R v U m V t b 3 Z l Z E N v b H V t b n M x L n t V d G f D p W V u Z G U g Y X J 0 a W t l b C w x N 3 0 m c X V v d D s s J n F 1 b 3 Q 7 U 2 V j d G l v b j E v Q X J 0 a W t l b H J l Z 2 l z d G V y I C g z M S k v Q X V 0 b 1 J l b W 9 2 Z W R D b 2 x 1 b W 5 z M S 5 7 Q S 1 w c m l z I C h G w 7 Z y d m F s Z C B w c m l z b G l z d G E p L D E 4 f S Z x d W 9 0 O y w m c X V v d D t T Z W N 0 a W 9 u M S 9 B c n R p a 2 V s c m V n a X N 0 Z X I g K D M x K S 9 B d X R v U m V t b 3 Z l Z E N v b H V t b n M x L n t J b m v D t n A s M T l 9 J n F 1 b 3 Q 7 L C Z x d W 9 0 O 1 N l Y 3 R p b 2 4 x L 0 F y d G l r Z W x y Z W d p c 3 R l c i A o M z E p L 0 F 1 d G 9 S Z W 1 v d m V k Q 2 9 s d W 1 u c z E u e 0 b D t n J z w 6 R s a m 5 p b m c s M j B 9 J n F 1 b 3 Q 7 L C Z x d W 9 0 O 1 N l Y 3 R p b 2 4 x L 0 F y d G l r Z W x y Z W d p c 3 R l c i A o M z E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E p L 0 F 1 d G 9 S Z W 1 v d m V k Q 2 9 s d W 1 u c z E u e 0 b D t n J z w 6 R s a m 5 p b m c g R V U g b W 9 t c 3 B s a W t 0 a W c s M j J 9 J n F 1 b 3 Q 7 L C Z x d W 9 0 O 1 N l Y 3 R p b 2 4 x L 0 F y d G l r Z W x y Z W d p c 3 R l c i A o M z E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E p L 0 F 1 d G 9 S Z W 1 v d m V k Q 2 9 s d W 1 u c z E u e 0 b D t n J z w 6 R s a m 5 p b m c g R X h w b 3 J 0 L D I 0 f S Z x d W 9 0 O y w m c X V v d D t T Z W N 0 a W 9 u M S 9 B c n R p a 2 V s c m V n a X N 0 Z X I g K D M x K S 9 B d X R v U m V t b 3 Z l Z E N v b H V t b n M x L n t L Y W x r e W x r b 3 N 0 b m F k L D I 1 f S Z x d W 9 0 O y w m c X V v d D t T Z W N 0 a W 9 u M S 9 B c n R p a 2 V s c m V n a X N 0 Z X I g K D M x K S 9 B d X R v U m V t b 3 Z l Z E N v b H V t b n M x L n t J I G x h Z 2 V y L D I 2 f S Z x d W 9 0 O y w m c X V v d D t T Z W N 0 a W 9 u M S 9 B c n R p a 2 V s c m V n a X N 0 Z X I g K D M x K S 9 B d X R v U m V t b 3 Z l Z E N v b H V t b n M x L n t M Y W d l c n Z h c m 5 p b m c s M j d 9 J n F 1 b 3 Q 7 L C Z x d W 9 0 O 1 N l Y 3 R p b 2 4 x L 0 F y d G l r Z W x y Z W d p c 3 R l c i A o M z E p L 0 F 1 d G 9 S Z W 1 v d m V k Q 2 9 s d W 1 u c z E u e 0 x h Z 2 V y c G x h d H M s M j h 9 J n F 1 b 3 Q 7 L C Z x d W 9 0 O 1 N l Y 3 R p b 2 4 x L 0 F y d G l r Z W x y Z W d p c 3 R l c i A o M z E p L 0 F 1 d G 9 S Z W 1 v d m V k Q 2 9 s d W 1 u c z E u e 0 J y Z W R k I C h t b S k s M j l 9 J n F 1 b 3 Q 7 L C Z x d W 9 0 O 1 N l Y 3 R p b 2 4 x L 0 F y d G l r Z W x y Z W d p c 3 R l c i A o M z E p L 0 F 1 d G 9 S Z W 1 v d m V k Q 2 9 s d W 1 u c z E u e 0 j D t m p k I C h t b S k s M z B 9 J n F 1 b 3 Q 7 L C Z x d W 9 0 O 1 N l Y 3 R p b 2 4 x L 0 F y d G l r Z W x y Z W d p c 3 R l c i A o M z E p L 0 F 1 d G 9 S Z W 1 v d m V k Q 2 9 s d W 1 u c z E u e 0 R q d X A g K G 1 t K S w z M X 0 m c X V v d D s s J n F 1 b 3 Q 7 U 2 V j d G l v b j E v Q X J 0 a W t l b H J l Z 2 l z d G V y I C g z M S k v Q X V 0 b 1 J l b W 9 2 Z W R D b 2 x 1 b W 5 z M S 5 7 V m l r d C A o Z y k s M z J 9 J n F 1 b 3 Q 7 L C Z x d W 9 0 O 1 N l Y 3 R p b 2 4 x L 0 F y d G l r Z W x y Z W d p c 3 R l c i A o M z E p L 0 F 1 d G 9 S Z W 1 v d m V k Q 2 9 s d W 1 u c z E u e 1 N r c n l t b W F u Z G U s M z N 9 J n F 1 b 3 Q 7 L C Z x d W 9 0 O 1 N l Y 3 R p b 2 4 x L 0 F y d G l r Z W x y Z W d p c 3 R l c i A o M z E p L 0 F 1 d G 9 S Z W 1 v d m V k Q 2 9 s d W 1 u c z E u e 1 N 0 Y X R p c 3 R p c 2 s g d m F y d W t v Z C w z N H 0 m c X V v d D s s J n F 1 b 3 Q 7 U 2 V j d G l v b j E v Q X J 0 a W t l b H J l Z 2 l z d G V y I C g z M S k v Q X V 0 b 1 J l b W 9 2 Z W R D b 2 x 1 b W 5 z M S 5 7 U H J p c 2 x p c 3 R h I E E s M z V 9 J n F 1 b 3 Q 7 L C Z x d W 9 0 O 1 N l Y 3 R p b 2 4 x L 0 F y d G l r Z W x y Z W d p c 3 R l c i A o M z E p L 0 F 1 d G 9 S Z W 1 v d m V k Q 2 9 s d W 1 u c z E u e 1 B y a X N s a X N 0 Y S B C L D M 2 f S Z x d W 9 0 O y w m c X V v d D t T Z W N 0 a W 9 u M S 9 B c n R p a 2 V s c m V n a X N 0 Z X I g K D M x K S 9 B d X R v U m V t b 3 Z l Z E N v b H V t b n M x L n t Q c m l z b G l z d G E g Q y w z N 3 0 m c X V v d D s s J n F 1 b 3 Q 7 U 2 V j d G l v b j E v Q X J 0 a W t l b H J l Z 2 l z d G V y I C g z M S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M x K S 9 B d X R v U m V t b 3 Z l Z E N v b H V t b n M x L n t B c n R p a 2 V s b n V t b W V y L D B 9 J n F 1 b 3 Q 7 L C Z x d W 9 0 O 1 N l Y 3 R p b 2 4 x L 0 F y d G l r Z W x y Z W d p c 3 R l c i A o M z E p L 0 F 1 d G 9 S Z W 1 v d m V k Q 2 9 s d W 1 u c z E u e 0 J l b s O k b W 5 p b m c s M X 0 m c X V v d D s s J n F 1 b 3 Q 7 U 2 V j d G l v b j E v Q X J 0 a W t l b H J l Z 2 l z d G V y I C g z M S k v Q X V 0 b 1 J l b W 9 2 Z W R D b 2 x 1 b W 5 z M S 5 7 R U F O L D J 9 J n F 1 b 3 Q 7 L C Z x d W 9 0 O 1 N l Y 3 R p b 2 4 x L 0 F y d G l r Z W x y Z W d p c 3 R l c i A o M z E p L 0 F 1 d G 9 S Z W 1 v d m V k Q 2 9 s d W 1 u c z E u e 0 F r d G l 2 L D N 9 J n F 1 b 3 Q 7 L C Z x d W 9 0 O 1 N l Y 3 R p b 2 4 x L 0 F y d G l r Z W x y Z W d p c 3 R l c i A o M z E p L 0 F 1 d G 9 S Z W 1 v d m V k Q 2 9 s d W 1 u c z E u e 0 V u a G V 0 L D R 9 J n F 1 b 3 Q 7 L C Z x d W 9 0 O 1 N l Y 3 R p b 2 4 x L 0 F y d G l r Z W x y Z W d p c 3 R l c i A o M z E p L 0 F 1 d G 9 S Z W 1 v d m V k Q 2 9 s d W 1 u c z E u e 0 x l d m V y Y W 5 0 w 7 Z y L D V 9 J n F 1 b 3 Q 7 L C Z x d W 9 0 O 1 N l Y 3 R p b 2 4 x L 0 F y d G l r Z W x y Z W d p c 3 R l c i A o M z E p L 0 F 1 d G 9 S Z W 1 v d m V k Q 2 9 s d W 1 u c z E u e 0 x l d m V y Y W 5 0 w 7 Z y c 2 5 h b W 4 s N n 0 m c X V v d D s s J n F 1 b 3 Q 7 U 2 V j d G l v b j E v Q X J 0 a W t l b H J l Z 2 l z d G V y I C g z M S k v Q X V 0 b 1 J l b W 9 2 Z W R D b 2 x 1 b W 5 z M S 5 7 T G V 2 Z X J h b n T D t n J z c H J p c y w 3 f S Z x d W 9 0 O y w m c X V v d D t T Z W N 0 a W 9 u M S 9 B c n R p a 2 V s c m V n a X N 0 Z X I g K D M x K S 9 B d X R v U m V t b 3 Z l Z E N v b H V t b n M x L n t M Z X Z l c m F u d M O 2 c n N 2 Y W x 1 d G E s O H 0 m c X V v d D s s J n F 1 b 3 Q 7 U 2 V j d G l v b j E v Q X J 0 a W t l b H J l Z 2 l z d G V y I C g z M S k v Q X V 0 b 1 J l b W 9 2 Z W R D b 2 x 1 b W 5 z M S 5 7 V G l s b H Z l c m t h c m U s O X 0 m c X V v d D s s J n F 1 b 3 Q 7 U 2 V j d G l v b j E v Q X J 0 a W t l b H J l Z 2 l z d G V y I C g z M S k v Q X V 0 b 1 J l b W 9 2 Z W R D b 2 x 1 b W 5 z M S 5 7 V G l s b H Z l c m t h c m V u c y B h c n R p a 2 V s b n V t b W V y L D E w f S Z x d W 9 0 O y w m c X V v d D t T Z W N 0 a W 9 u M S 9 B c n R p a 2 V s c m V n a X N 0 Z X I g K D M x K S 9 B d X R v U m V t b 3 Z l Z E N v b H V t b n M x L n t B b n R l Y 2 t u a W 5 n L D E x f S Z x d W 9 0 O y w m c X V v d D t T Z W N 0 a W 9 u M S 9 B c n R p a 2 V s c m V n a X N 0 Z X I g K D M x K S 9 B d X R v U m V t b 3 Z l Z E N v b H V t b n M x L n t I d X N h c m J l d G U s M T J 9 J n F 1 b 3 Q 7 L C Z x d W 9 0 O 1 N l Y 3 R p b 2 4 x L 0 F y d G l r Z W x y Z W d p c 3 R l c i A o M z E p L 0 F 1 d G 9 S Z W 1 v d m V k Q 2 9 s d W 1 u c z E u e 1 R 5 c C B h d i B o d X N h c m J l d G U s M T N 9 J n F 1 b 3 Q 7 L C Z x d W 9 0 O 1 N l Y 3 R p b 2 4 x L 0 F y d G l r Z W x y Z W d p c 3 R l c i A o M z E p L 0 F 1 d G 9 S Z W 1 v d m V k Q 2 9 s d W 1 u c z E u e 1 R 5 c C B h d i B h c n R p a 2 V s L D E 0 f S Z x d W 9 0 O y w m c X V v d D t T Z W N 0 a W 9 u M S 9 B c n R p a 2 V s c m V n a X N 0 Z X I g K D M x K S 9 B d X R v U m V t b 3 Z l Z E N v b H V t b n M x L n t M Y W d l c n Z h c m E s M T V 9 J n F 1 b 3 Q 7 L C Z x d W 9 0 O 1 N l Y 3 R p b 2 4 x L 0 F y d G l r Z W x y Z W d p c 3 R l c i A o M z E p L 0 F 1 d G 9 S Z W 1 v d m V k Q 2 9 s d W 1 u c z E u e 0 V 4 d G V y b i B 3 Z W J i c 2 h v c C w x N n 0 m c X V v d D s s J n F 1 b 3 Q 7 U 2 V j d G l v b j E v Q X J 0 a W t l b H J l Z 2 l z d G V y I C g z M S k v Q X V 0 b 1 J l b W 9 2 Z W R D b 2 x 1 b W 5 z M S 5 7 V X R n w 6 V l b m R l I G F y d G l r Z W w s M T d 9 J n F 1 b 3 Q 7 L C Z x d W 9 0 O 1 N l Y 3 R p b 2 4 x L 0 F y d G l r Z W x y Z W d p c 3 R l c i A o M z E p L 0 F 1 d G 9 S Z W 1 v d m V k Q 2 9 s d W 1 u c z E u e 0 E t c H J p c y A o R s O 2 c n Z h b G Q g c H J p c 2 x p c 3 R h K S w x O H 0 m c X V v d D s s J n F 1 b 3 Q 7 U 2 V j d G l v b j E v Q X J 0 a W t l b H J l Z 2 l z d G V y I C g z M S k v Q X V 0 b 1 J l b W 9 2 Z W R D b 2 x 1 b W 5 z M S 5 7 S W 5 r w 7 Z w L D E 5 f S Z x d W 9 0 O y w m c X V v d D t T Z W N 0 a W 9 u M S 9 B c n R p a 2 V s c m V n a X N 0 Z X I g K D M x K S 9 B d X R v U m V t b 3 Z l Z E N v b H V t b n M x L n t G w 7 Z y c 8 O k b G p u a W 5 n L D I w f S Z x d W 9 0 O y w m c X V v d D t T Z W N 0 a W 9 u M S 9 B c n R p a 2 V s c m V n a X N 0 Z X I g K D M x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M x K S 9 B d X R v U m V t b 3 Z l Z E N v b H V t b n M x L n t G w 7 Z y c 8 O k b G p u a W 5 n I E V V I G 1 v b X N w b G l r d G l n L D I y f S Z x d W 9 0 O y w m c X V v d D t T Z W N 0 a W 9 u M S 9 B c n R p a 2 V s c m V n a X N 0 Z X I g K D M x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M x K S 9 B d X R v U m V t b 3 Z l Z E N v b H V t b n M x L n t G w 7 Z y c 8 O k b G p u a W 5 n I E V 4 c G 9 y d C w y N H 0 m c X V v d D s s J n F 1 b 3 Q 7 U 2 V j d G l v b j E v Q X J 0 a W t l b H J l Z 2 l z d G V y I C g z M S k v Q X V 0 b 1 J l b W 9 2 Z W R D b 2 x 1 b W 5 z M S 5 7 S 2 F s a 3 l s a 2 9 z d G 5 h Z C w y N X 0 m c X V v d D s s J n F 1 b 3 Q 7 U 2 V j d G l v b j E v Q X J 0 a W t l b H J l Z 2 l z d G V y I C g z M S k v Q X V 0 b 1 J l b W 9 2 Z W R D b 2 x 1 b W 5 z M S 5 7 S S B s Y W d l c i w y N n 0 m c X V v d D s s J n F 1 b 3 Q 7 U 2 V j d G l v b j E v Q X J 0 a W t l b H J l Z 2 l z d G V y I C g z M S k v Q X V 0 b 1 J l b W 9 2 Z W R D b 2 x 1 b W 5 z M S 5 7 T G F n Z X J 2 Y X J u a W 5 n L D I 3 f S Z x d W 9 0 O y w m c X V v d D t T Z W N 0 a W 9 u M S 9 B c n R p a 2 V s c m V n a X N 0 Z X I g K D M x K S 9 B d X R v U m V t b 3 Z l Z E N v b H V t b n M x L n t M Y W d l c n B s Y X R z L D I 4 f S Z x d W 9 0 O y w m c X V v d D t T Z W N 0 a W 9 u M S 9 B c n R p a 2 V s c m V n a X N 0 Z X I g K D M x K S 9 B d X R v U m V t b 3 Z l Z E N v b H V t b n M x L n t C c m V k Z C A o b W 0 p L D I 5 f S Z x d W 9 0 O y w m c X V v d D t T Z W N 0 a W 9 u M S 9 B c n R p a 2 V s c m V n a X N 0 Z X I g K D M x K S 9 B d X R v U m V t b 3 Z l Z E N v b H V t b n M x L n t I w 7 Z q Z C A o b W 0 p L D M w f S Z x d W 9 0 O y w m c X V v d D t T Z W N 0 a W 9 u M S 9 B c n R p a 2 V s c m V n a X N 0 Z X I g K D M x K S 9 B d X R v U m V t b 3 Z l Z E N v b H V t b n M x L n t E a n V w I C h t b S k s M z F 9 J n F 1 b 3 Q 7 L C Z x d W 9 0 O 1 N l Y 3 R p b 2 4 x L 0 F y d G l r Z W x y Z W d p c 3 R l c i A o M z E p L 0 F 1 d G 9 S Z W 1 v d m V k Q 2 9 s d W 1 u c z E u e 1 Z p a 3 Q g K G c p L D M y f S Z x d W 9 0 O y w m c X V v d D t T Z W N 0 a W 9 u M S 9 B c n R p a 2 V s c m V n a X N 0 Z X I g K D M x K S 9 B d X R v U m V t b 3 Z l Z E N v b H V t b n M x L n t T a 3 J 5 b W 1 h b m R l L D M z f S Z x d W 9 0 O y w m c X V v d D t T Z W N 0 a W 9 u M S 9 B c n R p a 2 V s c m V n a X N 0 Z X I g K D M x K S 9 B d X R v U m V t b 3 Z l Z E N v b H V t b n M x L n t T d G F 0 a X N 0 a X N r I H Z h c n V r b 2 Q s M z R 9 J n F 1 b 3 Q 7 L C Z x d W 9 0 O 1 N l Y 3 R p b 2 4 x L 0 F y d G l r Z W x y Z W d p c 3 R l c i A o M z E p L 0 F 1 d G 9 S Z W 1 v d m V k Q 2 9 s d W 1 u c z E u e 1 B y a X N s a X N 0 Y S B B L D M 1 f S Z x d W 9 0 O y w m c X V v d D t T Z W N 0 a W 9 u M S 9 B c n R p a 2 V s c m V n a X N 0 Z X I g K D M x K S 9 B d X R v U m V t b 3 Z l Z E N v b H V t b n M x L n t Q c m l z b G l z d G E g Q i w z N n 0 m c X V v d D s s J n F 1 b 3 Q 7 U 2 V j d G l v b j E v Q X J 0 a W t l b H J l Z 2 l z d G V y I C g z M S k v Q X V 0 b 1 J l b W 9 2 Z W R D b 2 x 1 b W 5 z M S 5 7 U H J p c 2 x p c 3 R h I E M s M z d 9 J n F 1 b 3 Q 7 L C Z x d W 9 0 O 1 N l Y 3 R p b 2 4 x L 0 F y d G l r Z W x y Z W d p c 3 R l c i A o M z E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z M S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z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c x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E i L z 4 8 R W 5 0 c n k g V H l w Z T 0 i R m l s b E x h c 3 R V c G R h d G V k I i B W Y W x 1 Z T 0 i Z D I w M j Q t M D U t M z B U M D U 6 M j U 6 M z I u M j A x N T M y O F o i L z 4 8 R W 5 0 c n k g V H l w Z T 0 i R m l s b E N v b H V t b l R 5 c G V z I i B W Y W x 1 Z T 0 i c 0 J n W U d C Z 1 l E Q m d Z R 0 J n W U d C Z 1 l H Q m d Z R 0 J n T U R B d 0 1 H Q X d Z R E J n W U R B d 0 1 E Q m d Z R 0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i O D V h N 2 N k L W Q z O D k t N G U 3 M i 1 i Z D k 5 L W E 5 N z Y y Y m F k M 2 F j Z S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z M i k v Q X V 0 b 1 J l b W 9 2 Z W R D b 2 x 1 b W 5 z M S 5 7 Q X J 0 a W t l b G 5 1 b W 1 l c i w w f S Z x d W 9 0 O y w m c X V v d D t T Z W N 0 a W 9 u M S 9 B c n R p a 2 V s c m V n a X N 0 Z X I g K D M y K S 9 B d X R v U m V t b 3 Z l Z E N v b H V t b n M x L n t C Z W 7 D p G 1 u a W 5 n L D F 9 J n F 1 b 3 Q 7 L C Z x d W 9 0 O 1 N l Y 3 R p b 2 4 x L 0 F y d G l r Z W x y Z W d p c 3 R l c i A o M z I p L 0 F 1 d G 9 S Z W 1 v d m V k Q 2 9 s d W 1 u c z E u e 0 V B T i w y f S Z x d W 9 0 O y w m c X V v d D t T Z W N 0 a W 9 u M S 9 B c n R p a 2 V s c m V n a X N 0 Z X I g K D M y K S 9 B d X R v U m V t b 3 Z l Z E N v b H V t b n M x L n t B a 3 R p d i w z f S Z x d W 9 0 O y w m c X V v d D t T Z W N 0 a W 9 u M S 9 B c n R p a 2 V s c m V n a X N 0 Z X I g K D M y K S 9 B d X R v U m V t b 3 Z l Z E N v b H V t b n M x L n t F b m h l d C w 0 f S Z x d W 9 0 O y w m c X V v d D t T Z W N 0 a W 9 u M S 9 B c n R p a 2 V s c m V n a X N 0 Z X I g K D M y K S 9 B d X R v U m V t b 3 Z l Z E N v b H V t b n M x L n t M Z X Z l c m F u d M O 2 c i w 1 f S Z x d W 9 0 O y w m c X V v d D t T Z W N 0 a W 9 u M S 9 B c n R p a 2 V s c m V n a X N 0 Z X I g K D M y K S 9 B d X R v U m V t b 3 Z l Z E N v b H V t b n M x L n t M Z X Z l c m F u d M O 2 c n N u Y W 1 u L D Z 9 J n F 1 b 3 Q 7 L C Z x d W 9 0 O 1 N l Y 3 R p b 2 4 x L 0 F y d G l r Z W x y Z W d p c 3 R l c i A o M z I p L 0 F 1 d G 9 S Z W 1 v d m V k Q 2 9 s d W 1 u c z E u e 0 x l d m V y Y W 5 0 w 7 Z y c 3 B y a X M s N 3 0 m c X V v d D s s J n F 1 b 3 Q 7 U 2 V j d G l v b j E v Q X J 0 a W t l b H J l Z 2 l z d G V y I C g z M i k v Q X V 0 b 1 J l b W 9 2 Z W R D b 2 x 1 b W 5 z M S 5 7 T G V 2 Z X J h b n T D t n J z d m F s d X R h L D h 9 J n F 1 b 3 Q 7 L C Z x d W 9 0 O 1 N l Y 3 R p b 2 4 x L 0 F y d G l r Z W x y Z W d p c 3 R l c i A o M z I p L 0 F 1 d G 9 S Z W 1 v d m V k Q 2 9 s d W 1 u c z E u e 1 R p b G x 2 Z X J r Y X J l L D l 9 J n F 1 b 3 Q 7 L C Z x d W 9 0 O 1 N l Y 3 R p b 2 4 x L 0 F y d G l r Z W x y Z W d p c 3 R l c i A o M z I p L 0 F 1 d G 9 S Z W 1 v d m V k Q 2 9 s d W 1 u c z E u e 1 R p b G x 2 Z X J r Y X J l b n M g Y X J 0 a W t l b G 5 1 b W 1 l c i w x M H 0 m c X V v d D s s J n F 1 b 3 Q 7 U 2 V j d G l v b j E v Q X J 0 a W t l b H J l Z 2 l z d G V y I C g z M i k v Q X V 0 b 1 J l b W 9 2 Z W R D b 2 x 1 b W 5 z M S 5 7 Q W 5 0 Z W N r b m l u Z y w x M X 0 m c X V v d D s s J n F 1 b 3 Q 7 U 2 V j d G l v b j E v Q X J 0 a W t l b H J l Z 2 l z d G V y I C g z M i k v Q X V 0 b 1 J l b W 9 2 Z W R D b 2 x 1 b W 5 z M S 5 7 S H V z Y X J i Z X R l L D E y f S Z x d W 9 0 O y w m c X V v d D t T Z W N 0 a W 9 u M S 9 B c n R p a 2 V s c m V n a X N 0 Z X I g K D M y K S 9 B d X R v U m V t b 3 Z l Z E N v b H V t b n M x L n t U e X A g Y X Y g a H V z Y X J i Z X R l L D E z f S Z x d W 9 0 O y w m c X V v d D t T Z W N 0 a W 9 u M S 9 B c n R p a 2 V s c m V n a X N 0 Z X I g K D M y K S 9 B d X R v U m V t b 3 Z l Z E N v b H V t b n M x L n t U e X A g Y X Y g Y X J 0 a W t l b C w x N H 0 m c X V v d D s s J n F 1 b 3 Q 7 U 2 V j d G l v b j E v Q X J 0 a W t l b H J l Z 2 l z d G V y I C g z M i k v Q X V 0 b 1 J l b W 9 2 Z W R D b 2 x 1 b W 5 z M S 5 7 T G F n Z X J 2 Y X J h L D E 1 f S Z x d W 9 0 O y w m c X V v d D t T Z W N 0 a W 9 u M S 9 B c n R p a 2 V s c m V n a X N 0 Z X I g K D M y K S 9 B d X R v U m V t b 3 Z l Z E N v b H V t b n M x L n t F e H R l c m 4 g d 2 V i Y n N o b 3 A s M T Z 9 J n F 1 b 3 Q 7 L C Z x d W 9 0 O 1 N l Y 3 R p b 2 4 x L 0 F y d G l r Z W x y Z W d p c 3 R l c i A o M z I p L 0 F 1 d G 9 S Z W 1 v d m V k Q 2 9 s d W 1 u c z E u e 1 V 0 Z 8 O l Z W 5 k Z S B h c n R p a 2 V s L D E 3 f S Z x d W 9 0 O y w m c X V v d D t T Z W N 0 a W 9 u M S 9 B c n R p a 2 V s c m V n a X N 0 Z X I g K D M y K S 9 B d X R v U m V t b 3 Z l Z E N v b H V t b n M x L n t B L X B y a X M g K E b D t n J 2 Y W x k I H B y a X N s a X N 0 Y S k s M T h 9 J n F 1 b 3 Q 7 L C Z x d W 9 0 O 1 N l Y 3 R p b 2 4 x L 0 F y d G l r Z W x y Z W d p c 3 R l c i A o M z I p L 0 F 1 d G 9 S Z W 1 v d m V k Q 2 9 s d W 1 u c z E u e 0 l u a 8 O 2 c C w x O X 0 m c X V v d D s s J n F 1 b 3 Q 7 U 2 V j d G l v b j E v Q X J 0 a W t l b H J l Z 2 l z d G V y I C g z M i k v Q X V 0 b 1 J l b W 9 2 Z W R D b 2 x 1 b W 5 z M S 5 7 R s O 2 c n P D p G x q b m l u Z y w y M H 0 m c X V v d D s s J n F 1 b 3 Q 7 U 2 V j d G l v b j E v Q X J 0 a W t l b H J l Z 2 l z d G V y I C g z M i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z M i k v Q X V 0 b 1 J l b W 9 2 Z W R D b 2 x 1 b W 5 z M S 5 7 R s O 2 c n P D p G x q b m l u Z y B F V S B t b 2 1 z c G x p a 3 R p Z y w y M n 0 m c X V v d D s s J n F 1 b 3 Q 7 U 2 V j d G l v b j E v Q X J 0 a W t l b H J l Z 2 l z d G V y I C g z M i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z M i k v Q X V 0 b 1 J l b W 9 2 Z W R D b 2 x 1 b W 5 z M S 5 7 R s O 2 c n P D p G x q b m l u Z y B F e H B v c n Q s M j R 9 J n F 1 b 3 Q 7 L C Z x d W 9 0 O 1 N l Y 3 R p b 2 4 x L 0 F y d G l r Z W x y Z W d p c 3 R l c i A o M z I p L 0 F 1 d G 9 S Z W 1 v d m V k Q 2 9 s d W 1 u c z E u e 0 t h b G t 5 b G t v c 3 R u Y W Q s M j V 9 J n F 1 b 3 Q 7 L C Z x d W 9 0 O 1 N l Y 3 R p b 2 4 x L 0 F y d G l r Z W x y Z W d p c 3 R l c i A o M z I p L 0 F 1 d G 9 S Z W 1 v d m V k Q 2 9 s d W 1 u c z E u e 0 k g b G F n Z X I s M j Z 9 J n F 1 b 3 Q 7 L C Z x d W 9 0 O 1 N l Y 3 R p b 2 4 x L 0 F y d G l r Z W x y Z W d p c 3 R l c i A o M z I p L 0 F 1 d G 9 S Z W 1 v d m V k Q 2 9 s d W 1 u c z E u e 0 x h Z 2 V y d m F y b m l u Z y w y N 3 0 m c X V v d D s s J n F 1 b 3 Q 7 U 2 V j d G l v b j E v Q X J 0 a W t l b H J l Z 2 l z d G V y I C g z M i k v Q X V 0 b 1 J l b W 9 2 Z W R D b 2 x 1 b W 5 z M S 5 7 T G F n Z X J w b G F 0 c y w y O H 0 m c X V v d D s s J n F 1 b 3 Q 7 U 2 V j d G l v b j E v Q X J 0 a W t l b H J l Z 2 l z d G V y I C g z M i k v Q X V 0 b 1 J l b W 9 2 Z W R D b 2 x 1 b W 5 z M S 5 7 Q n J l Z G Q g K G 1 t K S w y O X 0 m c X V v d D s s J n F 1 b 3 Q 7 U 2 V j d G l v b j E v Q X J 0 a W t l b H J l Z 2 l z d G V y I C g z M i k v Q X V 0 b 1 J l b W 9 2 Z W R D b 2 x 1 b W 5 z M S 5 7 S M O 2 a m Q g K G 1 t K S w z M H 0 m c X V v d D s s J n F 1 b 3 Q 7 U 2 V j d G l v b j E v Q X J 0 a W t l b H J l Z 2 l z d G V y I C g z M i k v Q X V 0 b 1 J l b W 9 2 Z W R D b 2 x 1 b W 5 z M S 5 7 R G p 1 c C A o b W 0 p L D M x f S Z x d W 9 0 O y w m c X V v d D t T Z W N 0 a W 9 u M S 9 B c n R p a 2 V s c m V n a X N 0 Z X I g K D M y K S 9 B d X R v U m V t b 3 Z l Z E N v b H V t b n M x L n t W a W t 0 I C h n K S w z M n 0 m c X V v d D s s J n F 1 b 3 Q 7 U 2 V j d G l v b j E v Q X J 0 a W t l b H J l Z 2 l z d G V y I C g z M i k v Q X V 0 b 1 J l b W 9 2 Z W R D b 2 x 1 b W 5 z M S 5 7 U 2 t y e W 1 t Y W 5 k Z S w z M 3 0 m c X V v d D s s J n F 1 b 3 Q 7 U 2 V j d G l v b j E v Q X J 0 a W t l b H J l Z 2 l z d G V y I C g z M i k v Q X V 0 b 1 J l b W 9 2 Z W R D b 2 x 1 b W 5 z M S 5 7 U 3 R h d G l z d G l z a y B 2 Y X J 1 a 2 9 k L D M 0 f S Z x d W 9 0 O y w m c X V v d D t T Z W N 0 a W 9 u M S 9 B c n R p a 2 V s c m V n a X N 0 Z X I g K D M y K S 9 B d X R v U m V t b 3 Z l Z E N v b H V t b n M x L n t Q c m l z b G l z d G E g Q S w z N X 0 m c X V v d D s s J n F 1 b 3 Q 7 U 2 V j d G l v b j E v Q X J 0 a W t l b H J l Z 2 l z d G V y I C g z M i k v Q X V 0 b 1 J l b W 9 2 Z W R D b 2 x 1 b W 5 z M S 5 7 U H J p c 2 x p c 3 R h I E I s M z Z 9 J n F 1 b 3 Q 7 L C Z x d W 9 0 O 1 N l Y 3 R p b 2 4 x L 0 F y d G l r Z W x y Z W d p c 3 R l c i A o M z I p L 0 F 1 d G 9 S Z W 1 v d m V k Q 2 9 s d W 1 u c z E u e 1 B y a X N s a X N 0 Y S B D L D M 3 f S Z x d W 9 0 O y w m c X V v d D t T Z W N 0 a W 9 u M S 9 B c n R p a 2 V s c m V n a X N 0 Z X I g K D M y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z I p L 0 F 1 d G 9 S Z W 1 v d m V k Q 2 9 s d W 1 u c z E u e 0 F y d G l r Z W x u d W 1 t Z X I s M H 0 m c X V v d D s s J n F 1 b 3 Q 7 U 2 V j d G l v b j E v Q X J 0 a W t l b H J l Z 2 l z d G V y I C g z M i k v Q X V 0 b 1 J l b W 9 2 Z W R D b 2 x 1 b W 5 z M S 5 7 Q m V u w 6 R t b m l u Z y w x f S Z x d W 9 0 O y w m c X V v d D t T Z W N 0 a W 9 u M S 9 B c n R p a 2 V s c m V n a X N 0 Z X I g K D M y K S 9 B d X R v U m V t b 3 Z l Z E N v b H V t b n M x L n t F Q U 4 s M n 0 m c X V v d D s s J n F 1 b 3 Q 7 U 2 V j d G l v b j E v Q X J 0 a W t l b H J l Z 2 l z d G V y I C g z M i k v Q X V 0 b 1 J l b W 9 2 Z W R D b 2 x 1 b W 5 z M S 5 7 Q W t 0 a X Y s M 3 0 m c X V v d D s s J n F 1 b 3 Q 7 U 2 V j d G l v b j E v Q X J 0 a W t l b H J l Z 2 l z d G V y I C g z M i k v Q X V 0 b 1 J l b W 9 2 Z W R D b 2 x 1 b W 5 z M S 5 7 R W 5 o Z X Q s N H 0 m c X V v d D s s J n F 1 b 3 Q 7 U 2 V j d G l v b j E v Q X J 0 a W t l b H J l Z 2 l z d G V y I C g z M i k v Q X V 0 b 1 J l b W 9 2 Z W R D b 2 x 1 b W 5 z M S 5 7 T G V 2 Z X J h b n T D t n I s N X 0 m c X V v d D s s J n F 1 b 3 Q 7 U 2 V j d G l v b j E v Q X J 0 a W t l b H J l Z 2 l z d G V y I C g z M i k v Q X V 0 b 1 J l b W 9 2 Z W R D b 2 x 1 b W 5 z M S 5 7 T G V 2 Z X J h b n T D t n J z b m F t b i w 2 f S Z x d W 9 0 O y w m c X V v d D t T Z W N 0 a W 9 u M S 9 B c n R p a 2 V s c m V n a X N 0 Z X I g K D M y K S 9 B d X R v U m V t b 3 Z l Z E N v b H V t b n M x L n t M Z X Z l c m F u d M O 2 c n N w c m l z L D d 9 J n F 1 b 3 Q 7 L C Z x d W 9 0 O 1 N l Y 3 R p b 2 4 x L 0 F y d G l r Z W x y Z W d p c 3 R l c i A o M z I p L 0 F 1 d G 9 S Z W 1 v d m V k Q 2 9 s d W 1 u c z E u e 0 x l d m V y Y W 5 0 w 7 Z y c 3 Z h b H V 0 Y S w 4 f S Z x d W 9 0 O y w m c X V v d D t T Z W N 0 a W 9 u M S 9 B c n R p a 2 V s c m V n a X N 0 Z X I g K D M y K S 9 B d X R v U m V t b 3 Z l Z E N v b H V t b n M x L n t U a W x s d m V y a 2 F y Z S w 5 f S Z x d W 9 0 O y w m c X V v d D t T Z W N 0 a W 9 u M S 9 B c n R p a 2 V s c m V n a X N 0 Z X I g K D M y K S 9 B d X R v U m V t b 3 Z l Z E N v b H V t b n M x L n t U a W x s d m V y a 2 F y Z W 5 z I G F y d G l r Z W x u d W 1 t Z X I s M T B 9 J n F 1 b 3 Q 7 L C Z x d W 9 0 O 1 N l Y 3 R p b 2 4 x L 0 F y d G l r Z W x y Z W d p c 3 R l c i A o M z I p L 0 F 1 d G 9 S Z W 1 v d m V k Q 2 9 s d W 1 u c z E u e 0 F u d G V j a 2 5 p b m c s M T F 9 J n F 1 b 3 Q 7 L C Z x d W 9 0 O 1 N l Y 3 R p b 2 4 x L 0 F y d G l r Z W x y Z W d p c 3 R l c i A o M z I p L 0 F 1 d G 9 S Z W 1 v d m V k Q 2 9 s d W 1 u c z E u e 0 h 1 c 2 F y Y m V 0 Z S w x M n 0 m c X V v d D s s J n F 1 b 3 Q 7 U 2 V j d G l v b j E v Q X J 0 a W t l b H J l Z 2 l z d G V y I C g z M i k v Q X V 0 b 1 J l b W 9 2 Z W R D b 2 x 1 b W 5 z M S 5 7 V H l w I G F 2 I G h 1 c 2 F y Y m V 0 Z S w x M 3 0 m c X V v d D s s J n F 1 b 3 Q 7 U 2 V j d G l v b j E v Q X J 0 a W t l b H J l Z 2 l z d G V y I C g z M i k v Q X V 0 b 1 J l b W 9 2 Z W R D b 2 x 1 b W 5 z M S 5 7 V H l w I G F 2 I G F y d G l r Z W w s M T R 9 J n F 1 b 3 Q 7 L C Z x d W 9 0 O 1 N l Y 3 R p b 2 4 x L 0 F y d G l r Z W x y Z W d p c 3 R l c i A o M z I p L 0 F 1 d G 9 S Z W 1 v d m V k Q 2 9 s d W 1 u c z E u e 0 x h Z 2 V y d m F y Y S w x N X 0 m c X V v d D s s J n F 1 b 3 Q 7 U 2 V j d G l v b j E v Q X J 0 a W t l b H J l Z 2 l z d G V y I C g z M i k v Q X V 0 b 1 J l b W 9 2 Z W R D b 2 x 1 b W 5 z M S 5 7 R X h 0 Z X J u I H d l Y m J z a G 9 w L D E 2 f S Z x d W 9 0 O y w m c X V v d D t T Z W N 0 a W 9 u M S 9 B c n R p a 2 V s c m V n a X N 0 Z X I g K D M y K S 9 B d X R v U m V t b 3 Z l Z E N v b H V t b n M x L n t V d G f D p W V u Z G U g Y X J 0 a W t l b C w x N 3 0 m c X V v d D s s J n F 1 b 3 Q 7 U 2 V j d G l v b j E v Q X J 0 a W t l b H J l Z 2 l z d G V y I C g z M i k v Q X V 0 b 1 J l b W 9 2 Z W R D b 2 x 1 b W 5 z M S 5 7 Q S 1 w c m l z I C h G w 7 Z y d m F s Z C B w c m l z b G l z d G E p L D E 4 f S Z x d W 9 0 O y w m c X V v d D t T Z W N 0 a W 9 u M S 9 B c n R p a 2 V s c m V n a X N 0 Z X I g K D M y K S 9 B d X R v U m V t b 3 Z l Z E N v b H V t b n M x L n t J b m v D t n A s M T l 9 J n F 1 b 3 Q 7 L C Z x d W 9 0 O 1 N l Y 3 R p b 2 4 x L 0 F y d G l r Z W x y Z W d p c 3 R l c i A o M z I p L 0 F 1 d G 9 S Z W 1 v d m V k Q 2 9 s d W 1 u c z E u e 0 b D t n J z w 6 R s a m 5 p b m c s M j B 9 J n F 1 b 3 Q 7 L C Z x d W 9 0 O 1 N l Y 3 R p b 2 4 x L 0 F y d G l r Z W x y Z W d p c 3 R l c i A o M z I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I p L 0 F 1 d G 9 S Z W 1 v d m V k Q 2 9 s d W 1 u c z E u e 0 b D t n J z w 6 R s a m 5 p b m c g R V U g b W 9 t c 3 B s a W t 0 a W c s M j J 9 J n F 1 b 3 Q 7 L C Z x d W 9 0 O 1 N l Y 3 R p b 2 4 x L 0 F y d G l r Z W x y Z W d p c 3 R l c i A o M z I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I p L 0 F 1 d G 9 S Z W 1 v d m V k Q 2 9 s d W 1 u c z E u e 0 b D t n J z w 6 R s a m 5 p b m c g R X h w b 3 J 0 L D I 0 f S Z x d W 9 0 O y w m c X V v d D t T Z W N 0 a W 9 u M S 9 B c n R p a 2 V s c m V n a X N 0 Z X I g K D M y K S 9 B d X R v U m V t b 3 Z l Z E N v b H V t b n M x L n t L Y W x r e W x r b 3 N 0 b m F k L D I 1 f S Z x d W 9 0 O y w m c X V v d D t T Z W N 0 a W 9 u M S 9 B c n R p a 2 V s c m V n a X N 0 Z X I g K D M y K S 9 B d X R v U m V t b 3 Z l Z E N v b H V t b n M x L n t J I G x h Z 2 V y L D I 2 f S Z x d W 9 0 O y w m c X V v d D t T Z W N 0 a W 9 u M S 9 B c n R p a 2 V s c m V n a X N 0 Z X I g K D M y K S 9 B d X R v U m V t b 3 Z l Z E N v b H V t b n M x L n t M Y W d l c n Z h c m 5 p b m c s M j d 9 J n F 1 b 3 Q 7 L C Z x d W 9 0 O 1 N l Y 3 R p b 2 4 x L 0 F y d G l r Z W x y Z W d p c 3 R l c i A o M z I p L 0 F 1 d G 9 S Z W 1 v d m V k Q 2 9 s d W 1 u c z E u e 0 x h Z 2 V y c G x h d H M s M j h 9 J n F 1 b 3 Q 7 L C Z x d W 9 0 O 1 N l Y 3 R p b 2 4 x L 0 F y d G l r Z W x y Z W d p c 3 R l c i A o M z I p L 0 F 1 d G 9 S Z W 1 v d m V k Q 2 9 s d W 1 u c z E u e 0 J y Z W R k I C h t b S k s M j l 9 J n F 1 b 3 Q 7 L C Z x d W 9 0 O 1 N l Y 3 R p b 2 4 x L 0 F y d G l r Z W x y Z W d p c 3 R l c i A o M z I p L 0 F 1 d G 9 S Z W 1 v d m V k Q 2 9 s d W 1 u c z E u e 0 j D t m p k I C h t b S k s M z B 9 J n F 1 b 3 Q 7 L C Z x d W 9 0 O 1 N l Y 3 R p b 2 4 x L 0 F y d G l r Z W x y Z W d p c 3 R l c i A o M z I p L 0 F 1 d G 9 S Z W 1 v d m V k Q 2 9 s d W 1 u c z E u e 0 R q d X A g K G 1 t K S w z M X 0 m c X V v d D s s J n F 1 b 3 Q 7 U 2 V j d G l v b j E v Q X J 0 a W t l b H J l Z 2 l z d G V y I C g z M i k v Q X V 0 b 1 J l b W 9 2 Z W R D b 2 x 1 b W 5 z M S 5 7 V m l r d C A o Z y k s M z J 9 J n F 1 b 3 Q 7 L C Z x d W 9 0 O 1 N l Y 3 R p b 2 4 x L 0 F y d G l r Z W x y Z W d p c 3 R l c i A o M z I p L 0 F 1 d G 9 S Z W 1 v d m V k Q 2 9 s d W 1 u c z E u e 1 N r c n l t b W F u Z G U s M z N 9 J n F 1 b 3 Q 7 L C Z x d W 9 0 O 1 N l Y 3 R p b 2 4 x L 0 F y d G l r Z W x y Z W d p c 3 R l c i A o M z I p L 0 F 1 d G 9 S Z W 1 v d m V k Q 2 9 s d W 1 u c z E u e 1 N 0 Y X R p c 3 R p c 2 s g d m F y d W t v Z C w z N H 0 m c X V v d D s s J n F 1 b 3 Q 7 U 2 V j d G l v b j E v Q X J 0 a W t l b H J l Z 2 l z d G V y I C g z M i k v Q X V 0 b 1 J l b W 9 2 Z W R D b 2 x 1 b W 5 z M S 5 7 U H J p c 2 x p c 3 R h I E E s M z V 9 J n F 1 b 3 Q 7 L C Z x d W 9 0 O 1 N l Y 3 R p b 2 4 x L 0 F y d G l r Z W x y Z W d p c 3 R l c i A o M z I p L 0 F 1 d G 9 S Z W 1 v d m V k Q 2 9 s d W 1 u c z E u e 1 B y a X N s a X N 0 Y S B C L D M 2 f S Z x d W 9 0 O y w m c X V v d D t T Z W N 0 a W 9 u M S 9 B c n R p a 2 V s c m V n a X N 0 Z X I g K D M y K S 9 B d X R v U m V t b 3 Z l Z E N v b H V t b n M x L n t Q c m l z b G l z d G E g Q y w z N 3 0 m c X V v d D s s J n F 1 b 3 Q 7 U 2 V j d G l v b j E v Q X J 0 a W t l b H J l Z 2 l z d G V y I C g z M i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M y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M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N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M w V D E y O j Q x O j Q 2 L j U y M j I 4 M T Z a I i 8 + P E V u d H J 5 I F R 5 c G U 9 I k Z p b G x D b 2 x 1 b W 5 U e X B l c y I g V m F s d W U 9 I n N C Z 1 l H Q m d Z R E J n W U d C Z 1 l H Q m d Z R 0 J n W U d C Z 0 1 E Q X d N R 0 F 3 W U d B d 1 l E Q X d N R E J n W U d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Y z U z O T A 2 N y 0 z N D Z i L T Q 4 N m Y t Y T h i Z i 0 3 Y T Y 5 Y m M y N T h l N 2 I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z M p L 0 F 1 d G 9 S Z W 1 v d m V k Q 2 9 s d W 1 u c z E u e 0 F y d G l r Z W x u d W 1 t Z X I s M H 0 m c X V v d D s s J n F 1 b 3 Q 7 U 2 V j d G l v b j E v Q X J 0 a W t l b H J l Z 2 l z d G V y I C g z M y k v Q X V 0 b 1 J l b W 9 2 Z W R D b 2 x 1 b W 5 z M S 5 7 Q m V u w 6 R t b m l u Z y w x f S Z x d W 9 0 O y w m c X V v d D t T Z W N 0 a W 9 u M S 9 B c n R p a 2 V s c m V n a X N 0 Z X I g K D M z K S 9 B d X R v U m V t b 3 Z l Z E N v b H V t b n M x L n t F Q U 4 s M n 0 m c X V v d D s s J n F 1 b 3 Q 7 U 2 V j d G l v b j E v Q X J 0 a W t l b H J l Z 2 l z d G V y I C g z M y k v Q X V 0 b 1 J l b W 9 2 Z W R D b 2 x 1 b W 5 z M S 5 7 Q W t 0 a X Y s M 3 0 m c X V v d D s s J n F 1 b 3 Q 7 U 2 V j d G l v b j E v Q X J 0 a W t l b H J l Z 2 l z d G V y I C g z M y k v Q X V 0 b 1 J l b W 9 2 Z W R D b 2 x 1 b W 5 z M S 5 7 R W 5 o Z X Q s N H 0 m c X V v d D s s J n F 1 b 3 Q 7 U 2 V j d G l v b j E v Q X J 0 a W t l b H J l Z 2 l z d G V y I C g z M y k v Q X V 0 b 1 J l b W 9 2 Z W R D b 2 x 1 b W 5 z M S 5 7 T G V 2 Z X J h b n T D t n I s N X 0 m c X V v d D s s J n F 1 b 3 Q 7 U 2 V j d G l v b j E v Q X J 0 a W t l b H J l Z 2 l z d G V y I C g z M y k v Q X V 0 b 1 J l b W 9 2 Z W R D b 2 x 1 b W 5 z M S 5 7 T G V 2 Z X J h b n T D t n J z b m F t b i w 2 f S Z x d W 9 0 O y w m c X V v d D t T Z W N 0 a W 9 u M S 9 B c n R p a 2 V s c m V n a X N 0 Z X I g K D M z K S 9 B d X R v U m V t b 3 Z l Z E N v b H V t b n M x L n t M Z X Z l c m F u d M O 2 c n N w c m l z L D d 9 J n F 1 b 3 Q 7 L C Z x d W 9 0 O 1 N l Y 3 R p b 2 4 x L 0 F y d G l r Z W x y Z W d p c 3 R l c i A o M z M p L 0 F 1 d G 9 S Z W 1 v d m V k Q 2 9 s d W 1 u c z E u e 0 x l d m V y Y W 5 0 w 7 Z y c 3 Z h b H V 0 Y S w 4 f S Z x d W 9 0 O y w m c X V v d D t T Z W N 0 a W 9 u M S 9 B c n R p a 2 V s c m V n a X N 0 Z X I g K D M z K S 9 B d X R v U m V t b 3 Z l Z E N v b H V t b n M x L n t U a W x s d m V y a 2 F y Z S w 5 f S Z x d W 9 0 O y w m c X V v d D t T Z W N 0 a W 9 u M S 9 B c n R p a 2 V s c m V n a X N 0 Z X I g K D M z K S 9 B d X R v U m V t b 3 Z l Z E N v b H V t b n M x L n t U a W x s d m V y a 2 F y Z W 5 z I G F y d G l r Z W x u d W 1 t Z X I s M T B 9 J n F 1 b 3 Q 7 L C Z x d W 9 0 O 1 N l Y 3 R p b 2 4 x L 0 F y d G l r Z W x y Z W d p c 3 R l c i A o M z M p L 0 F 1 d G 9 S Z W 1 v d m V k Q 2 9 s d W 1 u c z E u e 0 F u d G V j a 2 5 p b m c s M T F 9 J n F 1 b 3 Q 7 L C Z x d W 9 0 O 1 N l Y 3 R p b 2 4 x L 0 F y d G l r Z W x y Z W d p c 3 R l c i A o M z M p L 0 F 1 d G 9 S Z W 1 v d m V k Q 2 9 s d W 1 u c z E u e 0 h 1 c 2 F y Y m V 0 Z S w x M n 0 m c X V v d D s s J n F 1 b 3 Q 7 U 2 V j d G l v b j E v Q X J 0 a W t l b H J l Z 2 l z d G V y I C g z M y k v Q X V 0 b 1 J l b W 9 2 Z W R D b 2 x 1 b W 5 z M S 5 7 V H l w I G F 2 I G h 1 c 2 F y Y m V 0 Z S w x M 3 0 m c X V v d D s s J n F 1 b 3 Q 7 U 2 V j d G l v b j E v Q X J 0 a W t l b H J l Z 2 l z d G V y I C g z M y k v Q X V 0 b 1 J l b W 9 2 Z W R D b 2 x 1 b W 5 z M S 5 7 V H l w I G F 2 I G F y d G l r Z W w s M T R 9 J n F 1 b 3 Q 7 L C Z x d W 9 0 O 1 N l Y 3 R p b 2 4 x L 0 F y d G l r Z W x y Z W d p c 3 R l c i A o M z M p L 0 F 1 d G 9 S Z W 1 v d m V k Q 2 9 s d W 1 u c z E u e 0 x h Z 2 V y d m F y Y S w x N X 0 m c X V v d D s s J n F 1 b 3 Q 7 U 2 V j d G l v b j E v Q X J 0 a W t l b H J l Z 2 l z d G V y I C g z M y k v Q X V 0 b 1 J l b W 9 2 Z W R D b 2 x 1 b W 5 z M S 5 7 R X h 0 Z X J u I H d l Y m J z a G 9 w L D E 2 f S Z x d W 9 0 O y w m c X V v d D t T Z W N 0 a W 9 u M S 9 B c n R p a 2 V s c m V n a X N 0 Z X I g K D M z K S 9 B d X R v U m V t b 3 Z l Z E N v b H V t b n M x L n t V d G f D p W V u Z G U g Y X J 0 a W t l b C w x N 3 0 m c X V v d D s s J n F 1 b 3 Q 7 U 2 V j d G l v b j E v Q X J 0 a W t l b H J l Z 2 l z d G V y I C g z M y k v Q X V 0 b 1 J l b W 9 2 Z W R D b 2 x 1 b W 5 z M S 5 7 Q S 1 w c m l z I C h G w 7 Z y d m F s Z C B w c m l z b G l z d G E p L D E 4 f S Z x d W 9 0 O y w m c X V v d D t T Z W N 0 a W 9 u M S 9 B c n R p a 2 V s c m V n a X N 0 Z X I g K D M z K S 9 B d X R v U m V t b 3 Z l Z E N v b H V t b n M x L n t J b m v D t n A s M T l 9 J n F 1 b 3 Q 7 L C Z x d W 9 0 O 1 N l Y 3 R p b 2 4 x L 0 F y d G l r Z W x y Z W d p c 3 R l c i A o M z M p L 0 F 1 d G 9 S Z W 1 v d m V k Q 2 9 s d W 1 u c z E u e 0 b D t n J z w 6 R s a m 5 p b m c s M j B 9 J n F 1 b 3 Q 7 L C Z x d W 9 0 O 1 N l Y 3 R p b 2 4 x L 0 F y d G l r Z W x y Z W d p c 3 R l c i A o M z M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M p L 0 F 1 d G 9 S Z W 1 v d m V k Q 2 9 s d W 1 u c z E u e 0 b D t n J z w 6 R s a m 5 p b m c g R V U g b W 9 t c 3 B s a W t 0 a W c s M j J 9 J n F 1 b 3 Q 7 L C Z x d W 9 0 O 1 N l Y 3 R p b 2 4 x L 0 F y d G l r Z W x y Z W d p c 3 R l c i A o M z M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M p L 0 F 1 d G 9 S Z W 1 v d m V k Q 2 9 s d W 1 u c z E u e 0 b D t n J z w 6 R s a m 5 p b m c g R X h w b 3 J 0 L D I 0 f S Z x d W 9 0 O y w m c X V v d D t T Z W N 0 a W 9 u M S 9 B c n R p a 2 V s c m V n a X N 0 Z X I g K D M z K S 9 B d X R v U m V t b 3 Z l Z E N v b H V t b n M x L n t L Y W x r e W x r b 3 N 0 b m F k L D I 1 f S Z x d W 9 0 O y w m c X V v d D t T Z W N 0 a W 9 u M S 9 B c n R p a 2 V s c m V n a X N 0 Z X I g K D M z K S 9 B d X R v U m V t b 3 Z l Z E N v b H V t b n M x L n t J I G x h Z 2 V y L D I 2 f S Z x d W 9 0 O y w m c X V v d D t T Z W N 0 a W 9 u M S 9 B c n R p a 2 V s c m V n a X N 0 Z X I g K D M z K S 9 B d X R v U m V t b 3 Z l Z E N v b H V t b n M x L n t M Y W d l c n Z h c m 5 p b m c s M j d 9 J n F 1 b 3 Q 7 L C Z x d W 9 0 O 1 N l Y 3 R p b 2 4 x L 0 F y d G l r Z W x y Z W d p c 3 R l c i A o M z M p L 0 F 1 d G 9 S Z W 1 v d m V k Q 2 9 s d W 1 u c z E u e 0 x h Z 2 V y c G x h d H M s M j h 9 J n F 1 b 3 Q 7 L C Z x d W 9 0 O 1 N l Y 3 R p b 2 4 x L 0 F y d G l r Z W x y Z W d p c 3 R l c i A o M z M p L 0 F 1 d G 9 S Z W 1 v d m V k Q 2 9 s d W 1 u c z E u e 0 J y Z W R k I C h t b S k s M j l 9 J n F 1 b 3 Q 7 L C Z x d W 9 0 O 1 N l Y 3 R p b 2 4 x L 0 F y d G l r Z W x y Z W d p c 3 R l c i A o M z M p L 0 F 1 d G 9 S Z W 1 v d m V k Q 2 9 s d W 1 u c z E u e 0 j D t m p k I C h t b S k s M z B 9 J n F 1 b 3 Q 7 L C Z x d W 9 0 O 1 N l Y 3 R p b 2 4 x L 0 F y d G l r Z W x y Z W d p c 3 R l c i A o M z M p L 0 F 1 d G 9 S Z W 1 v d m V k Q 2 9 s d W 1 u c z E u e 0 R q d X A g K G 1 t K S w z M X 0 m c X V v d D s s J n F 1 b 3 Q 7 U 2 V j d G l v b j E v Q X J 0 a W t l b H J l Z 2 l z d G V y I C g z M y k v Q X V 0 b 1 J l b W 9 2 Z W R D b 2 x 1 b W 5 z M S 5 7 V m l r d C A o Z y k s M z J 9 J n F 1 b 3 Q 7 L C Z x d W 9 0 O 1 N l Y 3 R p b 2 4 x L 0 F y d G l r Z W x y Z W d p c 3 R l c i A o M z M p L 0 F 1 d G 9 S Z W 1 v d m V k Q 2 9 s d W 1 u c z E u e 1 N r c n l t b W F u Z G U s M z N 9 J n F 1 b 3 Q 7 L C Z x d W 9 0 O 1 N l Y 3 R p b 2 4 x L 0 F y d G l r Z W x y Z W d p c 3 R l c i A o M z M p L 0 F 1 d G 9 S Z W 1 v d m V k Q 2 9 s d W 1 u c z E u e 1 N 0 Y X R p c 3 R p c 2 s g d m F y d W t v Z C w z N H 0 m c X V v d D s s J n F 1 b 3 Q 7 U 2 V j d G l v b j E v Q X J 0 a W t l b H J l Z 2 l z d G V y I C g z M y k v Q X V 0 b 1 J l b W 9 2 Z W R D b 2 x 1 b W 5 z M S 5 7 U H J p c 2 x p c 3 R h I E E s M z V 9 J n F 1 b 3 Q 7 L C Z x d W 9 0 O 1 N l Y 3 R p b 2 4 x L 0 F y d G l r Z W x y Z W d p c 3 R l c i A o M z M p L 0 F 1 d G 9 S Z W 1 v d m V k Q 2 9 s d W 1 u c z E u e 1 B y a X N s a X N 0 Y S B C L D M 2 f S Z x d W 9 0 O y w m c X V v d D t T Z W N 0 a W 9 u M S 9 B c n R p a 2 V s c m V n a X N 0 Z X I g K D M z K S 9 B d X R v U m V t b 3 Z l Z E N v b H V t b n M x L n t Q c m l z b G l z d G E g Q y w z N 3 0 m c X V v d D s s J n F 1 b 3 Q 7 U 2 V j d G l v b j E v Q X J 0 a W t l b H J l Z 2 l z d G V y I C g z M y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M z K S 9 B d X R v U m V t b 3 Z l Z E N v b H V t b n M x L n t B c n R p a 2 V s b n V t b W V y L D B 9 J n F 1 b 3 Q 7 L C Z x d W 9 0 O 1 N l Y 3 R p b 2 4 x L 0 F y d G l r Z W x y Z W d p c 3 R l c i A o M z M p L 0 F 1 d G 9 S Z W 1 v d m V k Q 2 9 s d W 1 u c z E u e 0 J l b s O k b W 5 p b m c s M X 0 m c X V v d D s s J n F 1 b 3 Q 7 U 2 V j d G l v b j E v Q X J 0 a W t l b H J l Z 2 l z d G V y I C g z M y k v Q X V 0 b 1 J l b W 9 2 Z W R D b 2 x 1 b W 5 z M S 5 7 R U F O L D J 9 J n F 1 b 3 Q 7 L C Z x d W 9 0 O 1 N l Y 3 R p b 2 4 x L 0 F y d G l r Z W x y Z W d p c 3 R l c i A o M z M p L 0 F 1 d G 9 S Z W 1 v d m V k Q 2 9 s d W 1 u c z E u e 0 F r d G l 2 L D N 9 J n F 1 b 3 Q 7 L C Z x d W 9 0 O 1 N l Y 3 R p b 2 4 x L 0 F y d G l r Z W x y Z W d p c 3 R l c i A o M z M p L 0 F 1 d G 9 S Z W 1 v d m V k Q 2 9 s d W 1 u c z E u e 0 V u a G V 0 L D R 9 J n F 1 b 3 Q 7 L C Z x d W 9 0 O 1 N l Y 3 R p b 2 4 x L 0 F y d G l r Z W x y Z W d p c 3 R l c i A o M z M p L 0 F 1 d G 9 S Z W 1 v d m V k Q 2 9 s d W 1 u c z E u e 0 x l d m V y Y W 5 0 w 7 Z y L D V 9 J n F 1 b 3 Q 7 L C Z x d W 9 0 O 1 N l Y 3 R p b 2 4 x L 0 F y d G l r Z W x y Z W d p c 3 R l c i A o M z M p L 0 F 1 d G 9 S Z W 1 v d m V k Q 2 9 s d W 1 u c z E u e 0 x l d m V y Y W 5 0 w 7 Z y c 2 5 h b W 4 s N n 0 m c X V v d D s s J n F 1 b 3 Q 7 U 2 V j d G l v b j E v Q X J 0 a W t l b H J l Z 2 l z d G V y I C g z M y k v Q X V 0 b 1 J l b W 9 2 Z W R D b 2 x 1 b W 5 z M S 5 7 T G V 2 Z X J h b n T D t n J z c H J p c y w 3 f S Z x d W 9 0 O y w m c X V v d D t T Z W N 0 a W 9 u M S 9 B c n R p a 2 V s c m V n a X N 0 Z X I g K D M z K S 9 B d X R v U m V t b 3 Z l Z E N v b H V t b n M x L n t M Z X Z l c m F u d M O 2 c n N 2 Y W x 1 d G E s O H 0 m c X V v d D s s J n F 1 b 3 Q 7 U 2 V j d G l v b j E v Q X J 0 a W t l b H J l Z 2 l z d G V y I C g z M y k v Q X V 0 b 1 J l b W 9 2 Z W R D b 2 x 1 b W 5 z M S 5 7 V G l s b H Z l c m t h c m U s O X 0 m c X V v d D s s J n F 1 b 3 Q 7 U 2 V j d G l v b j E v Q X J 0 a W t l b H J l Z 2 l z d G V y I C g z M y k v Q X V 0 b 1 J l b W 9 2 Z W R D b 2 x 1 b W 5 z M S 5 7 V G l s b H Z l c m t h c m V u c y B h c n R p a 2 V s b n V t b W V y L D E w f S Z x d W 9 0 O y w m c X V v d D t T Z W N 0 a W 9 u M S 9 B c n R p a 2 V s c m V n a X N 0 Z X I g K D M z K S 9 B d X R v U m V t b 3 Z l Z E N v b H V t b n M x L n t B b n R l Y 2 t u a W 5 n L D E x f S Z x d W 9 0 O y w m c X V v d D t T Z W N 0 a W 9 u M S 9 B c n R p a 2 V s c m V n a X N 0 Z X I g K D M z K S 9 B d X R v U m V t b 3 Z l Z E N v b H V t b n M x L n t I d X N h c m J l d G U s M T J 9 J n F 1 b 3 Q 7 L C Z x d W 9 0 O 1 N l Y 3 R p b 2 4 x L 0 F y d G l r Z W x y Z W d p c 3 R l c i A o M z M p L 0 F 1 d G 9 S Z W 1 v d m V k Q 2 9 s d W 1 u c z E u e 1 R 5 c C B h d i B o d X N h c m J l d G U s M T N 9 J n F 1 b 3 Q 7 L C Z x d W 9 0 O 1 N l Y 3 R p b 2 4 x L 0 F y d G l r Z W x y Z W d p c 3 R l c i A o M z M p L 0 F 1 d G 9 S Z W 1 v d m V k Q 2 9 s d W 1 u c z E u e 1 R 5 c C B h d i B h c n R p a 2 V s L D E 0 f S Z x d W 9 0 O y w m c X V v d D t T Z W N 0 a W 9 u M S 9 B c n R p a 2 V s c m V n a X N 0 Z X I g K D M z K S 9 B d X R v U m V t b 3 Z l Z E N v b H V t b n M x L n t M Y W d l c n Z h c m E s M T V 9 J n F 1 b 3 Q 7 L C Z x d W 9 0 O 1 N l Y 3 R p b 2 4 x L 0 F y d G l r Z W x y Z W d p c 3 R l c i A o M z M p L 0 F 1 d G 9 S Z W 1 v d m V k Q 2 9 s d W 1 u c z E u e 0 V 4 d G V y b i B 3 Z W J i c 2 h v c C w x N n 0 m c X V v d D s s J n F 1 b 3 Q 7 U 2 V j d G l v b j E v Q X J 0 a W t l b H J l Z 2 l z d G V y I C g z M y k v Q X V 0 b 1 J l b W 9 2 Z W R D b 2 x 1 b W 5 z M S 5 7 V X R n w 6 V l b m R l I G F y d G l r Z W w s M T d 9 J n F 1 b 3 Q 7 L C Z x d W 9 0 O 1 N l Y 3 R p b 2 4 x L 0 F y d G l r Z W x y Z W d p c 3 R l c i A o M z M p L 0 F 1 d G 9 S Z W 1 v d m V k Q 2 9 s d W 1 u c z E u e 0 E t c H J p c y A o R s O 2 c n Z h b G Q g c H J p c 2 x p c 3 R h K S w x O H 0 m c X V v d D s s J n F 1 b 3 Q 7 U 2 V j d G l v b j E v Q X J 0 a W t l b H J l Z 2 l z d G V y I C g z M y k v Q X V 0 b 1 J l b W 9 2 Z W R D b 2 x 1 b W 5 z M S 5 7 S W 5 r w 7 Z w L D E 5 f S Z x d W 9 0 O y w m c X V v d D t T Z W N 0 a W 9 u M S 9 B c n R p a 2 V s c m V n a X N 0 Z X I g K D M z K S 9 B d X R v U m V t b 3 Z l Z E N v b H V t b n M x L n t G w 7 Z y c 8 O k b G p u a W 5 n L D I w f S Z x d W 9 0 O y w m c X V v d D t T Z W N 0 a W 9 u M S 9 B c n R p a 2 V s c m V n a X N 0 Z X I g K D M z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M z K S 9 B d X R v U m V t b 3 Z l Z E N v b H V t b n M x L n t G w 7 Z y c 8 O k b G p u a W 5 n I E V V I G 1 v b X N w b G l r d G l n L D I y f S Z x d W 9 0 O y w m c X V v d D t T Z W N 0 a W 9 u M S 9 B c n R p a 2 V s c m V n a X N 0 Z X I g K D M z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M z K S 9 B d X R v U m V t b 3 Z l Z E N v b H V t b n M x L n t G w 7 Z y c 8 O k b G p u a W 5 n I E V 4 c G 9 y d C w y N H 0 m c X V v d D s s J n F 1 b 3 Q 7 U 2 V j d G l v b j E v Q X J 0 a W t l b H J l Z 2 l z d G V y I C g z M y k v Q X V 0 b 1 J l b W 9 2 Z W R D b 2 x 1 b W 5 z M S 5 7 S 2 F s a 3 l s a 2 9 z d G 5 h Z C w y N X 0 m c X V v d D s s J n F 1 b 3 Q 7 U 2 V j d G l v b j E v Q X J 0 a W t l b H J l Z 2 l z d G V y I C g z M y k v Q X V 0 b 1 J l b W 9 2 Z W R D b 2 x 1 b W 5 z M S 5 7 S S B s Y W d l c i w y N n 0 m c X V v d D s s J n F 1 b 3 Q 7 U 2 V j d G l v b j E v Q X J 0 a W t l b H J l Z 2 l z d G V y I C g z M y k v Q X V 0 b 1 J l b W 9 2 Z W R D b 2 x 1 b W 5 z M S 5 7 T G F n Z X J 2 Y X J u a W 5 n L D I 3 f S Z x d W 9 0 O y w m c X V v d D t T Z W N 0 a W 9 u M S 9 B c n R p a 2 V s c m V n a X N 0 Z X I g K D M z K S 9 B d X R v U m V t b 3 Z l Z E N v b H V t b n M x L n t M Y W d l c n B s Y X R z L D I 4 f S Z x d W 9 0 O y w m c X V v d D t T Z W N 0 a W 9 u M S 9 B c n R p a 2 V s c m V n a X N 0 Z X I g K D M z K S 9 B d X R v U m V t b 3 Z l Z E N v b H V t b n M x L n t C c m V k Z C A o b W 0 p L D I 5 f S Z x d W 9 0 O y w m c X V v d D t T Z W N 0 a W 9 u M S 9 B c n R p a 2 V s c m V n a X N 0 Z X I g K D M z K S 9 B d X R v U m V t b 3 Z l Z E N v b H V t b n M x L n t I w 7 Z q Z C A o b W 0 p L D M w f S Z x d W 9 0 O y w m c X V v d D t T Z W N 0 a W 9 u M S 9 B c n R p a 2 V s c m V n a X N 0 Z X I g K D M z K S 9 B d X R v U m V t b 3 Z l Z E N v b H V t b n M x L n t E a n V w I C h t b S k s M z F 9 J n F 1 b 3 Q 7 L C Z x d W 9 0 O 1 N l Y 3 R p b 2 4 x L 0 F y d G l r Z W x y Z W d p c 3 R l c i A o M z M p L 0 F 1 d G 9 S Z W 1 v d m V k Q 2 9 s d W 1 u c z E u e 1 Z p a 3 Q g K G c p L D M y f S Z x d W 9 0 O y w m c X V v d D t T Z W N 0 a W 9 u M S 9 B c n R p a 2 V s c m V n a X N 0 Z X I g K D M z K S 9 B d X R v U m V t b 3 Z l Z E N v b H V t b n M x L n t T a 3 J 5 b W 1 h b m R l L D M z f S Z x d W 9 0 O y w m c X V v d D t T Z W N 0 a W 9 u M S 9 B c n R p a 2 V s c m V n a X N 0 Z X I g K D M z K S 9 B d X R v U m V t b 3 Z l Z E N v b H V t b n M x L n t T d G F 0 a X N 0 a X N r I H Z h c n V r b 2 Q s M z R 9 J n F 1 b 3 Q 7 L C Z x d W 9 0 O 1 N l Y 3 R p b 2 4 x L 0 F y d G l r Z W x y Z W d p c 3 R l c i A o M z M p L 0 F 1 d G 9 S Z W 1 v d m V k Q 2 9 s d W 1 u c z E u e 1 B y a X N s a X N 0 Y S B B L D M 1 f S Z x d W 9 0 O y w m c X V v d D t T Z W N 0 a W 9 u M S 9 B c n R p a 2 V s c m V n a X N 0 Z X I g K D M z K S 9 B d X R v U m V t b 3 Z l Z E N v b H V t b n M x L n t Q c m l z b G l z d G E g Q i w z N n 0 m c X V v d D s s J n F 1 b 3 Q 7 U 2 V j d G l v b j E v Q X J 0 a W t l b H J l Z 2 l z d G V y I C g z M y k v Q X V 0 b 1 J l b W 9 2 Z W R D b 2 x 1 b W 5 z M S 5 7 U H J p c 2 x p c 3 R h I E M s M z d 9 J n F 1 b 3 Q 7 L C Z x d W 9 0 O 1 N l Y 3 R p b 2 4 x L 0 F y d G l r Z W x y Z W d p c 3 R l c i A o M z M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z M y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z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M w V D E y O j U z O j E 3 L j M 2 M j E 1 M j Z a I i 8 + P E V u d H J 5 I F R 5 c G U 9 I k Z p b G x D b 2 x 1 b W 5 U e X B l c y I g V m F s d W U 9 I n N C Z 1 l H Q m d Z R E J n W U d C Z 1 l H Q m d Z R 0 J n W U d B d 0 1 E Q X d N R 0 F 3 W U d C Z 1 l E Q X d N R E J n W U R C Z 1 l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O W F k Z T g 2 M y 0 z M z E 0 L T R i O W U t O D k 0 O C 0 0 Y 2 Q 5 M 2 Z m N D I z Y z U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z Q p L 0 F 1 d G 9 S Z W 1 v d m V k Q 2 9 s d W 1 u c z E u e 0 F y d G l r Z W x u d W 1 t Z X I s M H 0 m c X V v d D s s J n F 1 b 3 Q 7 U 2 V j d G l v b j E v Q X J 0 a W t l b H J l Z 2 l z d G V y I C g z N C k v Q X V 0 b 1 J l b W 9 2 Z W R D b 2 x 1 b W 5 z M S 5 7 Q m V u w 6 R t b m l u Z y w x f S Z x d W 9 0 O y w m c X V v d D t T Z W N 0 a W 9 u M S 9 B c n R p a 2 V s c m V n a X N 0 Z X I g K D M 0 K S 9 B d X R v U m V t b 3 Z l Z E N v b H V t b n M x L n t F Q U 4 s M n 0 m c X V v d D s s J n F 1 b 3 Q 7 U 2 V j d G l v b j E v Q X J 0 a W t l b H J l Z 2 l z d G V y I C g z N C k v Q X V 0 b 1 J l b W 9 2 Z W R D b 2 x 1 b W 5 z M S 5 7 Q W t 0 a X Y s M 3 0 m c X V v d D s s J n F 1 b 3 Q 7 U 2 V j d G l v b j E v Q X J 0 a W t l b H J l Z 2 l z d G V y I C g z N C k v Q X V 0 b 1 J l b W 9 2 Z W R D b 2 x 1 b W 5 z M S 5 7 R W 5 o Z X Q s N H 0 m c X V v d D s s J n F 1 b 3 Q 7 U 2 V j d G l v b j E v Q X J 0 a W t l b H J l Z 2 l z d G V y I C g z N C k v Q X V 0 b 1 J l b W 9 2 Z W R D b 2 x 1 b W 5 z M S 5 7 T G V 2 Z X J h b n T D t n I s N X 0 m c X V v d D s s J n F 1 b 3 Q 7 U 2 V j d G l v b j E v Q X J 0 a W t l b H J l Z 2 l z d G V y I C g z N C k v Q X V 0 b 1 J l b W 9 2 Z W R D b 2 x 1 b W 5 z M S 5 7 T G V 2 Z X J h b n T D t n J z b m F t b i w 2 f S Z x d W 9 0 O y w m c X V v d D t T Z W N 0 a W 9 u M S 9 B c n R p a 2 V s c m V n a X N 0 Z X I g K D M 0 K S 9 B d X R v U m V t b 3 Z l Z E N v b H V t b n M x L n t M Z X Z l c m F u d M O 2 c n N w c m l z L D d 9 J n F 1 b 3 Q 7 L C Z x d W 9 0 O 1 N l Y 3 R p b 2 4 x L 0 F y d G l r Z W x y Z W d p c 3 R l c i A o M z Q p L 0 F 1 d G 9 S Z W 1 v d m V k Q 2 9 s d W 1 u c z E u e 0 x l d m V y Y W 5 0 w 7 Z y c 3 Z h b H V 0 Y S w 4 f S Z x d W 9 0 O y w m c X V v d D t T Z W N 0 a W 9 u M S 9 B c n R p a 2 V s c m V n a X N 0 Z X I g K D M 0 K S 9 B d X R v U m V t b 3 Z l Z E N v b H V t b n M x L n t U a W x s d m V y a 2 F y Z S w 5 f S Z x d W 9 0 O y w m c X V v d D t T Z W N 0 a W 9 u M S 9 B c n R p a 2 V s c m V n a X N 0 Z X I g K D M 0 K S 9 B d X R v U m V t b 3 Z l Z E N v b H V t b n M x L n t U a W x s d m V y a 2 F y Z W 5 z I G F y d G l r Z W x u d W 1 t Z X I s M T B 9 J n F 1 b 3 Q 7 L C Z x d W 9 0 O 1 N l Y 3 R p b 2 4 x L 0 F y d G l r Z W x y Z W d p c 3 R l c i A o M z Q p L 0 F 1 d G 9 S Z W 1 v d m V k Q 2 9 s d W 1 u c z E u e 0 F u d G V j a 2 5 p b m c s M T F 9 J n F 1 b 3 Q 7 L C Z x d W 9 0 O 1 N l Y 3 R p b 2 4 x L 0 F y d G l r Z W x y Z W d p c 3 R l c i A o M z Q p L 0 F 1 d G 9 S Z W 1 v d m V k Q 2 9 s d W 1 u c z E u e 0 h 1 c 2 F y Y m V 0 Z S w x M n 0 m c X V v d D s s J n F 1 b 3 Q 7 U 2 V j d G l v b j E v Q X J 0 a W t l b H J l Z 2 l z d G V y I C g z N C k v Q X V 0 b 1 J l b W 9 2 Z W R D b 2 x 1 b W 5 z M S 5 7 V H l w I G F 2 I G h 1 c 2 F y Y m V 0 Z S w x M 3 0 m c X V v d D s s J n F 1 b 3 Q 7 U 2 V j d G l v b j E v Q X J 0 a W t l b H J l Z 2 l z d G V y I C g z N C k v Q X V 0 b 1 J l b W 9 2 Z W R D b 2 x 1 b W 5 z M S 5 7 V H l w I G F 2 I G F y d G l r Z W w s M T R 9 J n F 1 b 3 Q 7 L C Z x d W 9 0 O 1 N l Y 3 R p b 2 4 x L 0 F y d G l r Z W x y Z W d p c 3 R l c i A o M z Q p L 0 F 1 d G 9 S Z W 1 v d m V k Q 2 9 s d W 1 u c z E u e 0 x h Z 2 V y d m F y Y S w x N X 0 m c X V v d D s s J n F 1 b 3 Q 7 U 2 V j d G l v b j E v Q X J 0 a W t l b H J l Z 2 l z d G V y I C g z N C k v Q X V 0 b 1 J l b W 9 2 Z W R D b 2 x 1 b W 5 z M S 5 7 R X h 0 Z X J u I H d l Y m J z a G 9 w L D E 2 f S Z x d W 9 0 O y w m c X V v d D t T Z W N 0 a W 9 u M S 9 B c n R p a 2 V s c m V n a X N 0 Z X I g K D M 0 K S 9 B d X R v U m V t b 3 Z l Z E N v b H V t b n M x L n t V d G f D p W V u Z G U g Y X J 0 a W t l b C w x N 3 0 m c X V v d D s s J n F 1 b 3 Q 7 U 2 V j d G l v b j E v Q X J 0 a W t l b H J l Z 2 l z d G V y I C g z N C k v Q X V 0 b 1 J l b W 9 2 Z W R D b 2 x 1 b W 5 z M S 5 7 Q S 1 w c m l z I C h G w 7 Z y d m F s Z C B w c m l z b G l z d G E p L D E 4 f S Z x d W 9 0 O y w m c X V v d D t T Z W N 0 a W 9 u M S 9 B c n R p a 2 V s c m V n a X N 0 Z X I g K D M 0 K S 9 B d X R v U m V t b 3 Z l Z E N v b H V t b n M x L n t J b m v D t n A s M T l 9 J n F 1 b 3 Q 7 L C Z x d W 9 0 O 1 N l Y 3 R p b 2 4 x L 0 F y d G l r Z W x y Z W d p c 3 R l c i A o M z Q p L 0 F 1 d G 9 S Z W 1 v d m V k Q 2 9 s d W 1 u c z E u e 0 b D t n J z w 6 R s a m 5 p b m c s M j B 9 J n F 1 b 3 Q 7 L C Z x d W 9 0 O 1 N l Y 3 R p b 2 4 x L 0 F y d G l r Z W x y Z W d p c 3 R l c i A o M z Q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Q p L 0 F 1 d G 9 S Z W 1 v d m V k Q 2 9 s d W 1 u c z E u e 0 b D t n J z w 6 R s a m 5 p b m c g R V U g b W 9 t c 3 B s a W t 0 a W c s M j J 9 J n F 1 b 3 Q 7 L C Z x d W 9 0 O 1 N l Y 3 R p b 2 4 x L 0 F y d G l r Z W x y Z W d p c 3 R l c i A o M z Q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Q p L 0 F 1 d G 9 S Z W 1 v d m V k Q 2 9 s d W 1 u c z E u e 0 b D t n J z w 6 R s a m 5 p b m c g R X h w b 3 J 0 L D I 0 f S Z x d W 9 0 O y w m c X V v d D t T Z W N 0 a W 9 u M S 9 B c n R p a 2 V s c m V n a X N 0 Z X I g K D M 0 K S 9 B d X R v U m V t b 3 Z l Z E N v b H V t b n M x L n t L Y W x r e W x r b 3 N 0 b m F k L D I 1 f S Z x d W 9 0 O y w m c X V v d D t T Z W N 0 a W 9 u M S 9 B c n R p a 2 V s c m V n a X N 0 Z X I g K D M 0 K S 9 B d X R v U m V t b 3 Z l Z E N v b H V t b n M x L n t J I G x h Z 2 V y L D I 2 f S Z x d W 9 0 O y w m c X V v d D t T Z W N 0 a W 9 u M S 9 B c n R p a 2 V s c m V n a X N 0 Z X I g K D M 0 K S 9 B d X R v U m V t b 3 Z l Z E N v b H V t b n M x L n t M Y W d l c n Z h c m 5 p b m c s M j d 9 J n F 1 b 3 Q 7 L C Z x d W 9 0 O 1 N l Y 3 R p b 2 4 x L 0 F y d G l r Z W x y Z W d p c 3 R l c i A o M z Q p L 0 F 1 d G 9 S Z W 1 v d m V k Q 2 9 s d W 1 u c z E u e 0 x h Z 2 V y c G x h d H M s M j h 9 J n F 1 b 3 Q 7 L C Z x d W 9 0 O 1 N l Y 3 R p b 2 4 x L 0 F y d G l r Z W x y Z W d p c 3 R l c i A o M z Q p L 0 F 1 d G 9 S Z W 1 v d m V k Q 2 9 s d W 1 u c z E u e 0 J y Z W R k I C h t b S k s M j l 9 J n F 1 b 3 Q 7 L C Z x d W 9 0 O 1 N l Y 3 R p b 2 4 x L 0 F y d G l r Z W x y Z W d p c 3 R l c i A o M z Q p L 0 F 1 d G 9 S Z W 1 v d m V k Q 2 9 s d W 1 u c z E u e 0 j D t m p k I C h t b S k s M z B 9 J n F 1 b 3 Q 7 L C Z x d W 9 0 O 1 N l Y 3 R p b 2 4 x L 0 F y d G l r Z W x y Z W d p c 3 R l c i A o M z Q p L 0 F 1 d G 9 S Z W 1 v d m V k Q 2 9 s d W 1 u c z E u e 0 R q d X A g K G 1 t K S w z M X 0 m c X V v d D s s J n F 1 b 3 Q 7 U 2 V j d G l v b j E v Q X J 0 a W t l b H J l Z 2 l z d G V y I C g z N C k v Q X V 0 b 1 J l b W 9 2 Z W R D b 2 x 1 b W 5 z M S 5 7 V m l r d C A o Z y k s M z J 9 J n F 1 b 3 Q 7 L C Z x d W 9 0 O 1 N l Y 3 R p b 2 4 x L 0 F y d G l r Z W x y Z W d p c 3 R l c i A o M z Q p L 0 F 1 d G 9 S Z W 1 v d m V k Q 2 9 s d W 1 u c z E u e 1 N r c n l t b W F u Z G U s M z N 9 J n F 1 b 3 Q 7 L C Z x d W 9 0 O 1 N l Y 3 R p b 2 4 x L 0 F y d G l r Z W x y Z W d p c 3 R l c i A o M z Q p L 0 F 1 d G 9 S Z W 1 v d m V k Q 2 9 s d W 1 u c z E u e 1 N 0 Y X R p c 3 R p c 2 s g d m F y d W t v Z C w z N H 0 m c X V v d D s s J n F 1 b 3 Q 7 U 2 V j d G l v b j E v Q X J 0 a W t l b H J l Z 2 l z d G V y I C g z N C k v Q X V 0 b 1 J l b W 9 2 Z W R D b 2 x 1 b W 5 z M S 5 7 U H J p c 2 x p c 3 R h I E E s M z V 9 J n F 1 b 3 Q 7 L C Z x d W 9 0 O 1 N l Y 3 R p b 2 4 x L 0 F y d G l r Z W x y Z W d p c 3 R l c i A o M z Q p L 0 F 1 d G 9 S Z W 1 v d m V k Q 2 9 s d W 1 u c z E u e 1 B y a X N s a X N 0 Y S B C L D M 2 f S Z x d W 9 0 O y w m c X V v d D t T Z W N 0 a W 9 u M S 9 B c n R p a 2 V s c m V n a X N 0 Z X I g K D M 0 K S 9 B d X R v U m V t b 3 Z l Z E N v b H V t b n M x L n t Q c m l z b G l z d G E g Q y w z N 3 0 m c X V v d D s s J n F 1 b 3 Q 7 U 2 V j d G l v b j E v Q X J 0 a W t l b H J l Z 2 l z d G V y I C g z N C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M 0 K S 9 B d X R v U m V t b 3 Z l Z E N v b H V t b n M x L n t B c n R p a 2 V s b n V t b W V y L D B 9 J n F 1 b 3 Q 7 L C Z x d W 9 0 O 1 N l Y 3 R p b 2 4 x L 0 F y d G l r Z W x y Z W d p c 3 R l c i A o M z Q p L 0 F 1 d G 9 S Z W 1 v d m V k Q 2 9 s d W 1 u c z E u e 0 J l b s O k b W 5 p b m c s M X 0 m c X V v d D s s J n F 1 b 3 Q 7 U 2 V j d G l v b j E v Q X J 0 a W t l b H J l Z 2 l z d G V y I C g z N C k v Q X V 0 b 1 J l b W 9 2 Z W R D b 2 x 1 b W 5 z M S 5 7 R U F O L D J 9 J n F 1 b 3 Q 7 L C Z x d W 9 0 O 1 N l Y 3 R p b 2 4 x L 0 F y d G l r Z W x y Z W d p c 3 R l c i A o M z Q p L 0 F 1 d G 9 S Z W 1 v d m V k Q 2 9 s d W 1 u c z E u e 0 F r d G l 2 L D N 9 J n F 1 b 3 Q 7 L C Z x d W 9 0 O 1 N l Y 3 R p b 2 4 x L 0 F y d G l r Z W x y Z W d p c 3 R l c i A o M z Q p L 0 F 1 d G 9 S Z W 1 v d m V k Q 2 9 s d W 1 u c z E u e 0 V u a G V 0 L D R 9 J n F 1 b 3 Q 7 L C Z x d W 9 0 O 1 N l Y 3 R p b 2 4 x L 0 F y d G l r Z W x y Z W d p c 3 R l c i A o M z Q p L 0 F 1 d G 9 S Z W 1 v d m V k Q 2 9 s d W 1 u c z E u e 0 x l d m V y Y W 5 0 w 7 Z y L D V 9 J n F 1 b 3 Q 7 L C Z x d W 9 0 O 1 N l Y 3 R p b 2 4 x L 0 F y d G l r Z W x y Z W d p c 3 R l c i A o M z Q p L 0 F 1 d G 9 S Z W 1 v d m V k Q 2 9 s d W 1 u c z E u e 0 x l d m V y Y W 5 0 w 7 Z y c 2 5 h b W 4 s N n 0 m c X V v d D s s J n F 1 b 3 Q 7 U 2 V j d G l v b j E v Q X J 0 a W t l b H J l Z 2 l z d G V y I C g z N C k v Q X V 0 b 1 J l b W 9 2 Z W R D b 2 x 1 b W 5 z M S 5 7 T G V 2 Z X J h b n T D t n J z c H J p c y w 3 f S Z x d W 9 0 O y w m c X V v d D t T Z W N 0 a W 9 u M S 9 B c n R p a 2 V s c m V n a X N 0 Z X I g K D M 0 K S 9 B d X R v U m V t b 3 Z l Z E N v b H V t b n M x L n t M Z X Z l c m F u d M O 2 c n N 2 Y W x 1 d G E s O H 0 m c X V v d D s s J n F 1 b 3 Q 7 U 2 V j d G l v b j E v Q X J 0 a W t l b H J l Z 2 l z d G V y I C g z N C k v Q X V 0 b 1 J l b W 9 2 Z W R D b 2 x 1 b W 5 z M S 5 7 V G l s b H Z l c m t h c m U s O X 0 m c X V v d D s s J n F 1 b 3 Q 7 U 2 V j d G l v b j E v Q X J 0 a W t l b H J l Z 2 l z d G V y I C g z N C k v Q X V 0 b 1 J l b W 9 2 Z W R D b 2 x 1 b W 5 z M S 5 7 V G l s b H Z l c m t h c m V u c y B h c n R p a 2 V s b n V t b W V y L D E w f S Z x d W 9 0 O y w m c X V v d D t T Z W N 0 a W 9 u M S 9 B c n R p a 2 V s c m V n a X N 0 Z X I g K D M 0 K S 9 B d X R v U m V t b 3 Z l Z E N v b H V t b n M x L n t B b n R l Y 2 t u a W 5 n L D E x f S Z x d W 9 0 O y w m c X V v d D t T Z W N 0 a W 9 u M S 9 B c n R p a 2 V s c m V n a X N 0 Z X I g K D M 0 K S 9 B d X R v U m V t b 3 Z l Z E N v b H V t b n M x L n t I d X N h c m J l d G U s M T J 9 J n F 1 b 3 Q 7 L C Z x d W 9 0 O 1 N l Y 3 R p b 2 4 x L 0 F y d G l r Z W x y Z W d p c 3 R l c i A o M z Q p L 0 F 1 d G 9 S Z W 1 v d m V k Q 2 9 s d W 1 u c z E u e 1 R 5 c C B h d i B o d X N h c m J l d G U s M T N 9 J n F 1 b 3 Q 7 L C Z x d W 9 0 O 1 N l Y 3 R p b 2 4 x L 0 F y d G l r Z W x y Z W d p c 3 R l c i A o M z Q p L 0 F 1 d G 9 S Z W 1 v d m V k Q 2 9 s d W 1 u c z E u e 1 R 5 c C B h d i B h c n R p a 2 V s L D E 0 f S Z x d W 9 0 O y w m c X V v d D t T Z W N 0 a W 9 u M S 9 B c n R p a 2 V s c m V n a X N 0 Z X I g K D M 0 K S 9 B d X R v U m V t b 3 Z l Z E N v b H V t b n M x L n t M Y W d l c n Z h c m E s M T V 9 J n F 1 b 3 Q 7 L C Z x d W 9 0 O 1 N l Y 3 R p b 2 4 x L 0 F y d G l r Z W x y Z W d p c 3 R l c i A o M z Q p L 0 F 1 d G 9 S Z W 1 v d m V k Q 2 9 s d W 1 u c z E u e 0 V 4 d G V y b i B 3 Z W J i c 2 h v c C w x N n 0 m c X V v d D s s J n F 1 b 3 Q 7 U 2 V j d G l v b j E v Q X J 0 a W t l b H J l Z 2 l z d G V y I C g z N C k v Q X V 0 b 1 J l b W 9 2 Z W R D b 2 x 1 b W 5 z M S 5 7 V X R n w 6 V l b m R l I G F y d G l r Z W w s M T d 9 J n F 1 b 3 Q 7 L C Z x d W 9 0 O 1 N l Y 3 R p b 2 4 x L 0 F y d G l r Z W x y Z W d p c 3 R l c i A o M z Q p L 0 F 1 d G 9 S Z W 1 v d m V k Q 2 9 s d W 1 u c z E u e 0 E t c H J p c y A o R s O 2 c n Z h b G Q g c H J p c 2 x p c 3 R h K S w x O H 0 m c X V v d D s s J n F 1 b 3 Q 7 U 2 V j d G l v b j E v Q X J 0 a W t l b H J l Z 2 l z d G V y I C g z N C k v Q X V 0 b 1 J l b W 9 2 Z W R D b 2 x 1 b W 5 z M S 5 7 S W 5 r w 7 Z w L D E 5 f S Z x d W 9 0 O y w m c X V v d D t T Z W N 0 a W 9 u M S 9 B c n R p a 2 V s c m V n a X N 0 Z X I g K D M 0 K S 9 B d X R v U m V t b 3 Z l Z E N v b H V t b n M x L n t G w 7 Z y c 8 O k b G p u a W 5 n L D I w f S Z x d W 9 0 O y w m c X V v d D t T Z W N 0 a W 9 u M S 9 B c n R p a 2 V s c m V n a X N 0 Z X I g K D M 0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M 0 K S 9 B d X R v U m V t b 3 Z l Z E N v b H V t b n M x L n t G w 7 Z y c 8 O k b G p u a W 5 n I E V V I G 1 v b X N w b G l r d G l n L D I y f S Z x d W 9 0 O y w m c X V v d D t T Z W N 0 a W 9 u M S 9 B c n R p a 2 V s c m V n a X N 0 Z X I g K D M 0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M 0 K S 9 B d X R v U m V t b 3 Z l Z E N v b H V t b n M x L n t G w 7 Z y c 8 O k b G p u a W 5 n I E V 4 c G 9 y d C w y N H 0 m c X V v d D s s J n F 1 b 3 Q 7 U 2 V j d G l v b j E v Q X J 0 a W t l b H J l Z 2 l z d G V y I C g z N C k v Q X V 0 b 1 J l b W 9 2 Z W R D b 2 x 1 b W 5 z M S 5 7 S 2 F s a 3 l s a 2 9 z d G 5 h Z C w y N X 0 m c X V v d D s s J n F 1 b 3 Q 7 U 2 V j d G l v b j E v Q X J 0 a W t l b H J l Z 2 l z d G V y I C g z N C k v Q X V 0 b 1 J l b W 9 2 Z W R D b 2 x 1 b W 5 z M S 5 7 S S B s Y W d l c i w y N n 0 m c X V v d D s s J n F 1 b 3 Q 7 U 2 V j d G l v b j E v Q X J 0 a W t l b H J l Z 2 l z d G V y I C g z N C k v Q X V 0 b 1 J l b W 9 2 Z W R D b 2 x 1 b W 5 z M S 5 7 T G F n Z X J 2 Y X J u a W 5 n L D I 3 f S Z x d W 9 0 O y w m c X V v d D t T Z W N 0 a W 9 u M S 9 B c n R p a 2 V s c m V n a X N 0 Z X I g K D M 0 K S 9 B d X R v U m V t b 3 Z l Z E N v b H V t b n M x L n t M Y W d l c n B s Y X R z L D I 4 f S Z x d W 9 0 O y w m c X V v d D t T Z W N 0 a W 9 u M S 9 B c n R p a 2 V s c m V n a X N 0 Z X I g K D M 0 K S 9 B d X R v U m V t b 3 Z l Z E N v b H V t b n M x L n t C c m V k Z C A o b W 0 p L D I 5 f S Z x d W 9 0 O y w m c X V v d D t T Z W N 0 a W 9 u M S 9 B c n R p a 2 V s c m V n a X N 0 Z X I g K D M 0 K S 9 B d X R v U m V t b 3 Z l Z E N v b H V t b n M x L n t I w 7 Z q Z C A o b W 0 p L D M w f S Z x d W 9 0 O y w m c X V v d D t T Z W N 0 a W 9 u M S 9 B c n R p a 2 V s c m V n a X N 0 Z X I g K D M 0 K S 9 B d X R v U m V t b 3 Z l Z E N v b H V t b n M x L n t E a n V w I C h t b S k s M z F 9 J n F 1 b 3 Q 7 L C Z x d W 9 0 O 1 N l Y 3 R p b 2 4 x L 0 F y d G l r Z W x y Z W d p c 3 R l c i A o M z Q p L 0 F 1 d G 9 S Z W 1 v d m V k Q 2 9 s d W 1 u c z E u e 1 Z p a 3 Q g K G c p L D M y f S Z x d W 9 0 O y w m c X V v d D t T Z W N 0 a W 9 u M S 9 B c n R p a 2 V s c m V n a X N 0 Z X I g K D M 0 K S 9 B d X R v U m V t b 3 Z l Z E N v b H V t b n M x L n t T a 3 J 5 b W 1 h b m R l L D M z f S Z x d W 9 0 O y w m c X V v d D t T Z W N 0 a W 9 u M S 9 B c n R p a 2 V s c m V n a X N 0 Z X I g K D M 0 K S 9 B d X R v U m V t b 3 Z l Z E N v b H V t b n M x L n t T d G F 0 a X N 0 a X N r I H Z h c n V r b 2 Q s M z R 9 J n F 1 b 3 Q 7 L C Z x d W 9 0 O 1 N l Y 3 R p b 2 4 x L 0 F y d G l r Z W x y Z W d p c 3 R l c i A o M z Q p L 0 F 1 d G 9 S Z W 1 v d m V k Q 2 9 s d W 1 u c z E u e 1 B y a X N s a X N 0 Y S B B L D M 1 f S Z x d W 9 0 O y w m c X V v d D t T Z W N 0 a W 9 u M S 9 B c n R p a 2 V s c m V n a X N 0 Z X I g K D M 0 K S 9 B d X R v U m V t b 3 Z l Z E N v b H V t b n M x L n t Q c m l z b G l z d G E g Q i w z N n 0 m c X V v d D s s J n F 1 b 3 Q 7 U 2 V j d G l v b j E v Q X J 0 a W t l b H J l Z 2 l z d G V y I C g z N C k v Q X V 0 b 1 J l b W 9 2 Z W R D b 2 x 1 b W 5 z M S 5 7 U H J p c 2 x p c 3 R h I E M s M z d 9 J n F 1 b 3 Q 7 L C Z x d W 9 0 O 1 N l Y 3 R p b 2 4 x L 0 F y d G l r Z W x y Z W d p c 3 R l c i A o M z Q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M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M w V D E z O j A y O j E 4 L j Y 3 N D c 3 O T J a I i 8 + P E V u d H J 5 I F R 5 c G U 9 I k Z p b G x D b 2 x 1 b W 5 U e X B l c y I g V m F s d W U 9 I n N C Z 1 l H Q m d Z R E J n W U d C Z 1 l H Q m d Z R 0 J n W U d B d 0 1 E Q X d N R 0 F 3 W U R C Z 0 1 H Q m d Z R 0 J n W U R C Z 0 1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M T d k O G N l N C 1 l Y 2 Q x L T R i M T g t O T F i N y 1 i N 2 E y Y T J h O D Y 3 M D U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z U p L 0 F 1 d G 9 S Z W 1 v d m V k Q 2 9 s d W 1 u c z E u e 0 F y d G l r Z W x u d W 1 t Z X I s M H 0 m c X V v d D s s J n F 1 b 3 Q 7 U 2 V j d G l v b j E v Q X J 0 a W t l b H J l Z 2 l z d G V y I C g z N S k v Q X V 0 b 1 J l b W 9 2 Z W R D b 2 x 1 b W 5 z M S 5 7 Q m V u w 6 R t b m l u Z y w x f S Z x d W 9 0 O y w m c X V v d D t T Z W N 0 a W 9 u M S 9 B c n R p a 2 V s c m V n a X N 0 Z X I g K D M 1 K S 9 B d X R v U m V t b 3 Z l Z E N v b H V t b n M x L n t F Q U 4 s M n 0 m c X V v d D s s J n F 1 b 3 Q 7 U 2 V j d G l v b j E v Q X J 0 a W t l b H J l Z 2 l z d G V y I C g z N S k v Q X V 0 b 1 J l b W 9 2 Z W R D b 2 x 1 b W 5 z M S 5 7 Q W t 0 a X Y s M 3 0 m c X V v d D s s J n F 1 b 3 Q 7 U 2 V j d G l v b j E v Q X J 0 a W t l b H J l Z 2 l z d G V y I C g z N S k v Q X V 0 b 1 J l b W 9 2 Z W R D b 2 x 1 b W 5 z M S 5 7 R W 5 o Z X Q s N H 0 m c X V v d D s s J n F 1 b 3 Q 7 U 2 V j d G l v b j E v Q X J 0 a W t l b H J l Z 2 l z d G V y I C g z N S k v Q X V 0 b 1 J l b W 9 2 Z W R D b 2 x 1 b W 5 z M S 5 7 T G V 2 Z X J h b n T D t n I s N X 0 m c X V v d D s s J n F 1 b 3 Q 7 U 2 V j d G l v b j E v Q X J 0 a W t l b H J l Z 2 l z d G V y I C g z N S k v Q X V 0 b 1 J l b W 9 2 Z W R D b 2 x 1 b W 5 z M S 5 7 T G V 2 Z X J h b n T D t n J z b m F t b i w 2 f S Z x d W 9 0 O y w m c X V v d D t T Z W N 0 a W 9 u M S 9 B c n R p a 2 V s c m V n a X N 0 Z X I g K D M 1 K S 9 B d X R v U m V t b 3 Z l Z E N v b H V t b n M x L n t M Z X Z l c m F u d M O 2 c n N w c m l z L D d 9 J n F 1 b 3 Q 7 L C Z x d W 9 0 O 1 N l Y 3 R p b 2 4 x L 0 F y d G l r Z W x y Z W d p c 3 R l c i A o M z U p L 0 F 1 d G 9 S Z W 1 v d m V k Q 2 9 s d W 1 u c z E u e 0 x l d m V y Y W 5 0 w 7 Z y c 3 Z h b H V 0 Y S w 4 f S Z x d W 9 0 O y w m c X V v d D t T Z W N 0 a W 9 u M S 9 B c n R p a 2 V s c m V n a X N 0 Z X I g K D M 1 K S 9 B d X R v U m V t b 3 Z l Z E N v b H V t b n M x L n t U a W x s d m V y a 2 F y Z S w 5 f S Z x d W 9 0 O y w m c X V v d D t T Z W N 0 a W 9 u M S 9 B c n R p a 2 V s c m V n a X N 0 Z X I g K D M 1 K S 9 B d X R v U m V t b 3 Z l Z E N v b H V t b n M x L n t U a W x s d m V y a 2 F y Z W 5 z I G F y d G l r Z W x u d W 1 t Z X I s M T B 9 J n F 1 b 3 Q 7 L C Z x d W 9 0 O 1 N l Y 3 R p b 2 4 x L 0 F y d G l r Z W x y Z W d p c 3 R l c i A o M z U p L 0 F 1 d G 9 S Z W 1 v d m V k Q 2 9 s d W 1 u c z E u e 0 F u d G V j a 2 5 p b m c s M T F 9 J n F 1 b 3 Q 7 L C Z x d W 9 0 O 1 N l Y 3 R p b 2 4 x L 0 F y d G l r Z W x y Z W d p c 3 R l c i A o M z U p L 0 F 1 d G 9 S Z W 1 v d m V k Q 2 9 s d W 1 u c z E u e 0 h 1 c 2 F y Y m V 0 Z S w x M n 0 m c X V v d D s s J n F 1 b 3 Q 7 U 2 V j d G l v b j E v Q X J 0 a W t l b H J l Z 2 l z d G V y I C g z N S k v Q X V 0 b 1 J l b W 9 2 Z W R D b 2 x 1 b W 5 z M S 5 7 V H l w I G F 2 I G h 1 c 2 F y Y m V 0 Z S w x M 3 0 m c X V v d D s s J n F 1 b 3 Q 7 U 2 V j d G l v b j E v Q X J 0 a W t l b H J l Z 2 l z d G V y I C g z N S k v Q X V 0 b 1 J l b W 9 2 Z W R D b 2 x 1 b W 5 z M S 5 7 V H l w I G F 2 I G F y d G l r Z W w s M T R 9 J n F 1 b 3 Q 7 L C Z x d W 9 0 O 1 N l Y 3 R p b 2 4 x L 0 F y d G l r Z W x y Z W d p c 3 R l c i A o M z U p L 0 F 1 d G 9 S Z W 1 v d m V k Q 2 9 s d W 1 u c z E u e 0 x h Z 2 V y d m F y Y S w x N X 0 m c X V v d D s s J n F 1 b 3 Q 7 U 2 V j d G l v b j E v Q X J 0 a W t l b H J l Z 2 l z d G V y I C g z N S k v Q X V 0 b 1 J l b W 9 2 Z W R D b 2 x 1 b W 5 z M S 5 7 R X h 0 Z X J u I H d l Y m J z a G 9 w L D E 2 f S Z x d W 9 0 O y w m c X V v d D t T Z W N 0 a W 9 u M S 9 B c n R p a 2 V s c m V n a X N 0 Z X I g K D M 1 K S 9 B d X R v U m V t b 3 Z l Z E N v b H V t b n M x L n t V d G f D p W V u Z G U g Y X J 0 a W t l b C w x N 3 0 m c X V v d D s s J n F 1 b 3 Q 7 U 2 V j d G l v b j E v Q X J 0 a W t l b H J l Z 2 l z d G V y I C g z N S k v Q X V 0 b 1 J l b W 9 2 Z W R D b 2 x 1 b W 5 z M S 5 7 Q S 1 w c m l z I C h G w 7 Z y d m F s Z C B w c m l z b G l z d G E p L D E 4 f S Z x d W 9 0 O y w m c X V v d D t T Z W N 0 a W 9 u M S 9 B c n R p a 2 V s c m V n a X N 0 Z X I g K D M 1 K S 9 B d X R v U m V t b 3 Z l Z E N v b H V t b n M x L n t J b m v D t n A s M T l 9 J n F 1 b 3 Q 7 L C Z x d W 9 0 O 1 N l Y 3 R p b 2 4 x L 0 F y d G l r Z W x y Z W d p c 3 R l c i A o M z U p L 0 F 1 d G 9 S Z W 1 v d m V k Q 2 9 s d W 1 u c z E u e 0 b D t n J z w 6 R s a m 5 p b m c s M j B 9 J n F 1 b 3 Q 7 L C Z x d W 9 0 O 1 N l Y 3 R p b 2 4 x L 0 F y d G l r Z W x y Z W d p c 3 R l c i A o M z U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U p L 0 F 1 d G 9 S Z W 1 v d m V k Q 2 9 s d W 1 u c z E u e 0 b D t n J z w 6 R s a m 5 p b m c g R V U g b W 9 t c 3 B s a W t 0 a W c s M j J 9 J n F 1 b 3 Q 7 L C Z x d W 9 0 O 1 N l Y 3 R p b 2 4 x L 0 F y d G l r Z W x y Z W d p c 3 R l c i A o M z U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U p L 0 F 1 d G 9 S Z W 1 v d m V k Q 2 9 s d W 1 u c z E u e 0 b D t n J z w 6 R s a m 5 p b m c g R X h w b 3 J 0 L D I 0 f S Z x d W 9 0 O y w m c X V v d D t T Z W N 0 a W 9 u M S 9 B c n R p a 2 V s c m V n a X N 0 Z X I g K D M 1 K S 9 B d X R v U m V t b 3 Z l Z E N v b H V t b n M x L n t L Y W x r e W x r b 3 N 0 b m F k L D I 1 f S Z x d W 9 0 O y w m c X V v d D t T Z W N 0 a W 9 u M S 9 B c n R p a 2 V s c m V n a X N 0 Z X I g K D M 1 K S 9 B d X R v U m V t b 3 Z l Z E N v b H V t b n M x L n t J I G x h Z 2 V y L D I 2 f S Z x d W 9 0 O y w m c X V v d D t T Z W N 0 a W 9 u M S 9 B c n R p a 2 V s c m V n a X N 0 Z X I g K D M 1 K S 9 B d X R v U m V t b 3 Z l Z E N v b H V t b n M x L n t M Y W d l c n Z h c m 5 p b m c s M j d 9 J n F 1 b 3 Q 7 L C Z x d W 9 0 O 1 N l Y 3 R p b 2 4 x L 0 F y d G l r Z W x y Z W d p c 3 R l c i A o M z U p L 0 F 1 d G 9 S Z W 1 v d m V k Q 2 9 s d W 1 u c z E u e 0 x h Z 2 V y c G x h d H M s M j h 9 J n F 1 b 3 Q 7 L C Z x d W 9 0 O 1 N l Y 3 R p b 2 4 x L 0 F y d G l r Z W x y Z W d p c 3 R l c i A o M z U p L 0 F 1 d G 9 S Z W 1 v d m V k Q 2 9 s d W 1 u c z E u e 0 J y Z W R k I C h t b S k s M j l 9 J n F 1 b 3 Q 7 L C Z x d W 9 0 O 1 N l Y 3 R p b 2 4 x L 0 F y d G l r Z W x y Z W d p c 3 R l c i A o M z U p L 0 F 1 d G 9 S Z W 1 v d m V k Q 2 9 s d W 1 u c z E u e 0 j D t m p k I C h t b S k s M z B 9 J n F 1 b 3 Q 7 L C Z x d W 9 0 O 1 N l Y 3 R p b 2 4 x L 0 F y d G l r Z W x y Z W d p c 3 R l c i A o M z U p L 0 F 1 d G 9 S Z W 1 v d m V k Q 2 9 s d W 1 u c z E u e 0 R q d X A g K G 1 t K S w z M X 0 m c X V v d D s s J n F 1 b 3 Q 7 U 2 V j d G l v b j E v Q X J 0 a W t l b H J l Z 2 l z d G V y I C g z N S k v Q X V 0 b 1 J l b W 9 2 Z W R D b 2 x 1 b W 5 z M S 5 7 V m l r d C A o Z y k s M z J 9 J n F 1 b 3 Q 7 L C Z x d W 9 0 O 1 N l Y 3 R p b 2 4 x L 0 F y d G l r Z W x y Z W d p c 3 R l c i A o M z U p L 0 F 1 d G 9 S Z W 1 v d m V k Q 2 9 s d W 1 u c z E u e 1 N r c n l t b W F u Z G U s M z N 9 J n F 1 b 3 Q 7 L C Z x d W 9 0 O 1 N l Y 3 R p b 2 4 x L 0 F y d G l r Z W x y Z W d p c 3 R l c i A o M z U p L 0 F 1 d G 9 S Z W 1 v d m V k Q 2 9 s d W 1 u c z E u e 1 N 0 Y X R p c 3 R p c 2 s g d m F y d W t v Z C w z N H 0 m c X V v d D s s J n F 1 b 3 Q 7 U 2 V j d G l v b j E v Q X J 0 a W t l b H J l Z 2 l z d G V y I C g z N S k v Q X V 0 b 1 J l b W 9 2 Z W R D b 2 x 1 b W 5 z M S 5 7 U H J p c 2 x p c 3 R h I E E s M z V 9 J n F 1 b 3 Q 7 L C Z x d W 9 0 O 1 N l Y 3 R p b 2 4 x L 0 F y d G l r Z W x y Z W d p c 3 R l c i A o M z U p L 0 F 1 d G 9 S Z W 1 v d m V k Q 2 9 s d W 1 u c z E u e 1 B y a X N s a X N 0 Y S B C L D M 2 f S Z x d W 9 0 O y w m c X V v d D t T Z W N 0 a W 9 u M S 9 B c n R p a 2 V s c m V n a X N 0 Z X I g K D M 1 K S 9 B d X R v U m V t b 3 Z l Z E N v b H V t b n M x L n t Q c m l z b G l z d G E g Q y w z N 3 0 m c X V v d D s s J n F 1 b 3 Q 7 U 2 V j d G l v b j E v Q X J 0 a W t l b H J l Z 2 l z d G V y I C g z N S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M 1 K S 9 B d X R v U m V t b 3 Z l Z E N v b H V t b n M x L n t B c n R p a 2 V s b n V t b W V y L D B 9 J n F 1 b 3 Q 7 L C Z x d W 9 0 O 1 N l Y 3 R p b 2 4 x L 0 F y d G l r Z W x y Z W d p c 3 R l c i A o M z U p L 0 F 1 d G 9 S Z W 1 v d m V k Q 2 9 s d W 1 u c z E u e 0 J l b s O k b W 5 p b m c s M X 0 m c X V v d D s s J n F 1 b 3 Q 7 U 2 V j d G l v b j E v Q X J 0 a W t l b H J l Z 2 l z d G V y I C g z N S k v Q X V 0 b 1 J l b W 9 2 Z W R D b 2 x 1 b W 5 z M S 5 7 R U F O L D J 9 J n F 1 b 3 Q 7 L C Z x d W 9 0 O 1 N l Y 3 R p b 2 4 x L 0 F y d G l r Z W x y Z W d p c 3 R l c i A o M z U p L 0 F 1 d G 9 S Z W 1 v d m V k Q 2 9 s d W 1 u c z E u e 0 F r d G l 2 L D N 9 J n F 1 b 3 Q 7 L C Z x d W 9 0 O 1 N l Y 3 R p b 2 4 x L 0 F y d G l r Z W x y Z W d p c 3 R l c i A o M z U p L 0 F 1 d G 9 S Z W 1 v d m V k Q 2 9 s d W 1 u c z E u e 0 V u a G V 0 L D R 9 J n F 1 b 3 Q 7 L C Z x d W 9 0 O 1 N l Y 3 R p b 2 4 x L 0 F y d G l r Z W x y Z W d p c 3 R l c i A o M z U p L 0 F 1 d G 9 S Z W 1 v d m V k Q 2 9 s d W 1 u c z E u e 0 x l d m V y Y W 5 0 w 7 Z y L D V 9 J n F 1 b 3 Q 7 L C Z x d W 9 0 O 1 N l Y 3 R p b 2 4 x L 0 F y d G l r Z W x y Z W d p c 3 R l c i A o M z U p L 0 F 1 d G 9 S Z W 1 v d m V k Q 2 9 s d W 1 u c z E u e 0 x l d m V y Y W 5 0 w 7 Z y c 2 5 h b W 4 s N n 0 m c X V v d D s s J n F 1 b 3 Q 7 U 2 V j d G l v b j E v Q X J 0 a W t l b H J l Z 2 l z d G V y I C g z N S k v Q X V 0 b 1 J l b W 9 2 Z W R D b 2 x 1 b W 5 z M S 5 7 T G V 2 Z X J h b n T D t n J z c H J p c y w 3 f S Z x d W 9 0 O y w m c X V v d D t T Z W N 0 a W 9 u M S 9 B c n R p a 2 V s c m V n a X N 0 Z X I g K D M 1 K S 9 B d X R v U m V t b 3 Z l Z E N v b H V t b n M x L n t M Z X Z l c m F u d M O 2 c n N 2 Y W x 1 d G E s O H 0 m c X V v d D s s J n F 1 b 3 Q 7 U 2 V j d G l v b j E v Q X J 0 a W t l b H J l Z 2 l z d G V y I C g z N S k v Q X V 0 b 1 J l b W 9 2 Z W R D b 2 x 1 b W 5 z M S 5 7 V G l s b H Z l c m t h c m U s O X 0 m c X V v d D s s J n F 1 b 3 Q 7 U 2 V j d G l v b j E v Q X J 0 a W t l b H J l Z 2 l z d G V y I C g z N S k v Q X V 0 b 1 J l b W 9 2 Z W R D b 2 x 1 b W 5 z M S 5 7 V G l s b H Z l c m t h c m V u c y B h c n R p a 2 V s b n V t b W V y L D E w f S Z x d W 9 0 O y w m c X V v d D t T Z W N 0 a W 9 u M S 9 B c n R p a 2 V s c m V n a X N 0 Z X I g K D M 1 K S 9 B d X R v U m V t b 3 Z l Z E N v b H V t b n M x L n t B b n R l Y 2 t u a W 5 n L D E x f S Z x d W 9 0 O y w m c X V v d D t T Z W N 0 a W 9 u M S 9 B c n R p a 2 V s c m V n a X N 0 Z X I g K D M 1 K S 9 B d X R v U m V t b 3 Z l Z E N v b H V t b n M x L n t I d X N h c m J l d G U s M T J 9 J n F 1 b 3 Q 7 L C Z x d W 9 0 O 1 N l Y 3 R p b 2 4 x L 0 F y d G l r Z W x y Z W d p c 3 R l c i A o M z U p L 0 F 1 d G 9 S Z W 1 v d m V k Q 2 9 s d W 1 u c z E u e 1 R 5 c C B h d i B o d X N h c m J l d G U s M T N 9 J n F 1 b 3 Q 7 L C Z x d W 9 0 O 1 N l Y 3 R p b 2 4 x L 0 F y d G l r Z W x y Z W d p c 3 R l c i A o M z U p L 0 F 1 d G 9 S Z W 1 v d m V k Q 2 9 s d W 1 u c z E u e 1 R 5 c C B h d i B h c n R p a 2 V s L D E 0 f S Z x d W 9 0 O y w m c X V v d D t T Z W N 0 a W 9 u M S 9 B c n R p a 2 V s c m V n a X N 0 Z X I g K D M 1 K S 9 B d X R v U m V t b 3 Z l Z E N v b H V t b n M x L n t M Y W d l c n Z h c m E s M T V 9 J n F 1 b 3 Q 7 L C Z x d W 9 0 O 1 N l Y 3 R p b 2 4 x L 0 F y d G l r Z W x y Z W d p c 3 R l c i A o M z U p L 0 F 1 d G 9 S Z W 1 v d m V k Q 2 9 s d W 1 u c z E u e 0 V 4 d G V y b i B 3 Z W J i c 2 h v c C w x N n 0 m c X V v d D s s J n F 1 b 3 Q 7 U 2 V j d G l v b j E v Q X J 0 a W t l b H J l Z 2 l z d G V y I C g z N S k v Q X V 0 b 1 J l b W 9 2 Z W R D b 2 x 1 b W 5 z M S 5 7 V X R n w 6 V l b m R l I G F y d G l r Z W w s M T d 9 J n F 1 b 3 Q 7 L C Z x d W 9 0 O 1 N l Y 3 R p b 2 4 x L 0 F y d G l r Z W x y Z W d p c 3 R l c i A o M z U p L 0 F 1 d G 9 S Z W 1 v d m V k Q 2 9 s d W 1 u c z E u e 0 E t c H J p c y A o R s O 2 c n Z h b G Q g c H J p c 2 x p c 3 R h K S w x O H 0 m c X V v d D s s J n F 1 b 3 Q 7 U 2 V j d G l v b j E v Q X J 0 a W t l b H J l Z 2 l z d G V y I C g z N S k v Q X V 0 b 1 J l b W 9 2 Z W R D b 2 x 1 b W 5 z M S 5 7 S W 5 r w 7 Z w L D E 5 f S Z x d W 9 0 O y w m c X V v d D t T Z W N 0 a W 9 u M S 9 B c n R p a 2 V s c m V n a X N 0 Z X I g K D M 1 K S 9 B d X R v U m V t b 3 Z l Z E N v b H V t b n M x L n t G w 7 Z y c 8 O k b G p u a W 5 n L D I w f S Z x d W 9 0 O y w m c X V v d D t T Z W N 0 a W 9 u M S 9 B c n R p a 2 V s c m V n a X N 0 Z X I g K D M 1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M 1 K S 9 B d X R v U m V t b 3 Z l Z E N v b H V t b n M x L n t G w 7 Z y c 8 O k b G p u a W 5 n I E V V I G 1 v b X N w b G l r d G l n L D I y f S Z x d W 9 0 O y w m c X V v d D t T Z W N 0 a W 9 u M S 9 B c n R p a 2 V s c m V n a X N 0 Z X I g K D M 1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M 1 K S 9 B d X R v U m V t b 3 Z l Z E N v b H V t b n M x L n t G w 7 Z y c 8 O k b G p u a W 5 n I E V 4 c G 9 y d C w y N H 0 m c X V v d D s s J n F 1 b 3 Q 7 U 2 V j d G l v b j E v Q X J 0 a W t l b H J l Z 2 l z d G V y I C g z N S k v Q X V 0 b 1 J l b W 9 2 Z W R D b 2 x 1 b W 5 z M S 5 7 S 2 F s a 3 l s a 2 9 z d G 5 h Z C w y N X 0 m c X V v d D s s J n F 1 b 3 Q 7 U 2 V j d G l v b j E v Q X J 0 a W t l b H J l Z 2 l z d G V y I C g z N S k v Q X V 0 b 1 J l b W 9 2 Z W R D b 2 x 1 b W 5 z M S 5 7 S S B s Y W d l c i w y N n 0 m c X V v d D s s J n F 1 b 3 Q 7 U 2 V j d G l v b j E v Q X J 0 a W t l b H J l Z 2 l z d G V y I C g z N S k v Q X V 0 b 1 J l b W 9 2 Z W R D b 2 x 1 b W 5 z M S 5 7 T G F n Z X J 2 Y X J u a W 5 n L D I 3 f S Z x d W 9 0 O y w m c X V v d D t T Z W N 0 a W 9 u M S 9 B c n R p a 2 V s c m V n a X N 0 Z X I g K D M 1 K S 9 B d X R v U m V t b 3 Z l Z E N v b H V t b n M x L n t M Y W d l c n B s Y X R z L D I 4 f S Z x d W 9 0 O y w m c X V v d D t T Z W N 0 a W 9 u M S 9 B c n R p a 2 V s c m V n a X N 0 Z X I g K D M 1 K S 9 B d X R v U m V t b 3 Z l Z E N v b H V t b n M x L n t C c m V k Z C A o b W 0 p L D I 5 f S Z x d W 9 0 O y w m c X V v d D t T Z W N 0 a W 9 u M S 9 B c n R p a 2 V s c m V n a X N 0 Z X I g K D M 1 K S 9 B d X R v U m V t b 3 Z l Z E N v b H V t b n M x L n t I w 7 Z q Z C A o b W 0 p L D M w f S Z x d W 9 0 O y w m c X V v d D t T Z W N 0 a W 9 u M S 9 B c n R p a 2 V s c m V n a X N 0 Z X I g K D M 1 K S 9 B d X R v U m V t b 3 Z l Z E N v b H V t b n M x L n t E a n V w I C h t b S k s M z F 9 J n F 1 b 3 Q 7 L C Z x d W 9 0 O 1 N l Y 3 R p b 2 4 x L 0 F y d G l r Z W x y Z W d p c 3 R l c i A o M z U p L 0 F 1 d G 9 S Z W 1 v d m V k Q 2 9 s d W 1 u c z E u e 1 Z p a 3 Q g K G c p L D M y f S Z x d W 9 0 O y w m c X V v d D t T Z W N 0 a W 9 u M S 9 B c n R p a 2 V s c m V n a X N 0 Z X I g K D M 1 K S 9 B d X R v U m V t b 3 Z l Z E N v b H V t b n M x L n t T a 3 J 5 b W 1 h b m R l L D M z f S Z x d W 9 0 O y w m c X V v d D t T Z W N 0 a W 9 u M S 9 B c n R p a 2 V s c m V n a X N 0 Z X I g K D M 1 K S 9 B d X R v U m V t b 3 Z l Z E N v b H V t b n M x L n t T d G F 0 a X N 0 a X N r I H Z h c n V r b 2 Q s M z R 9 J n F 1 b 3 Q 7 L C Z x d W 9 0 O 1 N l Y 3 R p b 2 4 x L 0 F y d G l r Z W x y Z W d p c 3 R l c i A o M z U p L 0 F 1 d G 9 S Z W 1 v d m V k Q 2 9 s d W 1 u c z E u e 1 B y a X N s a X N 0 Y S B B L D M 1 f S Z x d W 9 0 O y w m c X V v d D t T Z W N 0 a W 9 u M S 9 B c n R p a 2 V s c m V n a X N 0 Z X I g K D M 1 K S 9 B d X R v U m V t b 3 Z l Z E N v b H V t b n M x L n t Q c m l z b G l z d G E g Q i w z N n 0 m c X V v d D s s J n F 1 b 3 Q 7 U 2 V j d G l v b j E v Q X J 0 a W t l b H J l Z 2 l z d G V y I C g z N S k v Q X V 0 b 1 J l b W 9 2 Z W R D b 2 x 1 b W 5 z M S 5 7 U H J p c 2 x p c 3 R h I E M s M z d 9 J n F 1 b 3 Q 7 L C Z x d W 9 0 O 1 N l Y 3 R p b 2 4 x L 0 F y d G l r Z W x y Z W d p c 3 R l c i A o M z U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z N S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z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M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z M V Q w N T o z N D o 1 M i 4 w N D g w M j E y W i I v P j x F b n R y e S B U e X B l P S J G a W x s Q 2 9 s d W 1 u V H l w Z X M i I F Z h b H V l P S J z Q m d Z R 0 J n W U R C Z 0 1 H Q m d Z R 0 J n W U d C Z 1 l H Q X d N R E F 3 T U d B d 0 1 E Q m d Z R E F 3 T U R C Z 1 l E Q X d N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0 M 2 V l Z T g t Z G I 1 Z i 0 0 Z T h h L W J l M T g t N j B l Z T I y M j M 0 N D Y 0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M 2 K S 9 B d X R v U m V t b 3 Z l Z E N v b H V t b n M x L n t B c n R p a 2 V s b n V t b W V y L D B 9 J n F 1 b 3 Q 7 L C Z x d W 9 0 O 1 N l Y 3 R p b 2 4 x L 0 F y d G l r Z W x y Z W d p c 3 R l c i A o M z Y p L 0 F 1 d G 9 S Z W 1 v d m V k Q 2 9 s d W 1 u c z E u e 0 J l b s O k b W 5 p b m c s M X 0 m c X V v d D s s J n F 1 b 3 Q 7 U 2 V j d G l v b j E v Q X J 0 a W t l b H J l Z 2 l z d G V y I C g z N i k v Q X V 0 b 1 J l b W 9 2 Z W R D b 2 x 1 b W 5 z M S 5 7 R U F O L D J 9 J n F 1 b 3 Q 7 L C Z x d W 9 0 O 1 N l Y 3 R p b 2 4 x L 0 F y d G l r Z W x y Z W d p c 3 R l c i A o M z Y p L 0 F 1 d G 9 S Z W 1 v d m V k Q 2 9 s d W 1 u c z E u e 0 F r d G l 2 L D N 9 J n F 1 b 3 Q 7 L C Z x d W 9 0 O 1 N l Y 3 R p b 2 4 x L 0 F y d G l r Z W x y Z W d p c 3 R l c i A o M z Y p L 0 F 1 d G 9 S Z W 1 v d m V k Q 2 9 s d W 1 u c z E u e 0 V u a G V 0 L D R 9 J n F 1 b 3 Q 7 L C Z x d W 9 0 O 1 N l Y 3 R p b 2 4 x L 0 F y d G l r Z W x y Z W d p c 3 R l c i A o M z Y p L 0 F 1 d G 9 S Z W 1 v d m V k Q 2 9 s d W 1 u c z E u e 0 x l d m V y Y W 5 0 w 7 Z y L D V 9 J n F 1 b 3 Q 7 L C Z x d W 9 0 O 1 N l Y 3 R p b 2 4 x L 0 F y d G l r Z W x y Z W d p c 3 R l c i A o M z Y p L 0 F 1 d G 9 S Z W 1 v d m V k Q 2 9 s d W 1 u c z E u e 0 x l d m V y Y W 5 0 w 7 Z y c 2 5 h b W 4 s N n 0 m c X V v d D s s J n F 1 b 3 Q 7 U 2 V j d G l v b j E v Q X J 0 a W t l b H J l Z 2 l z d G V y I C g z N i k v Q X V 0 b 1 J l b W 9 2 Z W R D b 2 x 1 b W 5 z M S 5 7 T G V 2 Z X J h b n T D t n J z c H J p c y w 3 f S Z x d W 9 0 O y w m c X V v d D t T Z W N 0 a W 9 u M S 9 B c n R p a 2 V s c m V n a X N 0 Z X I g K D M 2 K S 9 B d X R v U m V t b 3 Z l Z E N v b H V t b n M x L n t M Z X Z l c m F u d M O 2 c n N 2 Y W x 1 d G E s O H 0 m c X V v d D s s J n F 1 b 3 Q 7 U 2 V j d G l v b j E v Q X J 0 a W t l b H J l Z 2 l z d G V y I C g z N i k v Q X V 0 b 1 J l b W 9 2 Z W R D b 2 x 1 b W 5 z M S 5 7 V G l s b H Z l c m t h c m U s O X 0 m c X V v d D s s J n F 1 b 3 Q 7 U 2 V j d G l v b j E v Q X J 0 a W t l b H J l Z 2 l z d G V y I C g z N i k v Q X V 0 b 1 J l b W 9 2 Z W R D b 2 x 1 b W 5 z M S 5 7 V G l s b H Z l c m t h c m V u c y B h c n R p a 2 V s b n V t b W V y L D E w f S Z x d W 9 0 O y w m c X V v d D t T Z W N 0 a W 9 u M S 9 B c n R p a 2 V s c m V n a X N 0 Z X I g K D M 2 K S 9 B d X R v U m V t b 3 Z l Z E N v b H V t b n M x L n t B b n R l Y 2 t u a W 5 n L D E x f S Z x d W 9 0 O y w m c X V v d D t T Z W N 0 a W 9 u M S 9 B c n R p a 2 V s c m V n a X N 0 Z X I g K D M 2 K S 9 B d X R v U m V t b 3 Z l Z E N v b H V t b n M x L n t I d X N h c m J l d G U s M T J 9 J n F 1 b 3 Q 7 L C Z x d W 9 0 O 1 N l Y 3 R p b 2 4 x L 0 F y d G l r Z W x y Z W d p c 3 R l c i A o M z Y p L 0 F 1 d G 9 S Z W 1 v d m V k Q 2 9 s d W 1 u c z E u e 1 R 5 c C B h d i B o d X N h c m J l d G U s M T N 9 J n F 1 b 3 Q 7 L C Z x d W 9 0 O 1 N l Y 3 R p b 2 4 x L 0 F y d G l r Z W x y Z W d p c 3 R l c i A o M z Y p L 0 F 1 d G 9 S Z W 1 v d m V k Q 2 9 s d W 1 u c z E u e 1 R 5 c C B h d i B h c n R p a 2 V s L D E 0 f S Z x d W 9 0 O y w m c X V v d D t T Z W N 0 a W 9 u M S 9 B c n R p a 2 V s c m V n a X N 0 Z X I g K D M 2 K S 9 B d X R v U m V t b 3 Z l Z E N v b H V t b n M x L n t M Y W d l c n Z h c m E s M T V 9 J n F 1 b 3 Q 7 L C Z x d W 9 0 O 1 N l Y 3 R p b 2 4 x L 0 F y d G l r Z W x y Z W d p c 3 R l c i A o M z Y p L 0 F 1 d G 9 S Z W 1 v d m V k Q 2 9 s d W 1 u c z E u e 0 V 4 d G V y b i B 3 Z W J i c 2 h v c C w x N n 0 m c X V v d D s s J n F 1 b 3 Q 7 U 2 V j d G l v b j E v Q X J 0 a W t l b H J l Z 2 l z d G V y I C g z N i k v Q X V 0 b 1 J l b W 9 2 Z W R D b 2 x 1 b W 5 z M S 5 7 V X R n w 6 V l b m R l I G F y d G l r Z W w s M T d 9 J n F 1 b 3 Q 7 L C Z x d W 9 0 O 1 N l Y 3 R p b 2 4 x L 0 F y d G l r Z W x y Z W d p c 3 R l c i A o M z Y p L 0 F 1 d G 9 S Z W 1 v d m V k Q 2 9 s d W 1 u c z E u e 0 E t c H J p c y A o R s O 2 c n Z h b G Q g c H J p c 2 x p c 3 R h K S w x O H 0 m c X V v d D s s J n F 1 b 3 Q 7 U 2 V j d G l v b j E v Q X J 0 a W t l b H J l Z 2 l z d G V y I C g z N i k v Q X V 0 b 1 J l b W 9 2 Z W R D b 2 x 1 b W 5 z M S 5 7 S W 5 r w 7 Z w L D E 5 f S Z x d W 9 0 O y w m c X V v d D t T Z W N 0 a W 9 u M S 9 B c n R p a 2 V s c m V n a X N 0 Z X I g K D M 2 K S 9 B d X R v U m V t b 3 Z l Z E N v b H V t b n M x L n t G w 7 Z y c 8 O k b G p u a W 5 n L D I w f S Z x d W 9 0 O y w m c X V v d D t T Z W N 0 a W 9 u M S 9 B c n R p a 2 V s c m V n a X N 0 Z X I g K D M 2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M 2 K S 9 B d X R v U m V t b 3 Z l Z E N v b H V t b n M x L n t G w 7 Z y c 8 O k b G p u a W 5 n I E V V I G 1 v b X N w b G l r d G l n L D I y f S Z x d W 9 0 O y w m c X V v d D t T Z W N 0 a W 9 u M S 9 B c n R p a 2 V s c m V n a X N 0 Z X I g K D M 2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M 2 K S 9 B d X R v U m V t b 3 Z l Z E N v b H V t b n M x L n t G w 7 Z y c 8 O k b G p u a W 5 n I E V 4 c G 9 y d C w y N H 0 m c X V v d D s s J n F 1 b 3 Q 7 U 2 V j d G l v b j E v Q X J 0 a W t l b H J l Z 2 l z d G V y I C g z N i k v Q X V 0 b 1 J l b W 9 2 Z W R D b 2 x 1 b W 5 z M S 5 7 S 2 F s a 3 l s a 2 9 z d G 5 h Z C w y N X 0 m c X V v d D s s J n F 1 b 3 Q 7 U 2 V j d G l v b j E v Q X J 0 a W t l b H J l Z 2 l z d G V y I C g z N i k v Q X V 0 b 1 J l b W 9 2 Z W R D b 2 x 1 b W 5 z M S 5 7 S S B s Y W d l c i w y N n 0 m c X V v d D s s J n F 1 b 3 Q 7 U 2 V j d G l v b j E v Q X J 0 a W t l b H J l Z 2 l z d G V y I C g z N i k v Q X V 0 b 1 J l b W 9 2 Z W R D b 2 x 1 b W 5 z M S 5 7 T G F n Z X J 2 Y X J u a W 5 n L D I 3 f S Z x d W 9 0 O y w m c X V v d D t T Z W N 0 a W 9 u M S 9 B c n R p a 2 V s c m V n a X N 0 Z X I g K D M 2 K S 9 B d X R v U m V t b 3 Z l Z E N v b H V t b n M x L n t M Y W d l c n B s Y X R z L D I 4 f S Z x d W 9 0 O y w m c X V v d D t T Z W N 0 a W 9 u M S 9 B c n R p a 2 V s c m V n a X N 0 Z X I g K D M 2 K S 9 B d X R v U m V t b 3 Z l Z E N v b H V t b n M x L n t C c m V k Z C A o b W 0 p L D I 5 f S Z x d W 9 0 O y w m c X V v d D t T Z W N 0 a W 9 u M S 9 B c n R p a 2 V s c m V n a X N 0 Z X I g K D M 2 K S 9 B d X R v U m V t b 3 Z l Z E N v b H V t b n M x L n t I w 7 Z q Z C A o b W 0 p L D M w f S Z x d W 9 0 O y w m c X V v d D t T Z W N 0 a W 9 u M S 9 B c n R p a 2 V s c m V n a X N 0 Z X I g K D M 2 K S 9 B d X R v U m V t b 3 Z l Z E N v b H V t b n M x L n t E a n V w I C h t b S k s M z F 9 J n F 1 b 3 Q 7 L C Z x d W 9 0 O 1 N l Y 3 R p b 2 4 x L 0 F y d G l r Z W x y Z W d p c 3 R l c i A o M z Y p L 0 F 1 d G 9 S Z W 1 v d m V k Q 2 9 s d W 1 u c z E u e 1 Z p a 3 Q g K G c p L D M y f S Z x d W 9 0 O y w m c X V v d D t T Z W N 0 a W 9 u M S 9 B c n R p a 2 V s c m V n a X N 0 Z X I g K D M 2 K S 9 B d X R v U m V t b 3 Z l Z E N v b H V t b n M x L n t T a 3 J 5 b W 1 h b m R l L D M z f S Z x d W 9 0 O y w m c X V v d D t T Z W N 0 a W 9 u M S 9 B c n R p a 2 V s c m V n a X N 0 Z X I g K D M 2 K S 9 B d X R v U m V t b 3 Z l Z E N v b H V t b n M x L n t T d G F 0 a X N 0 a X N r I H Z h c n V r b 2 Q s M z R 9 J n F 1 b 3 Q 7 L C Z x d W 9 0 O 1 N l Y 3 R p b 2 4 x L 0 F y d G l r Z W x y Z W d p c 3 R l c i A o M z Y p L 0 F 1 d G 9 S Z W 1 v d m V k Q 2 9 s d W 1 u c z E u e 1 B y a X N s a X N 0 Y S B B L D M 1 f S Z x d W 9 0 O y w m c X V v d D t T Z W N 0 a W 9 u M S 9 B c n R p a 2 V s c m V n a X N 0 Z X I g K D M 2 K S 9 B d X R v U m V t b 3 Z l Z E N v b H V t b n M x L n t Q c m l z b G l z d G E g Q i w z N n 0 m c X V v d D s s J n F 1 b 3 Q 7 U 2 V j d G l v b j E v Q X J 0 a W t l b H J l Z 2 l z d G V y I C g z N i k v Q X V 0 b 1 J l b W 9 2 Z W R D b 2 x 1 b W 5 z M S 5 7 U H J p c 2 x p c 3 R h I E M s M z d 9 J n F 1 b 3 Q 7 L C Z x d W 9 0 O 1 N l Y 3 R p b 2 4 x L 0 F y d G l r Z W x y Z W d p c 3 R l c i A o M z Y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z N i k v Q X V 0 b 1 J l b W 9 2 Z W R D b 2 x 1 b W 5 z M S 5 7 Q X J 0 a W t l b G 5 1 b W 1 l c i w w f S Z x d W 9 0 O y w m c X V v d D t T Z W N 0 a W 9 u M S 9 B c n R p a 2 V s c m V n a X N 0 Z X I g K D M 2 K S 9 B d X R v U m V t b 3 Z l Z E N v b H V t b n M x L n t C Z W 7 D p G 1 u a W 5 n L D F 9 J n F 1 b 3 Q 7 L C Z x d W 9 0 O 1 N l Y 3 R p b 2 4 x L 0 F y d G l r Z W x y Z W d p c 3 R l c i A o M z Y p L 0 F 1 d G 9 S Z W 1 v d m V k Q 2 9 s d W 1 u c z E u e 0 V B T i w y f S Z x d W 9 0 O y w m c X V v d D t T Z W N 0 a W 9 u M S 9 B c n R p a 2 V s c m V n a X N 0 Z X I g K D M 2 K S 9 B d X R v U m V t b 3 Z l Z E N v b H V t b n M x L n t B a 3 R p d i w z f S Z x d W 9 0 O y w m c X V v d D t T Z W N 0 a W 9 u M S 9 B c n R p a 2 V s c m V n a X N 0 Z X I g K D M 2 K S 9 B d X R v U m V t b 3 Z l Z E N v b H V t b n M x L n t F b m h l d C w 0 f S Z x d W 9 0 O y w m c X V v d D t T Z W N 0 a W 9 u M S 9 B c n R p a 2 V s c m V n a X N 0 Z X I g K D M 2 K S 9 B d X R v U m V t b 3 Z l Z E N v b H V t b n M x L n t M Z X Z l c m F u d M O 2 c i w 1 f S Z x d W 9 0 O y w m c X V v d D t T Z W N 0 a W 9 u M S 9 B c n R p a 2 V s c m V n a X N 0 Z X I g K D M 2 K S 9 B d X R v U m V t b 3 Z l Z E N v b H V t b n M x L n t M Z X Z l c m F u d M O 2 c n N u Y W 1 u L D Z 9 J n F 1 b 3 Q 7 L C Z x d W 9 0 O 1 N l Y 3 R p b 2 4 x L 0 F y d G l r Z W x y Z W d p c 3 R l c i A o M z Y p L 0 F 1 d G 9 S Z W 1 v d m V k Q 2 9 s d W 1 u c z E u e 0 x l d m V y Y W 5 0 w 7 Z y c 3 B y a X M s N 3 0 m c X V v d D s s J n F 1 b 3 Q 7 U 2 V j d G l v b j E v Q X J 0 a W t l b H J l Z 2 l z d G V y I C g z N i k v Q X V 0 b 1 J l b W 9 2 Z W R D b 2 x 1 b W 5 z M S 5 7 T G V 2 Z X J h b n T D t n J z d m F s d X R h L D h 9 J n F 1 b 3 Q 7 L C Z x d W 9 0 O 1 N l Y 3 R p b 2 4 x L 0 F y d G l r Z W x y Z W d p c 3 R l c i A o M z Y p L 0 F 1 d G 9 S Z W 1 v d m V k Q 2 9 s d W 1 u c z E u e 1 R p b G x 2 Z X J r Y X J l L D l 9 J n F 1 b 3 Q 7 L C Z x d W 9 0 O 1 N l Y 3 R p b 2 4 x L 0 F y d G l r Z W x y Z W d p c 3 R l c i A o M z Y p L 0 F 1 d G 9 S Z W 1 v d m V k Q 2 9 s d W 1 u c z E u e 1 R p b G x 2 Z X J r Y X J l b n M g Y X J 0 a W t l b G 5 1 b W 1 l c i w x M H 0 m c X V v d D s s J n F 1 b 3 Q 7 U 2 V j d G l v b j E v Q X J 0 a W t l b H J l Z 2 l z d G V y I C g z N i k v Q X V 0 b 1 J l b W 9 2 Z W R D b 2 x 1 b W 5 z M S 5 7 Q W 5 0 Z W N r b m l u Z y w x M X 0 m c X V v d D s s J n F 1 b 3 Q 7 U 2 V j d G l v b j E v Q X J 0 a W t l b H J l Z 2 l z d G V y I C g z N i k v Q X V 0 b 1 J l b W 9 2 Z W R D b 2 x 1 b W 5 z M S 5 7 S H V z Y X J i Z X R l L D E y f S Z x d W 9 0 O y w m c X V v d D t T Z W N 0 a W 9 u M S 9 B c n R p a 2 V s c m V n a X N 0 Z X I g K D M 2 K S 9 B d X R v U m V t b 3 Z l Z E N v b H V t b n M x L n t U e X A g Y X Y g a H V z Y X J i Z X R l L D E z f S Z x d W 9 0 O y w m c X V v d D t T Z W N 0 a W 9 u M S 9 B c n R p a 2 V s c m V n a X N 0 Z X I g K D M 2 K S 9 B d X R v U m V t b 3 Z l Z E N v b H V t b n M x L n t U e X A g Y X Y g Y X J 0 a W t l b C w x N H 0 m c X V v d D s s J n F 1 b 3 Q 7 U 2 V j d G l v b j E v Q X J 0 a W t l b H J l Z 2 l z d G V y I C g z N i k v Q X V 0 b 1 J l b W 9 2 Z W R D b 2 x 1 b W 5 z M S 5 7 T G F n Z X J 2 Y X J h L D E 1 f S Z x d W 9 0 O y w m c X V v d D t T Z W N 0 a W 9 u M S 9 B c n R p a 2 V s c m V n a X N 0 Z X I g K D M 2 K S 9 B d X R v U m V t b 3 Z l Z E N v b H V t b n M x L n t F e H R l c m 4 g d 2 V i Y n N o b 3 A s M T Z 9 J n F 1 b 3 Q 7 L C Z x d W 9 0 O 1 N l Y 3 R p b 2 4 x L 0 F y d G l r Z W x y Z W d p c 3 R l c i A o M z Y p L 0 F 1 d G 9 S Z W 1 v d m V k Q 2 9 s d W 1 u c z E u e 1 V 0 Z 8 O l Z W 5 k Z S B h c n R p a 2 V s L D E 3 f S Z x d W 9 0 O y w m c X V v d D t T Z W N 0 a W 9 u M S 9 B c n R p a 2 V s c m V n a X N 0 Z X I g K D M 2 K S 9 B d X R v U m V t b 3 Z l Z E N v b H V t b n M x L n t B L X B y a X M g K E b D t n J 2 Y W x k I H B y a X N s a X N 0 Y S k s M T h 9 J n F 1 b 3 Q 7 L C Z x d W 9 0 O 1 N l Y 3 R p b 2 4 x L 0 F y d G l r Z W x y Z W d p c 3 R l c i A o M z Y p L 0 F 1 d G 9 S Z W 1 v d m V k Q 2 9 s d W 1 u c z E u e 0 l u a 8 O 2 c C w x O X 0 m c X V v d D s s J n F 1 b 3 Q 7 U 2 V j d G l v b j E v Q X J 0 a W t l b H J l Z 2 l z d G V y I C g z N i k v Q X V 0 b 1 J l b W 9 2 Z W R D b 2 x 1 b W 5 z M S 5 7 R s O 2 c n P D p G x q b m l u Z y w y M H 0 m c X V v d D s s J n F 1 b 3 Q 7 U 2 V j d G l v b j E v Q X J 0 a W t l b H J l Z 2 l z d G V y I C g z N i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z N i k v Q X V 0 b 1 J l b W 9 2 Z W R D b 2 x 1 b W 5 z M S 5 7 R s O 2 c n P D p G x q b m l u Z y B F V S B t b 2 1 z c G x p a 3 R p Z y w y M n 0 m c X V v d D s s J n F 1 b 3 Q 7 U 2 V j d G l v b j E v Q X J 0 a W t l b H J l Z 2 l z d G V y I C g z N i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z N i k v Q X V 0 b 1 J l b W 9 2 Z W R D b 2 x 1 b W 5 z M S 5 7 R s O 2 c n P D p G x q b m l u Z y B F e H B v c n Q s M j R 9 J n F 1 b 3 Q 7 L C Z x d W 9 0 O 1 N l Y 3 R p b 2 4 x L 0 F y d G l r Z W x y Z W d p c 3 R l c i A o M z Y p L 0 F 1 d G 9 S Z W 1 v d m V k Q 2 9 s d W 1 u c z E u e 0 t h b G t 5 b G t v c 3 R u Y W Q s M j V 9 J n F 1 b 3 Q 7 L C Z x d W 9 0 O 1 N l Y 3 R p b 2 4 x L 0 F y d G l r Z W x y Z W d p c 3 R l c i A o M z Y p L 0 F 1 d G 9 S Z W 1 v d m V k Q 2 9 s d W 1 u c z E u e 0 k g b G F n Z X I s M j Z 9 J n F 1 b 3 Q 7 L C Z x d W 9 0 O 1 N l Y 3 R p b 2 4 x L 0 F y d G l r Z W x y Z W d p c 3 R l c i A o M z Y p L 0 F 1 d G 9 S Z W 1 v d m V k Q 2 9 s d W 1 u c z E u e 0 x h Z 2 V y d m F y b m l u Z y w y N 3 0 m c X V v d D s s J n F 1 b 3 Q 7 U 2 V j d G l v b j E v Q X J 0 a W t l b H J l Z 2 l z d G V y I C g z N i k v Q X V 0 b 1 J l b W 9 2 Z W R D b 2 x 1 b W 5 z M S 5 7 T G F n Z X J w b G F 0 c y w y O H 0 m c X V v d D s s J n F 1 b 3 Q 7 U 2 V j d G l v b j E v Q X J 0 a W t l b H J l Z 2 l z d G V y I C g z N i k v Q X V 0 b 1 J l b W 9 2 Z W R D b 2 x 1 b W 5 z M S 5 7 Q n J l Z G Q g K G 1 t K S w y O X 0 m c X V v d D s s J n F 1 b 3 Q 7 U 2 V j d G l v b j E v Q X J 0 a W t l b H J l Z 2 l z d G V y I C g z N i k v Q X V 0 b 1 J l b W 9 2 Z W R D b 2 x 1 b W 5 z M S 5 7 S M O 2 a m Q g K G 1 t K S w z M H 0 m c X V v d D s s J n F 1 b 3 Q 7 U 2 V j d G l v b j E v Q X J 0 a W t l b H J l Z 2 l z d G V y I C g z N i k v Q X V 0 b 1 J l b W 9 2 Z W R D b 2 x 1 b W 5 z M S 5 7 R G p 1 c C A o b W 0 p L D M x f S Z x d W 9 0 O y w m c X V v d D t T Z W N 0 a W 9 u M S 9 B c n R p a 2 V s c m V n a X N 0 Z X I g K D M 2 K S 9 B d X R v U m V t b 3 Z l Z E N v b H V t b n M x L n t W a W t 0 I C h n K S w z M n 0 m c X V v d D s s J n F 1 b 3 Q 7 U 2 V j d G l v b j E v Q X J 0 a W t l b H J l Z 2 l z d G V y I C g z N i k v Q X V 0 b 1 J l b W 9 2 Z W R D b 2 x 1 b W 5 z M S 5 7 U 2 t y e W 1 t Y W 5 k Z S w z M 3 0 m c X V v d D s s J n F 1 b 3 Q 7 U 2 V j d G l v b j E v Q X J 0 a W t l b H J l Z 2 l z d G V y I C g z N i k v Q X V 0 b 1 J l b W 9 2 Z W R D b 2 x 1 b W 5 z M S 5 7 U 3 R h d G l z d G l z a y B 2 Y X J 1 a 2 9 k L D M 0 f S Z x d W 9 0 O y w m c X V v d D t T Z W N 0 a W 9 u M S 9 B c n R p a 2 V s c m V n a X N 0 Z X I g K D M 2 K S 9 B d X R v U m V t b 3 Z l Z E N v b H V t b n M x L n t Q c m l z b G l z d G E g Q S w z N X 0 m c X V v d D s s J n F 1 b 3 Q 7 U 2 V j d G l v b j E v Q X J 0 a W t l b H J l Z 2 l z d G V y I C g z N i k v Q X V 0 b 1 J l b W 9 2 Z W R D b 2 x 1 b W 5 z M S 5 7 U H J p c 2 x p c 3 R h I E I s M z Z 9 J n F 1 b 3 Q 7 L C Z x d W 9 0 O 1 N l Y 3 R p b 2 4 x L 0 F y d G l r Z W x y Z W d p c 3 R l c i A o M z Y p L 0 F 1 d G 9 S Z W 1 v d m V k Q 2 9 s d W 1 u c z E u e 1 B y a X N s a X N 0 Y S B D L D M 3 f S Z x d W 9 0 O y w m c X V v d D t T Z W N 0 a W 9 u M S 9 B c n R p a 2 V s c m V n a X N 0 Z X I g K D M 2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F y d G l r Z W x y Z W d p c 3 R l c l 9 f M z Y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M z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0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z F U M D U 6 N D Q 6 M T A u M j A z N z g 3 M V o i L z 4 8 R W 5 0 c n k g V H l w Z T 0 i R m l s b E N v b H V t b l R 5 c G V z I i B W Y W x 1 Z T 0 i c 0 J n W U d C Z 1 l E Q m d Z R 0 J n W U d C Z 1 l H Q m d Z R 0 F 3 T U R B d 0 1 H Q X d Z R E J n W U R B d 0 1 E Q m d Z R E J n T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m N D M z N j F h L T V k M j c t N D Z k Y y 1 h N m R k L W N m N T l k N 2 U 4 Z j N k Z S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z N y k v Q X V 0 b 1 J l b W 9 2 Z W R D b 2 x 1 b W 5 z M S 5 7 Q X J 0 a W t l b G 5 1 b W 1 l c i w w f S Z x d W 9 0 O y w m c X V v d D t T Z W N 0 a W 9 u M S 9 B c n R p a 2 V s c m V n a X N 0 Z X I g K D M 3 K S 9 B d X R v U m V t b 3 Z l Z E N v b H V t b n M x L n t C Z W 7 D p G 1 u a W 5 n L D F 9 J n F 1 b 3 Q 7 L C Z x d W 9 0 O 1 N l Y 3 R p b 2 4 x L 0 F y d G l r Z W x y Z W d p c 3 R l c i A o M z c p L 0 F 1 d G 9 S Z W 1 v d m V k Q 2 9 s d W 1 u c z E u e 0 V B T i w y f S Z x d W 9 0 O y w m c X V v d D t T Z W N 0 a W 9 u M S 9 B c n R p a 2 V s c m V n a X N 0 Z X I g K D M 3 K S 9 B d X R v U m V t b 3 Z l Z E N v b H V t b n M x L n t B a 3 R p d i w z f S Z x d W 9 0 O y w m c X V v d D t T Z W N 0 a W 9 u M S 9 B c n R p a 2 V s c m V n a X N 0 Z X I g K D M 3 K S 9 B d X R v U m V t b 3 Z l Z E N v b H V t b n M x L n t F b m h l d C w 0 f S Z x d W 9 0 O y w m c X V v d D t T Z W N 0 a W 9 u M S 9 B c n R p a 2 V s c m V n a X N 0 Z X I g K D M 3 K S 9 B d X R v U m V t b 3 Z l Z E N v b H V t b n M x L n t M Z X Z l c m F u d M O 2 c i w 1 f S Z x d W 9 0 O y w m c X V v d D t T Z W N 0 a W 9 u M S 9 B c n R p a 2 V s c m V n a X N 0 Z X I g K D M 3 K S 9 B d X R v U m V t b 3 Z l Z E N v b H V t b n M x L n t M Z X Z l c m F u d M O 2 c n N u Y W 1 u L D Z 9 J n F 1 b 3 Q 7 L C Z x d W 9 0 O 1 N l Y 3 R p b 2 4 x L 0 F y d G l r Z W x y Z W d p c 3 R l c i A o M z c p L 0 F 1 d G 9 S Z W 1 v d m V k Q 2 9 s d W 1 u c z E u e 0 x l d m V y Y W 5 0 w 7 Z y c 3 B y a X M s N 3 0 m c X V v d D s s J n F 1 b 3 Q 7 U 2 V j d G l v b j E v Q X J 0 a W t l b H J l Z 2 l z d G V y I C g z N y k v Q X V 0 b 1 J l b W 9 2 Z W R D b 2 x 1 b W 5 z M S 5 7 T G V 2 Z X J h b n T D t n J z d m F s d X R h L D h 9 J n F 1 b 3 Q 7 L C Z x d W 9 0 O 1 N l Y 3 R p b 2 4 x L 0 F y d G l r Z W x y Z W d p c 3 R l c i A o M z c p L 0 F 1 d G 9 S Z W 1 v d m V k Q 2 9 s d W 1 u c z E u e 1 R p b G x 2 Z X J r Y X J l L D l 9 J n F 1 b 3 Q 7 L C Z x d W 9 0 O 1 N l Y 3 R p b 2 4 x L 0 F y d G l r Z W x y Z W d p c 3 R l c i A o M z c p L 0 F 1 d G 9 S Z W 1 v d m V k Q 2 9 s d W 1 u c z E u e 1 R p b G x 2 Z X J r Y X J l b n M g Y X J 0 a W t l b G 5 1 b W 1 l c i w x M H 0 m c X V v d D s s J n F 1 b 3 Q 7 U 2 V j d G l v b j E v Q X J 0 a W t l b H J l Z 2 l z d G V y I C g z N y k v Q X V 0 b 1 J l b W 9 2 Z W R D b 2 x 1 b W 5 z M S 5 7 Q W 5 0 Z W N r b m l u Z y w x M X 0 m c X V v d D s s J n F 1 b 3 Q 7 U 2 V j d G l v b j E v Q X J 0 a W t l b H J l Z 2 l z d G V y I C g z N y k v Q X V 0 b 1 J l b W 9 2 Z W R D b 2 x 1 b W 5 z M S 5 7 S H V z Y X J i Z X R l L D E y f S Z x d W 9 0 O y w m c X V v d D t T Z W N 0 a W 9 u M S 9 B c n R p a 2 V s c m V n a X N 0 Z X I g K D M 3 K S 9 B d X R v U m V t b 3 Z l Z E N v b H V t b n M x L n t U e X A g Y X Y g a H V z Y X J i Z X R l L D E z f S Z x d W 9 0 O y w m c X V v d D t T Z W N 0 a W 9 u M S 9 B c n R p a 2 V s c m V n a X N 0 Z X I g K D M 3 K S 9 B d X R v U m V t b 3 Z l Z E N v b H V t b n M x L n t U e X A g Y X Y g Y X J 0 a W t l b C w x N H 0 m c X V v d D s s J n F 1 b 3 Q 7 U 2 V j d G l v b j E v Q X J 0 a W t l b H J l Z 2 l z d G V y I C g z N y k v Q X V 0 b 1 J l b W 9 2 Z W R D b 2 x 1 b W 5 z M S 5 7 T G F n Z X J 2 Y X J h L D E 1 f S Z x d W 9 0 O y w m c X V v d D t T Z W N 0 a W 9 u M S 9 B c n R p a 2 V s c m V n a X N 0 Z X I g K D M 3 K S 9 B d X R v U m V t b 3 Z l Z E N v b H V t b n M x L n t F e H R l c m 4 g d 2 V i Y n N o b 3 A s M T Z 9 J n F 1 b 3 Q 7 L C Z x d W 9 0 O 1 N l Y 3 R p b 2 4 x L 0 F y d G l r Z W x y Z W d p c 3 R l c i A o M z c p L 0 F 1 d G 9 S Z W 1 v d m V k Q 2 9 s d W 1 u c z E u e 1 V 0 Z 8 O l Z W 5 k Z S B h c n R p a 2 V s L D E 3 f S Z x d W 9 0 O y w m c X V v d D t T Z W N 0 a W 9 u M S 9 B c n R p a 2 V s c m V n a X N 0 Z X I g K D M 3 K S 9 B d X R v U m V t b 3 Z l Z E N v b H V t b n M x L n t B L X B y a X M g K E b D t n J 2 Y W x k I H B y a X N s a X N 0 Y S k s M T h 9 J n F 1 b 3 Q 7 L C Z x d W 9 0 O 1 N l Y 3 R p b 2 4 x L 0 F y d G l r Z W x y Z W d p c 3 R l c i A o M z c p L 0 F 1 d G 9 S Z W 1 v d m V k Q 2 9 s d W 1 u c z E u e 0 l u a 8 O 2 c C w x O X 0 m c X V v d D s s J n F 1 b 3 Q 7 U 2 V j d G l v b j E v Q X J 0 a W t l b H J l Z 2 l z d G V y I C g z N y k v Q X V 0 b 1 J l b W 9 2 Z W R D b 2 x 1 b W 5 z M S 5 7 R s O 2 c n P D p G x q b m l u Z y w y M H 0 m c X V v d D s s J n F 1 b 3 Q 7 U 2 V j d G l v b j E v Q X J 0 a W t l b H J l Z 2 l z d G V y I C g z N y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z N y k v Q X V 0 b 1 J l b W 9 2 Z W R D b 2 x 1 b W 5 z M S 5 7 R s O 2 c n P D p G x q b m l u Z y B F V S B t b 2 1 z c G x p a 3 R p Z y w y M n 0 m c X V v d D s s J n F 1 b 3 Q 7 U 2 V j d G l v b j E v Q X J 0 a W t l b H J l Z 2 l z d G V y I C g z N y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z N y k v Q X V 0 b 1 J l b W 9 2 Z W R D b 2 x 1 b W 5 z M S 5 7 R s O 2 c n P D p G x q b m l u Z y B F e H B v c n Q s M j R 9 J n F 1 b 3 Q 7 L C Z x d W 9 0 O 1 N l Y 3 R p b 2 4 x L 0 F y d G l r Z W x y Z W d p c 3 R l c i A o M z c p L 0 F 1 d G 9 S Z W 1 v d m V k Q 2 9 s d W 1 u c z E u e 0 t h b G t 5 b G t v c 3 R u Y W Q s M j V 9 J n F 1 b 3 Q 7 L C Z x d W 9 0 O 1 N l Y 3 R p b 2 4 x L 0 F y d G l r Z W x y Z W d p c 3 R l c i A o M z c p L 0 F 1 d G 9 S Z W 1 v d m V k Q 2 9 s d W 1 u c z E u e 0 k g b G F n Z X I s M j Z 9 J n F 1 b 3 Q 7 L C Z x d W 9 0 O 1 N l Y 3 R p b 2 4 x L 0 F y d G l r Z W x y Z W d p c 3 R l c i A o M z c p L 0 F 1 d G 9 S Z W 1 v d m V k Q 2 9 s d W 1 u c z E u e 0 x h Z 2 V y d m F y b m l u Z y w y N 3 0 m c X V v d D s s J n F 1 b 3 Q 7 U 2 V j d G l v b j E v Q X J 0 a W t l b H J l Z 2 l z d G V y I C g z N y k v Q X V 0 b 1 J l b W 9 2 Z W R D b 2 x 1 b W 5 z M S 5 7 T G F n Z X J w b G F 0 c y w y O H 0 m c X V v d D s s J n F 1 b 3 Q 7 U 2 V j d G l v b j E v Q X J 0 a W t l b H J l Z 2 l z d G V y I C g z N y k v Q X V 0 b 1 J l b W 9 2 Z W R D b 2 x 1 b W 5 z M S 5 7 Q n J l Z G Q g K G 1 t K S w y O X 0 m c X V v d D s s J n F 1 b 3 Q 7 U 2 V j d G l v b j E v Q X J 0 a W t l b H J l Z 2 l z d G V y I C g z N y k v Q X V 0 b 1 J l b W 9 2 Z W R D b 2 x 1 b W 5 z M S 5 7 S M O 2 a m Q g K G 1 t K S w z M H 0 m c X V v d D s s J n F 1 b 3 Q 7 U 2 V j d G l v b j E v Q X J 0 a W t l b H J l Z 2 l z d G V y I C g z N y k v Q X V 0 b 1 J l b W 9 2 Z W R D b 2 x 1 b W 5 z M S 5 7 R G p 1 c C A o b W 0 p L D M x f S Z x d W 9 0 O y w m c X V v d D t T Z W N 0 a W 9 u M S 9 B c n R p a 2 V s c m V n a X N 0 Z X I g K D M 3 K S 9 B d X R v U m V t b 3 Z l Z E N v b H V t b n M x L n t W a W t 0 I C h n K S w z M n 0 m c X V v d D s s J n F 1 b 3 Q 7 U 2 V j d G l v b j E v Q X J 0 a W t l b H J l Z 2 l z d G V y I C g z N y k v Q X V 0 b 1 J l b W 9 2 Z W R D b 2 x 1 b W 5 z M S 5 7 U 2 t y e W 1 t Y W 5 k Z S w z M 3 0 m c X V v d D s s J n F 1 b 3 Q 7 U 2 V j d G l v b j E v Q X J 0 a W t l b H J l Z 2 l z d G V y I C g z N y k v Q X V 0 b 1 J l b W 9 2 Z W R D b 2 x 1 b W 5 z M S 5 7 U 3 R h d G l z d G l z a y B 2 Y X J 1 a 2 9 k L D M 0 f S Z x d W 9 0 O y w m c X V v d D t T Z W N 0 a W 9 u M S 9 B c n R p a 2 V s c m V n a X N 0 Z X I g K D M 3 K S 9 B d X R v U m V t b 3 Z l Z E N v b H V t b n M x L n t Q c m l z b G l z d G E g Q S w z N X 0 m c X V v d D s s J n F 1 b 3 Q 7 U 2 V j d G l v b j E v Q X J 0 a W t l b H J l Z 2 l z d G V y I C g z N y k v Q X V 0 b 1 J l b W 9 2 Z W R D b 2 x 1 b W 5 z M S 5 7 U H J p c 2 x p c 3 R h I E I s M z Z 9 J n F 1 b 3 Q 7 L C Z x d W 9 0 O 1 N l Y 3 R p b 2 4 x L 0 F y d G l r Z W x y Z W d p c 3 R l c i A o M z c p L 0 F 1 d G 9 S Z W 1 v d m V k Q 2 9 s d W 1 u c z E u e 1 B y a X N s a X N 0 Y S B D L D M 3 f S Z x d W 9 0 O y w m c X V v d D t T Z W N 0 a W 9 u M S 9 B c n R p a 2 V s c m V n a X N 0 Z X I g K D M 3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M z c p L 0 F 1 d G 9 S Z W 1 v d m V k Q 2 9 s d W 1 u c z E u e 0 F y d G l r Z W x u d W 1 t Z X I s M H 0 m c X V v d D s s J n F 1 b 3 Q 7 U 2 V j d G l v b j E v Q X J 0 a W t l b H J l Z 2 l z d G V y I C g z N y k v Q X V 0 b 1 J l b W 9 2 Z W R D b 2 x 1 b W 5 z M S 5 7 Q m V u w 6 R t b m l u Z y w x f S Z x d W 9 0 O y w m c X V v d D t T Z W N 0 a W 9 u M S 9 B c n R p a 2 V s c m V n a X N 0 Z X I g K D M 3 K S 9 B d X R v U m V t b 3 Z l Z E N v b H V t b n M x L n t F Q U 4 s M n 0 m c X V v d D s s J n F 1 b 3 Q 7 U 2 V j d G l v b j E v Q X J 0 a W t l b H J l Z 2 l z d G V y I C g z N y k v Q X V 0 b 1 J l b W 9 2 Z W R D b 2 x 1 b W 5 z M S 5 7 Q W t 0 a X Y s M 3 0 m c X V v d D s s J n F 1 b 3 Q 7 U 2 V j d G l v b j E v Q X J 0 a W t l b H J l Z 2 l z d G V y I C g z N y k v Q X V 0 b 1 J l b W 9 2 Z W R D b 2 x 1 b W 5 z M S 5 7 R W 5 o Z X Q s N H 0 m c X V v d D s s J n F 1 b 3 Q 7 U 2 V j d G l v b j E v Q X J 0 a W t l b H J l Z 2 l z d G V y I C g z N y k v Q X V 0 b 1 J l b W 9 2 Z W R D b 2 x 1 b W 5 z M S 5 7 T G V 2 Z X J h b n T D t n I s N X 0 m c X V v d D s s J n F 1 b 3 Q 7 U 2 V j d G l v b j E v Q X J 0 a W t l b H J l Z 2 l z d G V y I C g z N y k v Q X V 0 b 1 J l b W 9 2 Z W R D b 2 x 1 b W 5 z M S 5 7 T G V 2 Z X J h b n T D t n J z b m F t b i w 2 f S Z x d W 9 0 O y w m c X V v d D t T Z W N 0 a W 9 u M S 9 B c n R p a 2 V s c m V n a X N 0 Z X I g K D M 3 K S 9 B d X R v U m V t b 3 Z l Z E N v b H V t b n M x L n t M Z X Z l c m F u d M O 2 c n N w c m l z L D d 9 J n F 1 b 3 Q 7 L C Z x d W 9 0 O 1 N l Y 3 R p b 2 4 x L 0 F y d G l r Z W x y Z W d p c 3 R l c i A o M z c p L 0 F 1 d G 9 S Z W 1 v d m V k Q 2 9 s d W 1 u c z E u e 0 x l d m V y Y W 5 0 w 7 Z y c 3 Z h b H V 0 Y S w 4 f S Z x d W 9 0 O y w m c X V v d D t T Z W N 0 a W 9 u M S 9 B c n R p a 2 V s c m V n a X N 0 Z X I g K D M 3 K S 9 B d X R v U m V t b 3 Z l Z E N v b H V t b n M x L n t U a W x s d m V y a 2 F y Z S w 5 f S Z x d W 9 0 O y w m c X V v d D t T Z W N 0 a W 9 u M S 9 B c n R p a 2 V s c m V n a X N 0 Z X I g K D M 3 K S 9 B d X R v U m V t b 3 Z l Z E N v b H V t b n M x L n t U a W x s d m V y a 2 F y Z W 5 z I G F y d G l r Z W x u d W 1 t Z X I s M T B 9 J n F 1 b 3 Q 7 L C Z x d W 9 0 O 1 N l Y 3 R p b 2 4 x L 0 F y d G l r Z W x y Z W d p c 3 R l c i A o M z c p L 0 F 1 d G 9 S Z W 1 v d m V k Q 2 9 s d W 1 u c z E u e 0 F u d G V j a 2 5 p b m c s M T F 9 J n F 1 b 3 Q 7 L C Z x d W 9 0 O 1 N l Y 3 R p b 2 4 x L 0 F y d G l r Z W x y Z W d p c 3 R l c i A o M z c p L 0 F 1 d G 9 S Z W 1 v d m V k Q 2 9 s d W 1 u c z E u e 0 h 1 c 2 F y Y m V 0 Z S w x M n 0 m c X V v d D s s J n F 1 b 3 Q 7 U 2 V j d G l v b j E v Q X J 0 a W t l b H J l Z 2 l z d G V y I C g z N y k v Q X V 0 b 1 J l b W 9 2 Z W R D b 2 x 1 b W 5 z M S 5 7 V H l w I G F 2 I G h 1 c 2 F y Y m V 0 Z S w x M 3 0 m c X V v d D s s J n F 1 b 3 Q 7 U 2 V j d G l v b j E v Q X J 0 a W t l b H J l Z 2 l z d G V y I C g z N y k v Q X V 0 b 1 J l b W 9 2 Z W R D b 2 x 1 b W 5 z M S 5 7 V H l w I G F 2 I G F y d G l r Z W w s M T R 9 J n F 1 b 3 Q 7 L C Z x d W 9 0 O 1 N l Y 3 R p b 2 4 x L 0 F y d G l r Z W x y Z W d p c 3 R l c i A o M z c p L 0 F 1 d G 9 S Z W 1 v d m V k Q 2 9 s d W 1 u c z E u e 0 x h Z 2 V y d m F y Y S w x N X 0 m c X V v d D s s J n F 1 b 3 Q 7 U 2 V j d G l v b j E v Q X J 0 a W t l b H J l Z 2 l z d G V y I C g z N y k v Q X V 0 b 1 J l b W 9 2 Z W R D b 2 x 1 b W 5 z M S 5 7 R X h 0 Z X J u I H d l Y m J z a G 9 w L D E 2 f S Z x d W 9 0 O y w m c X V v d D t T Z W N 0 a W 9 u M S 9 B c n R p a 2 V s c m V n a X N 0 Z X I g K D M 3 K S 9 B d X R v U m V t b 3 Z l Z E N v b H V t b n M x L n t V d G f D p W V u Z G U g Y X J 0 a W t l b C w x N 3 0 m c X V v d D s s J n F 1 b 3 Q 7 U 2 V j d G l v b j E v Q X J 0 a W t l b H J l Z 2 l z d G V y I C g z N y k v Q X V 0 b 1 J l b W 9 2 Z W R D b 2 x 1 b W 5 z M S 5 7 Q S 1 w c m l z I C h G w 7 Z y d m F s Z C B w c m l z b G l z d G E p L D E 4 f S Z x d W 9 0 O y w m c X V v d D t T Z W N 0 a W 9 u M S 9 B c n R p a 2 V s c m V n a X N 0 Z X I g K D M 3 K S 9 B d X R v U m V t b 3 Z l Z E N v b H V t b n M x L n t J b m v D t n A s M T l 9 J n F 1 b 3 Q 7 L C Z x d W 9 0 O 1 N l Y 3 R p b 2 4 x L 0 F y d G l r Z W x y Z W d p c 3 R l c i A o M z c p L 0 F 1 d G 9 S Z W 1 v d m V k Q 2 9 s d W 1 u c z E u e 0 b D t n J z w 6 R s a m 5 p b m c s M j B 9 J n F 1 b 3 Q 7 L C Z x d W 9 0 O 1 N l Y 3 R p b 2 4 x L 0 F y d G l r Z W x y Z W d p c 3 R l c i A o M z c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c p L 0 F 1 d G 9 S Z W 1 v d m V k Q 2 9 s d W 1 u c z E u e 0 b D t n J z w 6 R s a m 5 p b m c g R V U g b W 9 t c 3 B s a W t 0 a W c s M j J 9 J n F 1 b 3 Q 7 L C Z x d W 9 0 O 1 N l Y 3 R p b 2 4 x L 0 F y d G l r Z W x y Z W d p c 3 R l c i A o M z c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c p L 0 F 1 d G 9 S Z W 1 v d m V k Q 2 9 s d W 1 u c z E u e 0 b D t n J z w 6 R s a m 5 p b m c g R X h w b 3 J 0 L D I 0 f S Z x d W 9 0 O y w m c X V v d D t T Z W N 0 a W 9 u M S 9 B c n R p a 2 V s c m V n a X N 0 Z X I g K D M 3 K S 9 B d X R v U m V t b 3 Z l Z E N v b H V t b n M x L n t L Y W x r e W x r b 3 N 0 b m F k L D I 1 f S Z x d W 9 0 O y w m c X V v d D t T Z W N 0 a W 9 u M S 9 B c n R p a 2 V s c m V n a X N 0 Z X I g K D M 3 K S 9 B d X R v U m V t b 3 Z l Z E N v b H V t b n M x L n t J I G x h Z 2 V y L D I 2 f S Z x d W 9 0 O y w m c X V v d D t T Z W N 0 a W 9 u M S 9 B c n R p a 2 V s c m V n a X N 0 Z X I g K D M 3 K S 9 B d X R v U m V t b 3 Z l Z E N v b H V t b n M x L n t M Y W d l c n Z h c m 5 p b m c s M j d 9 J n F 1 b 3 Q 7 L C Z x d W 9 0 O 1 N l Y 3 R p b 2 4 x L 0 F y d G l r Z W x y Z W d p c 3 R l c i A o M z c p L 0 F 1 d G 9 S Z W 1 v d m V k Q 2 9 s d W 1 u c z E u e 0 x h Z 2 V y c G x h d H M s M j h 9 J n F 1 b 3 Q 7 L C Z x d W 9 0 O 1 N l Y 3 R p b 2 4 x L 0 F y d G l r Z W x y Z W d p c 3 R l c i A o M z c p L 0 F 1 d G 9 S Z W 1 v d m V k Q 2 9 s d W 1 u c z E u e 0 J y Z W R k I C h t b S k s M j l 9 J n F 1 b 3 Q 7 L C Z x d W 9 0 O 1 N l Y 3 R p b 2 4 x L 0 F y d G l r Z W x y Z W d p c 3 R l c i A o M z c p L 0 F 1 d G 9 S Z W 1 v d m V k Q 2 9 s d W 1 u c z E u e 0 j D t m p k I C h t b S k s M z B 9 J n F 1 b 3 Q 7 L C Z x d W 9 0 O 1 N l Y 3 R p b 2 4 x L 0 F y d G l r Z W x y Z W d p c 3 R l c i A o M z c p L 0 F 1 d G 9 S Z W 1 v d m V k Q 2 9 s d W 1 u c z E u e 0 R q d X A g K G 1 t K S w z M X 0 m c X V v d D s s J n F 1 b 3 Q 7 U 2 V j d G l v b j E v Q X J 0 a W t l b H J l Z 2 l z d G V y I C g z N y k v Q X V 0 b 1 J l b W 9 2 Z W R D b 2 x 1 b W 5 z M S 5 7 V m l r d C A o Z y k s M z J 9 J n F 1 b 3 Q 7 L C Z x d W 9 0 O 1 N l Y 3 R p b 2 4 x L 0 F y d G l r Z W x y Z W d p c 3 R l c i A o M z c p L 0 F 1 d G 9 S Z W 1 v d m V k Q 2 9 s d W 1 u c z E u e 1 N r c n l t b W F u Z G U s M z N 9 J n F 1 b 3 Q 7 L C Z x d W 9 0 O 1 N l Y 3 R p b 2 4 x L 0 F y d G l r Z W x y Z W d p c 3 R l c i A o M z c p L 0 F 1 d G 9 S Z W 1 v d m V k Q 2 9 s d W 1 u c z E u e 1 N 0 Y X R p c 3 R p c 2 s g d m F y d W t v Z C w z N H 0 m c X V v d D s s J n F 1 b 3 Q 7 U 2 V j d G l v b j E v Q X J 0 a W t l b H J l Z 2 l z d G V y I C g z N y k v Q X V 0 b 1 J l b W 9 2 Z W R D b 2 x 1 b W 5 z M S 5 7 U H J p c 2 x p c 3 R h I E E s M z V 9 J n F 1 b 3 Q 7 L C Z x d W 9 0 O 1 N l Y 3 R p b 2 4 x L 0 F y d G l r Z W x y Z W d p c 3 R l c i A o M z c p L 0 F 1 d G 9 S Z W 1 v d m V k Q 2 9 s d W 1 u c z E u e 1 B y a X N s a X N 0 Y S B C L D M 2 f S Z x d W 9 0 O y w m c X V v d D t T Z W N 0 a W 9 u M S 9 B c n R p a 2 V s c m V n a X N 0 Z X I g K D M 3 K S 9 B d X R v U m V t b 3 Z l Z E N v b H V t b n M x L n t Q c m l z b G l z d G E g Q y w z N 3 0 m c X V v d D s s J n F 1 b 3 Q 7 U 2 V j d G l v b j E v Q X J 0 a W t l b H J l Z 2 l z d G V y I C g z N y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M 3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M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M x V D A 3 O j E x O j Q z L j I y O T Q 0 M j F a I i 8 + P E V u d H J 5 I F R 5 c G U 9 I k Z p b G x D b 2 x 1 b W 5 U e X B l c y I g V m F s d W U 9 I n N C Z 1 l H Q m d Z R E J n W U d C Z 1 l H Q m d Z R 0 J n W U d B d 0 1 E Q X d N R 0 F 3 W U R C Z 1 l E Q X d N R E J n W U R C Z 0 1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Z j Z i Y 2 Y 5 N C 0 5 Y W N j L T Q 5 Y W U t Y T Y y Y S 0 5 N m F k O D E z Z D Z l Y z Q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z g p L 0 F 1 d G 9 S Z W 1 v d m V k Q 2 9 s d W 1 u c z E u e 0 F y d G l r Z W x u d W 1 t Z X I s M H 0 m c X V v d D s s J n F 1 b 3 Q 7 U 2 V j d G l v b j E v Q X J 0 a W t l b H J l Z 2 l z d G V y I C g z O C k v Q X V 0 b 1 J l b W 9 2 Z W R D b 2 x 1 b W 5 z M S 5 7 Q m V u w 6 R t b m l u Z y w x f S Z x d W 9 0 O y w m c X V v d D t T Z W N 0 a W 9 u M S 9 B c n R p a 2 V s c m V n a X N 0 Z X I g K D M 4 K S 9 B d X R v U m V t b 3 Z l Z E N v b H V t b n M x L n t F Q U 4 s M n 0 m c X V v d D s s J n F 1 b 3 Q 7 U 2 V j d G l v b j E v Q X J 0 a W t l b H J l Z 2 l z d G V y I C g z O C k v Q X V 0 b 1 J l b W 9 2 Z W R D b 2 x 1 b W 5 z M S 5 7 Q W t 0 a X Y s M 3 0 m c X V v d D s s J n F 1 b 3 Q 7 U 2 V j d G l v b j E v Q X J 0 a W t l b H J l Z 2 l z d G V y I C g z O C k v Q X V 0 b 1 J l b W 9 2 Z W R D b 2 x 1 b W 5 z M S 5 7 R W 5 o Z X Q s N H 0 m c X V v d D s s J n F 1 b 3 Q 7 U 2 V j d G l v b j E v Q X J 0 a W t l b H J l Z 2 l z d G V y I C g z O C k v Q X V 0 b 1 J l b W 9 2 Z W R D b 2 x 1 b W 5 z M S 5 7 T G V 2 Z X J h b n T D t n I s N X 0 m c X V v d D s s J n F 1 b 3 Q 7 U 2 V j d G l v b j E v Q X J 0 a W t l b H J l Z 2 l z d G V y I C g z O C k v Q X V 0 b 1 J l b W 9 2 Z W R D b 2 x 1 b W 5 z M S 5 7 T G V 2 Z X J h b n T D t n J z b m F t b i w 2 f S Z x d W 9 0 O y w m c X V v d D t T Z W N 0 a W 9 u M S 9 B c n R p a 2 V s c m V n a X N 0 Z X I g K D M 4 K S 9 B d X R v U m V t b 3 Z l Z E N v b H V t b n M x L n t M Z X Z l c m F u d M O 2 c n N w c m l z L D d 9 J n F 1 b 3 Q 7 L C Z x d W 9 0 O 1 N l Y 3 R p b 2 4 x L 0 F y d G l r Z W x y Z W d p c 3 R l c i A o M z g p L 0 F 1 d G 9 S Z W 1 v d m V k Q 2 9 s d W 1 u c z E u e 0 x l d m V y Y W 5 0 w 7 Z y c 3 Z h b H V 0 Y S w 4 f S Z x d W 9 0 O y w m c X V v d D t T Z W N 0 a W 9 u M S 9 B c n R p a 2 V s c m V n a X N 0 Z X I g K D M 4 K S 9 B d X R v U m V t b 3 Z l Z E N v b H V t b n M x L n t U a W x s d m V y a 2 F y Z S w 5 f S Z x d W 9 0 O y w m c X V v d D t T Z W N 0 a W 9 u M S 9 B c n R p a 2 V s c m V n a X N 0 Z X I g K D M 4 K S 9 B d X R v U m V t b 3 Z l Z E N v b H V t b n M x L n t U a W x s d m V y a 2 F y Z W 5 z I G F y d G l r Z W x u d W 1 t Z X I s M T B 9 J n F 1 b 3 Q 7 L C Z x d W 9 0 O 1 N l Y 3 R p b 2 4 x L 0 F y d G l r Z W x y Z W d p c 3 R l c i A o M z g p L 0 F 1 d G 9 S Z W 1 v d m V k Q 2 9 s d W 1 u c z E u e 0 F u d G V j a 2 5 p b m c s M T F 9 J n F 1 b 3 Q 7 L C Z x d W 9 0 O 1 N l Y 3 R p b 2 4 x L 0 F y d G l r Z W x y Z W d p c 3 R l c i A o M z g p L 0 F 1 d G 9 S Z W 1 v d m V k Q 2 9 s d W 1 u c z E u e 0 h 1 c 2 F y Y m V 0 Z S w x M n 0 m c X V v d D s s J n F 1 b 3 Q 7 U 2 V j d G l v b j E v Q X J 0 a W t l b H J l Z 2 l z d G V y I C g z O C k v Q X V 0 b 1 J l b W 9 2 Z W R D b 2 x 1 b W 5 z M S 5 7 V H l w I G F 2 I G h 1 c 2 F y Y m V 0 Z S w x M 3 0 m c X V v d D s s J n F 1 b 3 Q 7 U 2 V j d G l v b j E v Q X J 0 a W t l b H J l Z 2 l z d G V y I C g z O C k v Q X V 0 b 1 J l b W 9 2 Z W R D b 2 x 1 b W 5 z M S 5 7 V H l w I G F 2 I G F y d G l r Z W w s M T R 9 J n F 1 b 3 Q 7 L C Z x d W 9 0 O 1 N l Y 3 R p b 2 4 x L 0 F y d G l r Z W x y Z W d p c 3 R l c i A o M z g p L 0 F 1 d G 9 S Z W 1 v d m V k Q 2 9 s d W 1 u c z E u e 0 x h Z 2 V y d m F y Y S w x N X 0 m c X V v d D s s J n F 1 b 3 Q 7 U 2 V j d G l v b j E v Q X J 0 a W t l b H J l Z 2 l z d G V y I C g z O C k v Q X V 0 b 1 J l b W 9 2 Z W R D b 2 x 1 b W 5 z M S 5 7 R X h 0 Z X J u I H d l Y m J z a G 9 w L D E 2 f S Z x d W 9 0 O y w m c X V v d D t T Z W N 0 a W 9 u M S 9 B c n R p a 2 V s c m V n a X N 0 Z X I g K D M 4 K S 9 B d X R v U m V t b 3 Z l Z E N v b H V t b n M x L n t V d G f D p W V u Z G U g Y X J 0 a W t l b C w x N 3 0 m c X V v d D s s J n F 1 b 3 Q 7 U 2 V j d G l v b j E v Q X J 0 a W t l b H J l Z 2 l z d G V y I C g z O C k v Q X V 0 b 1 J l b W 9 2 Z W R D b 2 x 1 b W 5 z M S 5 7 Q S 1 w c m l z I C h G w 7 Z y d m F s Z C B w c m l z b G l z d G E p L D E 4 f S Z x d W 9 0 O y w m c X V v d D t T Z W N 0 a W 9 u M S 9 B c n R p a 2 V s c m V n a X N 0 Z X I g K D M 4 K S 9 B d X R v U m V t b 3 Z l Z E N v b H V t b n M x L n t J b m v D t n A s M T l 9 J n F 1 b 3 Q 7 L C Z x d W 9 0 O 1 N l Y 3 R p b 2 4 x L 0 F y d G l r Z W x y Z W d p c 3 R l c i A o M z g p L 0 F 1 d G 9 S Z W 1 v d m V k Q 2 9 s d W 1 u c z E u e 0 b D t n J z w 6 R s a m 5 p b m c s M j B 9 J n F 1 b 3 Q 7 L C Z x d W 9 0 O 1 N l Y 3 R p b 2 4 x L 0 F y d G l r Z W x y Z W d p c 3 R l c i A o M z g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z g p L 0 F 1 d G 9 S Z W 1 v d m V k Q 2 9 s d W 1 u c z E u e 0 b D t n J z w 6 R s a m 5 p b m c g R V U g b W 9 t c 3 B s a W t 0 a W c s M j J 9 J n F 1 b 3 Q 7 L C Z x d W 9 0 O 1 N l Y 3 R p b 2 4 x L 0 F y d G l r Z W x y Z W d p c 3 R l c i A o M z g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z g p L 0 F 1 d G 9 S Z W 1 v d m V k Q 2 9 s d W 1 u c z E u e 0 b D t n J z w 6 R s a m 5 p b m c g R X h w b 3 J 0 L D I 0 f S Z x d W 9 0 O y w m c X V v d D t T Z W N 0 a W 9 u M S 9 B c n R p a 2 V s c m V n a X N 0 Z X I g K D M 4 K S 9 B d X R v U m V t b 3 Z l Z E N v b H V t b n M x L n t L Y W x r e W x r b 3 N 0 b m F k L D I 1 f S Z x d W 9 0 O y w m c X V v d D t T Z W N 0 a W 9 u M S 9 B c n R p a 2 V s c m V n a X N 0 Z X I g K D M 4 K S 9 B d X R v U m V t b 3 Z l Z E N v b H V t b n M x L n t J I G x h Z 2 V y L D I 2 f S Z x d W 9 0 O y w m c X V v d D t T Z W N 0 a W 9 u M S 9 B c n R p a 2 V s c m V n a X N 0 Z X I g K D M 4 K S 9 B d X R v U m V t b 3 Z l Z E N v b H V t b n M x L n t M Y W d l c n Z h c m 5 p b m c s M j d 9 J n F 1 b 3 Q 7 L C Z x d W 9 0 O 1 N l Y 3 R p b 2 4 x L 0 F y d G l r Z W x y Z W d p c 3 R l c i A o M z g p L 0 F 1 d G 9 S Z W 1 v d m V k Q 2 9 s d W 1 u c z E u e 0 x h Z 2 V y c G x h d H M s M j h 9 J n F 1 b 3 Q 7 L C Z x d W 9 0 O 1 N l Y 3 R p b 2 4 x L 0 F y d G l r Z W x y Z W d p c 3 R l c i A o M z g p L 0 F 1 d G 9 S Z W 1 v d m V k Q 2 9 s d W 1 u c z E u e 0 J y Z W R k I C h t b S k s M j l 9 J n F 1 b 3 Q 7 L C Z x d W 9 0 O 1 N l Y 3 R p b 2 4 x L 0 F y d G l r Z W x y Z W d p c 3 R l c i A o M z g p L 0 F 1 d G 9 S Z W 1 v d m V k Q 2 9 s d W 1 u c z E u e 0 j D t m p k I C h t b S k s M z B 9 J n F 1 b 3 Q 7 L C Z x d W 9 0 O 1 N l Y 3 R p b 2 4 x L 0 F y d G l r Z W x y Z W d p c 3 R l c i A o M z g p L 0 F 1 d G 9 S Z W 1 v d m V k Q 2 9 s d W 1 u c z E u e 0 R q d X A g K G 1 t K S w z M X 0 m c X V v d D s s J n F 1 b 3 Q 7 U 2 V j d G l v b j E v Q X J 0 a W t l b H J l Z 2 l z d G V y I C g z O C k v Q X V 0 b 1 J l b W 9 2 Z W R D b 2 x 1 b W 5 z M S 5 7 V m l r d C A o Z y k s M z J 9 J n F 1 b 3 Q 7 L C Z x d W 9 0 O 1 N l Y 3 R p b 2 4 x L 0 F y d G l r Z W x y Z W d p c 3 R l c i A o M z g p L 0 F 1 d G 9 S Z W 1 v d m V k Q 2 9 s d W 1 u c z E u e 1 N r c n l t b W F u Z G U s M z N 9 J n F 1 b 3 Q 7 L C Z x d W 9 0 O 1 N l Y 3 R p b 2 4 x L 0 F y d G l r Z W x y Z W d p c 3 R l c i A o M z g p L 0 F 1 d G 9 S Z W 1 v d m V k Q 2 9 s d W 1 u c z E u e 1 N 0 Y X R p c 3 R p c 2 s g d m F y d W t v Z C w z N H 0 m c X V v d D s s J n F 1 b 3 Q 7 U 2 V j d G l v b j E v Q X J 0 a W t l b H J l Z 2 l z d G V y I C g z O C k v Q X V 0 b 1 J l b W 9 2 Z W R D b 2 x 1 b W 5 z M S 5 7 U H J p c 2 x p c 3 R h I E E s M z V 9 J n F 1 b 3 Q 7 L C Z x d W 9 0 O 1 N l Y 3 R p b 2 4 x L 0 F y d G l r Z W x y Z W d p c 3 R l c i A o M z g p L 0 F 1 d G 9 S Z W 1 v d m V k Q 2 9 s d W 1 u c z E u e 1 B y a X N s a X N 0 Y S B C L D M 2 f S Z x d W 9 0 O y w m c X V v d D t T Z W N 0 a W 9 u M S 9 B c n R p a 2 V s c m V n a X N 0 Z X I g K D M 4 K S 9 B d X R v U m V t b 3 Z l Z E N v b H V t b n M x L n t Q c m l z b G l z d G E g Q y w z N 3 0 m c X V v d D s s J n F 1 b 3 Q 7 U 2 V j d G l v b j E v Q X J 0 a W t l b H J l Z 2 l z d G V y I C g z O C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M 4 K S 9 B d X R v U m V t b 3 Z l Z E N v b H V t b n M x L n t B c n R p a 2 V s b n V t b W V y L D B 9 J n F 1 b 3 Q 7 L C Z x d W 9 0 O 1 N l Y 3 R p b 2 4 x L 0 F y d G l r Z W x y Z W d p c 3 R l c i A o M z g p L 0 F 1 d G 9 S Z W 1 v d m V k Q 2 9 s d W 1 u c z E u e 0 J l b s O k b W 5 p b m c s M X 0 m c X V v d D s s J n F 1 b 3 Q 7 U 2 V j d G l v b j E v Q X J 0 a W t l b H J l Z 2 l z d G V y I C g z O C k v Q X V 0 b 1 J l b W 9 2 Z W R D b 2 x 1 b W 5 z M S 5 7 R U F O L D J 9 J n F 1 b 3 Q 7 L C Z x d W 9 0 O 1 N l Y 3 R p b 2 4 x L 0 F y d G l r Z W x y Z W d p c 3 R l c i A o M z g p L 0 F 1 d G 9 S Z W 1 v d m V k Q 2 9 s d W 1 u c z E u e 0 F r d G l 2 L D N 9 J n F 1 b 3 Q 7 L C Z x d W 9 0 O 1 N l Y 3 R p b 2 4 x L 0 F y d G l r Z W x y Z W d p c 3 R l c i A o M z g p L 0 F 1 d G 9 S Z W 1 v d m V k Q 2 9 s d W 1 u c z E u e 0 V u a G V 0 L D R 9 J n F 1 b 3 Q 7 L C Z x d W 9 0 O 1 N l Y 3 R p b 2 4 x L 0 F y d G l r Z W x y Z W d p c 3 R l c i A o M z g p L 0 F 1 d G 9 S Z W 1 v d m V k Q 2 9 s d W 1 u c z E u e 0 x l d m V y Y W 5 0 w 7 Z y L D V 9 J n F 1 b 3 Q 7 L C Z x d W 9 0 O 1 N l Y 3 R p b 2 4 x L 0 F y d G l r Z W x y Z W d p c 3 R l c i A o M z g p L 0 F 1 d G 9 S Z W 1 v d m V k Q 2 9 s d W 1 u c z E u e 0 x l d m V y Y W 5 0 w 7 Z y c 2 5 h b W 4 s N n 0 m c X V v d D s s J n F 1 b 3 Q 7 U 2 V j d G l v b j E v Q X J 0 a W t l b H J l Z 2 l z d G V y I C g z O C k v Q X V 0 b 1 J l b W 9 2 Z W R D b 2 x 1 b W 5 z M S 5 7 T G V 2 Z X J h b n T D t n J z c H J p c y w 3 f S Z x d W 9 0 O y w m c X V v d D t T Z W N 0 a W 9 u M S 9 B c n R p a 2 V s c m V n a X N 0 Z X I g K D M 4 K S 9 B d X R v U m V t b 3 Z l Z E N v b H V t b n M x L n t M Z X Z l c m F u d M O 2 c n N 2 Y W x 1 d G E s O H 0 m c X V v d D s s J n F 1 b 3 Q 7 U 2 V j d G l v b j E v Q X J 0 a W t l b H J l Z 2 l z d G V y I C g z O C k v Q X V 0 b 1 J l b W 9 2 Z W R D b 2 x 1 b W 5 z M S 5 7 V G l s b H Z l c m t h c m U s O X 0 m c X V v d D s s J n F 1 b 3 Q 7 U 2 V j d G l v b j E v Q X J 0 a W t l b H J l Z 2 l z d G V y I C g z O C k v Q X V 0 b 1 J l b W 9 2 Z W R D b 2 x 1 b W 5 z M S 5 7 V G l s b H Z l c m t h c m V u c y B h c n R p a 2 V s b n V t b W V y L D E w f S Z x d W 9 0 O y w m c X V v d D t T Z W N 0 a W 9 u M S 9 B c n R p a 2 V s c m V n a X N 0 Z X I g K D M 4 K S 9 B d X R v U m V t b 3 Z l Z E N v b H V t b n M x L n t B b n R l Y 2 t u a W 5 n L D E x f S Z x d W 9 0 O y w m c X V v d D t T Z W N 0 a W 9 u M S 9 B c n R p a 2 V s c m V n a X N 0 Z X I g K D M 4 K S 9 B d X R v U m V t b 3 Z l Z E N v b H V t b n M x L n t I d X N h c m J l d G U s M T J 9 J n F 1 b 3 Q 7 L C Z x d W 9 0 O 1 N l Y 3 R p b 2 4 x L 0 F y d G l r Z W x y Z W d p c 3 R l c i A o M z g p L 0 F 1 d G 9 S Z W 1 v d m V k Q 2 9 s d W 1 u c z E u e 1 R 5 c C B h d i B o d X N h c m J l d G U s M T N 9 J n F 1 b 3 Q 7 L C Z x d W 9 0 O 1 N l Y 3 R p b 2 4 x L 0 F y d G l r Z W x y Z W d p c 3 R l c i A o M z g p L 0 F 1 d G 9 S Z W 1 v d m V k Q 2 9 s d W 1 u c z E u e 1 R 5 c C B h d i B h c n R p a 2 V s L D E 0 f S Z x d W 9 0 O y w m c X V v d D t T Z W N 0 a W 9 u M S 9 B c n R p a 2 V s c m V n a X N 0 Z X I g K D M 4 K S 9 B d X R v U m V t b 3 Z l Z E N v b H V t b n M x L n t M Y W d l c n Z h c m E s M T V 9 J n F 1 b 3 Q 7 L C Z x d W 9 0 O 1 N l Y 3 R p b 2 4 x L 0 F y d G l r Z W x y Z W d p c 3 R l c i A o M z g p L 0 F 1 d G 9 S Z W 1 v d m V k Q 2 9 s d W 1 u c z E u e 0 V 4 d G V y b i B 3 Z W J i c 2 h v c C w x N n 0 m c X V v d D s s J n F 1 b 3 Q 7 U 2 V j d G l v b j E v Q X J 0 a W t l b H J l Z 2 l z d G V y I C g z O C k v Q X V 0 b 1 J l b W 9 2 Z W R D b 2 x 1 b W 5 z M S 5 7 V X R n w 6 V l b m R l I G F y d G l r Z W w s M T d 9 J n F 1 b 3 Q 7 L C Z x d W 9 0 O 1 N l Y 3 R p b 2 4 x L 0 F y d G l r Z W x y Z W d p c 3 R l c i A o M z g p L 0 F 1 d G 9 S Z W 1 v d m V k Q 2 9 s d W 1 u c z E u e 0 E t c H J p c y A o R s O 2 c n Z h b G Q g c H J p c 2 x p c 3 R h K S w x O H 0 m c X V v d D s s J n F 1 b 3 Q 7 U 2 V j d G l v b j E v Q X J 0 a W t l b H J l Z 2 l z d G V y I C g z O C k v Q X V 0 b 1 J l b W 9 2 Z W R D b 2 x 1 b W 5 z M S 5 7 S W 5 r w 7 Z w L D E 5 f S Z x d W 9 0 O y w m c X V v d D t T Z W N 0 a W 9 u M S 9 B c n R p a 2 V s c m V n a X N 0 Z X I g K D M 4 K S 9 B d X R v U m V t b 3 Z l Z E N v b H V t b n M x L n t G w 7 Z y c 8 O k b G p u a W 5 n L D I w f S Z x d W 9 0 O y w m c X V v d D t T Z W N 0 a W 9 u M S 9 B c n R p a 2 V s c m V n a X N 0 Z X I g K D M 4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M 4 K S 9 B d X R v U m V t b 3 Z l Z E N v b H V t b n M x L n t G w 7 Z y c 8 O k b G p u a W 5 n I E V V I G 1 v b X N w b G l r d G l n L D I y f S Z x d W 9 0 O y w m c X V v d D t T Z W N 0 a W 9 u M S 9 B c n R p a 2 V s c m V n a X N 0 Z X I g K D M 4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M 4 K S 9 B d X R v U m V t b 3 Z l Z E N v b H V t b n M x L n t G w 7 Z y c 8 O k b G p u a W 5 n I E V 4 c G 9 y d C w y N H 0 m c X V v d D s s J n F 1 b 3 Q 7 U 2 V j d G l v b j E v Q X J 0 a W t l b H J l Z 2 l z d G V y I C g z O C k v Q X V 0 b 1 J l b W 9 2 Z W R D b 2 x 1 b W 5 z M S 5 7 S 2 F s a 3 l s a 2 9 z d G 5 h Z C w y N X 0 m c X V v d D s s J n F 1 b 3 Q 7 U 2 V j d G l v b j E v Q X J 0 a W t l b H J l Z 2 l z d G V y I C g z O C k v Q X V 0 b 1 J l b W 9 2 Z W R D b 2 x 1 b W 5 z M S 5 7 S S B s Y W d l c i w y N n 0 m c X V v d D s s J n F 1 b 3 Q 7 U 2 V j d G l v b j E v Q X J 0 a W t l b H J l Z 2 l z d G V y I C g z O C k v Q X V 0 b 1 J l b W 9 2 Z W R D b 2 x 1 b W 5 z M S 5 7 T G F n Z X J 2 Y X J u a W 5 n L D I 3 f S Z x d W 9 0 O y w m c X V v d D t T Z W N 0 a W 9 u M S 9 B c n R p a 2 V s c m V n a X N 0 Z X I g K D M 4 K S 9 B d X R v U m V t b 3 Z l Z E N v b H V t b n M x L n t M Y W d l c n B s Y X R z L D I 4 f S Z x d W 9 0 O y w m c X V v d D t T Z W N 0 a W 9 u M S 9 B c n R p a 2 V s c m V n a X N 0 Z X I g K D M 4 K S 9 B d X R v U m V t b 3 Z l Z E N v b H V t b n M x L n t C c m V k Z C A o b W 0 p L D I 5 f S Z x d W 9 0 O y w m c X V v d D t T Z W N 0 a W 9 u M S 9 B c n R p a 2 V s c m V n a X N 0 Z X I g K D M 4 K S 9 B d X R v U m V t b 3 Z l Z E N v b H V t b n M x L n t I w 7 Z q Z C A o b W 0 p L D M w f S Z x d W 9 0 O y w m c X V v d D t T Z W N 0 a W 9 u M S 9 B c n R p a 2 V s c m V n a X N 0 Z X I g K D M 4 K S 9 B d X R v U m V t b 3 Z l Z E N v b H V t b n M x L n t E a n V w I C h t b S k s M z F 9 J n F 1 b 3 Q 7 L C Z x d W 9 0 O 1 N l Y 3 R p b 2 4 x L 0 F y d G l r Z W x y Z W d p c 3 R l c i A o M z g p L 0 F 1 d G 9 S Z W 1 v d m V k Q 2 9 s d W 1 u c z E u e 1 Z p a 3 Q g K G c p L D M y f S Z x d W 9 0 O y w m c X V v d D t T Z W N 0 a W 9 u M S 9 B c n R p a 2 V s c m V n a X N 0 Z X I g K D M 4 K S 9 B d X R v U m V t b 3 Z l Z E N v b H V t b n M x L n t T a 3 J 5 b W 1 h b m R l L D M z f S Z x d W 9 0 O y w m c X V v d D t T Z W N 0 a W 9 u M S 9 B c n R p a 2 V s c m V n a X N 0 Z X I g K D M 4 K S 9 B d X R v U m V t b 3 Z l Z E N v b H V t b n M x L n t T d G F 0 a X N 0 a X N r I H Z h c n V r b 2 Q s M z R 9 J n F 1 b 3 Q 7 L C Z x d W 9 0 O 1 N l Y 3 R p b 2 4 x L 0 F y d G l r Z W x y Z W d p c 3 R l c i A o M z g p L 0 F 1 d G 9 S Z W 1 v d m V k Q 2 9 s d W 1 u c z E u e 1 B y a X N s a X N 0 Y S B B L D M 1 f S Z x d W 9 0 O y w m c X V v d D t T Z W N 0 a W 9 u M S 9 B c n R p a 2 V s c m V n a X N 0 Z X I g K D M 4 K S 9 B d X R v U m V t b 3 Z l Z E N v b H V t b n M x L n t Q c m l z b G l z d G E g Q i w z N n 0 m c X V v d D s s J n F 1 b 3 Q 7 U 2 V j d G l v b j E v Q X J 0 a W t l b H J l Z 2 l z d G V y I C g z O C k v Q X V 0 b 1 J l b W 9 2 Z W R D b 2 x 1 b W 5 z M S 5 7 U H J p c 2 x p c 3 R h I E M s M z d 9 J n F 1 b 3 Q 7 L C Z x d W 9 0 O 1 N l Y 3 R p b 2 4 x L 0 F y d G l r Z W x y Z W d p c 3 R l c i A o M z g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J 0 a W t l b H J l Z 2 l z d G V y X 1 8 z O C I v P j w v U 3 R h Y m x l R W 5 0 c m l l c z 4 8 L 0 l 0 Z W 0 + P E l 0 Z W 0 + P E l 0 Z W 1 M b 2 N h d G l v b j 4 8 S X R l b V R 5 c G U + R m 9 y b X V s Y T w v S X R l b V R 5 c G U + P E l 0 Z W 1 Q Y X R o P l N l Y 3 R p b 2 4 x L 0 F y d G l r Z W x y Z W d p c 3 R l c i U y M C g z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M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z M V Q w O T o z M T o w M S 4 y N T g 3 M z c 3 W i I v P j x F b n R y e S B U e X B l P S J G a W x s Q 2 9 s d W 1 u V H l w Z X M i I F Z h b H V l P S J z Q m d Z R 0 J n W U R C Z 1 l H Q m d Z R 0 J n W U d C Z 1 l H Q X d N R E F 3 T U d B d 1 l E Q m d Z R E F 3 T U R C Z 1 l E Q m d N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c 5 Y T c 0 M T I t Y m Y 1 O S 0 0 Y j Z k L W E z Y T E t M j N i M T J l N T c 5 M z l i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M 5 K S 9 B d X R v U m V t b 3 Z l Z E N v b H V t b n M x L n t B c n R p a 2 V s b n V t b W V y L D B 9 J n F 1 b 3 Q 7 L C Z x d W 9 0 O 1 N l Y 3 R p b 2 4 x L 0 F y d G l r Z W x y Z W d p c 3 R l c i A o M z k p L 0 F 1 d G 9 S Z W 1 v d m V k Q 2 9 s d W 1 u c z E u e 0 J l b s O k b W 5 p b m c s M X 0 m c X V v d D s s J n F 1 b 3 Q 7 U 2 V j d G l v b j E v Q X J 0 a W t l b H J l Z 2 l z d G V y I C g z O S k v Q X V 0 b 1 J l b W 9 2 Z W R D b 2 x 1 b W 5 z M S 5 7 R U F O L D J 9 J n F 1 b 3 Q 7 L C Z x d W 9 0 O 1 N l Y 3 R p b 2 4 x L 0 F y d G l r Z W x y Z W d p c 3 R l c i A o M z k p L 0 F 1 d G 9 S Z W 1 v d m V k Q 2 9 s d W 1 u c z E u e 0 F r d G l 2 L D N 9 J n F 1 b 3 Q 7 L C Z x d W 9 0 O 1 N l Y 3 R p b 2 4 x L 0 F y d G l r Z W x y Z W d p c 3 R l c i A o M z k p L 0 F 1 d G 9 S Z W 1 v d m V k Q 2 9 s d W 1 u c z E u e 0 V u a G V 0 L D R 9 J n F 1 b 3 Q 7 L C Z x d W 9 0 O 1 N l Y 3 R p b 2 4 x L 0 F y d G l r Z W x y Z W d p c 3 R l c i A o M z k p L 0 F 1 d G 9 S Z W 1 v d m V k Q 2 9 s d W 1 u c z E u e 0 x l d m V y Y W 5 0 w 7 Z y L D V 9 J n F 1 b 3 Q 7 L C Z x d W 9 0 O 1 N l Y 3 R p b 2 4 x L 0 F y d G l r Z W x y Z W d p c 3 R l c i A o M z k p L 0 F 1 d G 9 S Z W 1 v d m V k Q 2 9 s d W 1 u c z E u e 0 x l d m V y Y W 5 0 w 7 Z y c 2 5 h b W 4 s N n 0 m c X V v d D s s J n F 1 b 3 Q 7 U 2 V j d G l v b j E v Q X J 0 a W t l b H J l Z 2 l z d G V y I C g z O S k v Q X V 0 b 1 J l b W 9 2 Z W R D b 2 x 1 b W 5 z M S 5 7 T G V 2 Z X J h b n T D t n J z c H J p c y w 3 f S Z x d W 9 0 O y w m c X V v d D t T Z W N 0 a W 9 u M S 9 B c n R p a 2 V s c m V n a X N 0 Z X I g K D M 5 K S 9 B d X R v U m V t b 3 Z l Z E N v b H V t b n M x L n t M Z X Z l c m F u d M O 2 c n N 2 Y W x 1 d G E s O H 0 m c X V v d D s s J n F 1 b 3 Q 7 U 2 V j d G l v b j E v Q X J 0 a W t l b H J l Z 2 l z d G V y I C g z O S k v Q X V 0 b 1 J l b W 9 2 Z W R D b 2 x 1 b W 5 z M S 5 7 V G l s b H Z l c m t h c m U s O X 0 m c X V v d D s s J n F 1 b 3 Q 7 U 2 V j d G l v b j E v Q X J 0 a W t l b H J l Z 2 l z d G V y I C g z O S k v Q X V 0 b 1 J l b W 9 2 Z W R D b 2 x 1 b W 5 z M S 5 7 V G l s b H Z l c m t h c m V u c y B h c n R p a 2 V s b n V t b W V y L D E w f S Z x d W 9 0 O y w m c X V v d D t T Z W N 0 a W 9 u M S 9 B c n R p a 2 V s c m V n a X N 0 Z X I g K D M 5 K S 9 B d X R v U m V t b 3 Z l Z E N v b H V t b n M x L n t B b n R l Y 2 t u a W 5 n L D E x f S Z x d W 9 0 O y w m c X V v d D t T Z W N 0 a W 9 u M S 9 B c n R p a 2 V s c m V n a X N 0 Z X I g K D M 5 K S 9 B d X R v U m V t b 3 Z l Z E N v b H V t b n M x L n t I d X N h c m J l d G U s M T J 9 J n F 1 b 3 Q 7 L C Z x d W 9 0 O 1 N l Y 3 R p b 2 4 x L 0 F y d G l r Z W x y Z W d p c 3 R l c i A o M z k p L 0 F 1 d G 9 S Z W 1 v d m V k Q 2 9 s d W 1 u c z E u e 1 R 5 c C B h d i B o d X N h c m J l d G U s M T N 9 J n F 1 b 3 Q 7 L C Z x d W 9 0 O 1 N l Y 3 R p b 2 4 x L 0 F y d G l r Z W x y Z W d p c 3 R l c i A o M z k p L 0 F 1 d G 9 S Z W 1 v d m V k Q 2 9 s d W 1 u c z E u e 1 R 5 c C B h d i B h c n R p a 2 V s L D E 0 f S Z x d W 9 0 O y w m c X V v d D t T Z W N 0 a W 9 u M S 9 B c n R p a 2 V s c m V n a X N 0 Z X I g K D M 5 K S 9 B d X R v U m V t b 3 Z l Z E N v b H V t b n M x L n t M Y W d l c n Z h c m E s M T V 9 J n F 1 b 3 Q 7 L C Z x d W 9 0 O 1 N l Y 3 R p b 2 4 x L 0 F y d G l r Z W x y Z W d p c 3 R l c i A o M z k p L 0 F 1 d G 9 S Z W 1 v d m V k Q 2 9 s d W 1 u c z E u e 0 V 4 d G V y b i B 3 Z W J i c 2 h v c C w x N n 0 m c X V v d D s s J n F 1 b 3 Q 7 U 2 V j d G l v b j E v Q X J 0 a W t l b H J l Z 2 l z d G V y I C g z O S k v Q X V 0 b 1 J l b W 9 2 Z W R D b 2 x 1 b W 5 z M S 5 7 V X R n w 6 V l b m R l I G F y d G l r Z W w s M T d 9 J n F 1 b 3 Q 7 L C Z x d W 9 0 O 1 N l Y 3 R p b 2 4 x L 0 F y d G l r Z W x y Z W d p c 3 R l c i A o M z k p L 0 F 1 d G 9 S Z W 1 v d m V k Q 2 9 s d W 1 u c z E u e 0 E t c H J p c y A o R s O 2 c n Z h b G Q g c H J p c 2 x p c 3 R h K S w x O H 0 m c X V v d D s s J n F 1 b 3 Q 7 U 2 V j d G l v b j E v Q X J 0 a W t l b H J l Z 2 l z d G V y I C g z O S k v Q X V 0 b 1 J l b W 9 2 Z W R D b 2 x 1 b W 5 z M S 5 7 S W 5 r w 7 Z w L D E 5 f S Z x d W 9 0 O y w m c X V v d D t T Z W N 0 a W 9 u M S 9 B c n R p a 2 V s c m V n a X N 0 Z X I g K D M 5 K S 9 B d X R v U m V t b 3 Z l Z E N v b H V t b n M x L n t G w 7 Z y c 8 O k b G p u a W 5 n L D I w f S Z x d W 9 0 O y w m c X V v d D t T Z W N 0 a W 9 u M S 9 B c n R p a 2 V s c m V n a X N 0 Z X I g K D M 5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M 5 K S 9 B d X R v U m V t b 3 Z l Z E N v b H V t b n M x L n t G w 7 Z y c 8 O k b G p u a W 5 n I E V V I G 1 v b X N w b G l r d G l n L D I y f S Z x d W 9 0 O y w m c X V v d D t T Z W N 0 a W 9 u M S 9 B c n R p a 2 V s c m V n a X N 0 Z X I g K D M 5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M 5 K S 9 B d X R v U m V t b 3 Z l Z E N v b H V t b n M x L n t G w 7 Z y c 8 O k b G p u a W 5 n I E V 4 c G 9 y d C w y N H 0 m c X V v d D s s J n F 1 b 3 Q 7 U 2 V j d G l v b j E v Q X J 0 a W t l b H J l Z 2 l z d G V y I C g z O S k v Q X V 0 b 1 J l b W 9 2 Z W R D b 2 x 1 b W 5 z M S 5 7 S 2 F s a 3 l s a 2 9 z d G 5 h Z C w y N X 0 m c X V v d D s s J n F 1 b 3 Q 7 U 2 V j d G l v b j E v Q X J 0 a W t l b H J l Z 2 l z d G V y I C g z O S k v Q X V 0 b 1 J l b W 9 2 Z W R D b 2 x 1 b W 5 z M S 5 7 S S B s Y W d l c i w y N n 0 m c X V v d D s s J n F 1 b 3 Q 7 U 2 V j d G l v b j E v Q X J 0 a W t l b H J l Z 2 l z d G V y I C g z O S k v Q X V 0 b 1 J l b W 9 2 Z W R D b 2 x 1 b W 5 z M S 5 7 T G F n Z X J 2 Y X J u a W 5 n L D I 3 f S Z x d W 9 0 O y w m c X V v d D t T Z W N 0 a W 9 u M S 9 B c n R p a 2 V s c m V n a X N 0 Z X I g K D M 5 K S 9 B d X R v U m V t b 3 Z l Z E N v b H V t b n M x L n t M Y W d l c n B s Y X R z L D I 4 f S Z x d W 9 0 O y w m c X V v d D t T Z W N 0 a W 9 u M S 9 B c n R p a 2 V s c m V n a X N 0 Z X I g K D M 5 K S 9 B d X R v U m V t b 3 Z l Z E N v b H V t b n M x L n t C c m V k Z C A o b W 0 p L D I 5 f S Z x d W 9 0 O y w m c X V v d D t T Z W N 0 a W 9 u M S 9 B c n R p a 2 V s c m V n a X N 0 Z X I g K D M 5 K S 9 B d X R v U m V t b 3 Z l Z E N v b H V t b n M x L n t I w 7 Z q Z C A o b W 0 p L D M w f S Z x d W 9 0 O y w m c X V v d D t T Z W N 0 a W 9 u M S 9 B c n R p a 2 V s c m V n a X N 0 Z X I g K D M 5 K S 9 B d X R v U m V t b 3 Z l Z E N v b H V t b n M x L n t E a n V w I C h t b S k s M z F 9 J n F 1 b 3 Q 7 L C Z x d W 9 0 O 1 N l Y 3 R p b 2 4 x L 0 F y d G l r Z W x y Z W d p c 3 R l c i A o M z k p L 0 F 1 d G 9 S Z W 1 v d m V k Q 2 9 s d W 1 u c z E u e 1 Z p a 3 Q g K G c p L D M y f S Z x d W 9 0 O y w m c X V v d D t T Z W N 0 a W 9 u M S 9 B c n R p a 2 V s c m V n a X N 0 Z X I g K D M 5 K S 9 B d X R v U m V t b 3 Z l Z E N v b H V t b n M x L n t T a 3 J 5 b W 1 h b m R l L D M z f S Z x d W 9 0 O y w m c X V v d D t T Z W N 0 a W 9 u M S 9 B c n R p a 2 V s c m V n a X N 0 Z X I g K D M 5 K S 9 B d X R v U m V t b 3 Z l Z E N v b H V t b n M x L n t T d G F 0 a X N 0 a X N r I H Z h c n V r b 2 Q s M z R 9 J n F 1 b 3 Q 7 L C Z x d W 9 0 O 1 N l Y 3 R p b 2 4 x L 0 F y d G l r Z W x y Z W d p c 3 R l c i A o M z k p L 0 F 1 d G 9 S Z W 1 v d m V k Q 2 9 s d W 1 u c z E u e 1 B y a X N s a X N 0 Y S B B L D M 1 f S Z x d W 9 0 O y w m c X V v d D t T Z W N 0 a W 9 u M S 9 B c n R p a 2 V s c m V n a X N 0 Z X I g K D M 5 K S 9 B d X R v U m V t b 3 Z l Z E N v b H V t b n M x L n t Q c m l z b G l z d G E g Q i w z N n 0 m c X V v d D s s J n F 1 b 3 Q 7 U 2 V j d G l v b j E v Q X J 0 a W t l b H J l Z 2 l z d G V y I C g z O S k v Q X V 0 b 1 J l b W 9 2 Z W R D b 2 x 1 b W 5 z M S 5 7 U H J p c 2 x p c 3 R h I E M s M z d 9 J n F 1 b 3 Q 7 L C Z x d W 9 0 O 1 N l Y 3 R p b 2 4 x L 0 F y d G l r Z W x y Z W d p c 3 R l c i A o M z k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z O S k v Q X V 0 b 1 J l b W 9 2 Z W R D b 2 x 1 b W 5 z M S 5 7 Q X J 0 a W t l b G 5 1 b W 1 l c i w w f S Z x d W 9 0 O y w m c X V v d D t T Z W N 0 a W 9 u M S 9 B c n R p a 2 V s c m V n a X N 0 Z X I g K D M 5 K S 9 B d X R v U m V t b 3 Z l Z E N v b H V t b n M x L n t C Z W 7 D p G 1 u a W 5 n L D F 9 J n F 1 b 3 Q 7 L C Z x d W 9 0 O 1 N l Y 3 R p b 2 4 x L 0 F y d G l r Z W x y Z W d p c 3 R l c i A o M z k p L 0 F 1 d G 9 S Z W 1 v d m V k Q 2 9 s d W 1 u c z E u e 0 V B T i w y f S Z x d W 9 0 O y w m c X V v d D t T Z W N 0 a W 9 u M S 9 B c n R p a 2 V s c m V n a X N 0 Z X I g K D M 5 K S 9 B d X R v U m V t b 3 Z l Z E N v b H V t b n M x L n t B a 3 R p d i w z f S Z x d W 9 0 O y w m c X V v d D t T Z W N 0 a W 9 u M S 9 B c n R p a 2 V s c m V n a X N 0 Z X I g K D M 5 K S 9 B d X R v U m V t b 3 Z l Z E N v b H V t b n M x L n t F b m h l d C w 0 f S Z x d W 9 0 O y w m c X V v d D t T Z W N 0 a W 9 u M S 9 B c n R p a 2 V s c m V n a X N 0 Z X I g K D M 5 K S 9 B d X R v U m V t b 3 Z l Z E N v b H V t b n M x L n t M Z X Z l c m F u d M O 2 c i w 1 f S Z x d W 9 0 O y w m c X V v d D t T Z W N 0 a W 9 u M S 9 B c n R p a 2 V s c m V n a X N 0 Z X I g K D M 5 K S 9 B d X R v U m V t b 3 Z l Z E N v b H V t b n M x L n t M Z X Z l c m F u d M O 2 c n N u Y W 1 u L D Z 9 J n F 1 b 3 Q 7 L C Z x d W 9 0 O 1 N l Y 3 R p b 2 4 x L 0 F y d G l r Z W x y Z W d p c 3 R l c i A o M z k p L 0 F 1 d G 9 S Z W 1 v d m V k Q 2 9 s d W 1 u c z E u e 0 x l d m V y Y W 5 0 w 7 Z y c 3 B y a X M s N 3 0 m c X V v d D s s J n F 1 b 3 Q 7 U 2 V j d G l v b j E v Q X J 0 a W t l b H J l Z 2 l z d G V y I C g z O S k v Q X V 0 b 1 J l b W 9 2 Z W R D b 2 x 1 b W 5 z M S 5 7 T G V 2 Z X J h b n T D t n J z d m F s d X R h L D h 9 J n F 1 b 3 Q 7 L C Z x d W 9 0 O 1 N l Y 3 R p b 2 4 x L 0 F y d G l r Z W x y Z W d p c 3 R l c i A o M z k p L 0 F 1 d G 9 S Z W 1 v d m V k Q 2 9 s d W 1 u c z E u e 1 R p b G x 2 Z X J r Y X J l L D l 9 J n F 1 b 3 Q 7 L C Z x d W 9 0 O 1 N l Y 3 R p b 2 4 x L 0 F y d G l r Z W x y Z W d p c 3 R l c i A o M z k p L 0 F 1 d G 9 S Z W 1 v d m V k Q 2 9 s d W 1 u c z E u e 1 R p b G x 2 Z X J r Y X J l b n M g Y X J 0 a W t l b G 5 1 b W 1 l c i w x M H 0 m c X V v d D s s J n F 1 b 3 Q 7 U 2 V j d G l v b j E v Q X J 0 a W t l b H J l Z 2 l z d G V y I C g z O S k v Q X V 0 b 1 J l b W 9 2 Z W R D b 2 x 1 b W 5 z M S 5 7 Q W 5 0 Z W N r b m l u Z y w x M X 0 m c X V v d D s s J n F 1 b 3 Q 7 U 2 V j d G l v b j E v Q X J 0 a W t l b H J l Z 2 l z d G V y I C g z O S k v Q X V 0 b 1 J l b W 9 2 Z W R D b 2 x 1 b W 5 z M S 5 7 S H V z Y X J i Z X R l L D E y f S Z x d W 9 0 O y w m c X V v d D t T Z W N 0 a W 9 u M S 9 B c n R p a 2 V s c m V n a X N 0 Z X I g K D M 5 K S 9 B d X R v U m V t b 3 Z l Z E N v b H V t b n M x L n t U e X A g Y X Y g a H V z Y X J i Z X R l L D E z f S Z x d W 9 0 O y w m c X V v d D t T Z W N 0 a W 9 u M S 9 B c n R p a 2 V s c m V n a X N 0 Z X I g K D M 5 K S 9 B d X R v U m V t b 3 Z l Z E N v b H V t b n M x L n t U e X A g Y X Y g Y X J 0 a W t l b C w x N H 0 m c X V v d D s s J n F 1 b 3 Q 7 U 2 V j d G l v b j E v Q X J 0 a W t l b H J l Z 2 l z d G V y I C g z O S k v Q X V 0 b 1 J l b W 9 2 Z W R D b 2 x 1 b W 5 z M S 5 7 T G F n Z X J 2 Y X J h L D E 1 f S Z x d W 9 0 O y w m c X V v d D t T Z W N 0 a W 9 u M S 9 B c n R p a 2 V s c m V n a X N 0 Z X I g K D M 5 K S 9 B d X R v U m V t b 3 Z l Z E N v b H V t b n M x L n t F e H R l c m 4 g d 2 V i Y n N o b 3 A s M T Z 9 J n F 1 b 3 Q 7 L C Z x d W 9 0 O 1 N l Y 3 R p b 2 4 x L 0 F y d G l r Z W x y Z W d p c 3 R l c i A o M z k p L 0 F 1 d G 9 S Z W 1 v d m V k Q 2 9 s d W 1 u c z E u e 1 V 0 Z 8 O l Z W 5 k Z S B h c n R p a 2 V s L D E 3 f S Z x d W 9 0 O y w m c X V v d D t T Z W N 0 a W 9 u M S 9 B c n R p a 2 V s c m V n a X N 0 Z X I g K D M 5 K S 9 B d X R v U m V t b 3 Z l Z E N v b H V t b n M x L n t B L X B y a X M g K E b D t n J 2 Y W x k I H B y a X N s a X N 0 Y S k s M T h 9 J n F 1 b 3 Q 7 L C Z x d W 9 0 O 1 N l Y 3 R p b 2 4 x L 0 F y d G l r Z W x y Z W d p c 3 R l c i A o M z k p L 0 F 1 d G 9 S Z W 1 v d m V k Q 2 9 s d W 1 u c z E u e 0 l u a 8 O 2 c C w x O X 0 m c X V v d D s s J n F 1 b 3 Q 7 U 2 V j d G l v b j E v Q X J 0 a W t l b H J l Z 2 l z d G V y I C g z O S k v Q X V 0 b 1 J l b W 9 2 Z W R D b 2 x 1 b W 5 z M S 5 7 R s O 2 c n P D p G x q b m l u Z y w y M H 0 m c X V v d D s s J n F 1 b 3 Q 7 U 2 V j d G l v b j E v Q X J 0 a W t l b H J l Z 2 l z d G V y I C g z O S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z O S k v Q X V 0 b 1 J l b W 9 2 Z W R D b 2 x 1 b W 5 z M S 5 7 R s O 2 c n P D p G x q b m l u Z y B F V S B t b 2 1 z c G x p a 3 R p Z y w y M n 0 m c X V v d D s s J n F 1 b 3 Q 7 U 2 V j d G l v b j E v Q X J 0 a W t l b H J l Z 2 l z d G V y I C g z O S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z O S k v Q X V 0 b 1 J l b W 9 2 Z W R D b 2 x 1 b W 5 z M S 5 7 R s O 2 c n P D p G x q b m l u Z y B F e H B v c n Q s M j R 9 J n F 1 b 3 Q 7 L C Z x d W 9 0 O 1 N l Y 3 R p b 2 4 x L 0 F y d G l r Z W x y Z W d p c 3 R l c i A o M z k p L 0 F 1 d G 9 S Z W 1 v d m V k Q 2 9 s d W 1 u c z E u e 0 t h b G t 5 b G t v c 3 R u Y W Q s M j V 9 J n F 1 b 3 Q 7 L C Z x d W 9 0 O 1 N l Y 3 R p b 2 4 x L 0 F y d G l r Z W x y Z W d p c 3 R l c i A o M z k p L 0 F 1 d G 9 S Z W 1 v d m V k Q 2 9 s d W 1 u c z E u e 0 k g b G F n Z X I s M j Z 9 J n F 1 b 3 Q 7 L C Z x d W 9 0 O 1 N l Y 3 R p b 2 4 x L 0 F y d G l r Z W x y Z W d p c 3 R l c i A o M z k p L 0 F 1 d G 9 S Z W 1 v d m V k Q 2 9 s d W 1 u c z E u e 0 x h Z 2 V y d m F y b m l u Z y w y N 3 0 m c X V v d D s s J n F 1 b 3 Q 7 U 2 V j d G l v b j E v Q X J 0 a W t l b H J l Z 2 l z d G V y I C g z O S k v Q X V 0 b 1 J l b W 9 2 Z W R D b 2 x 1 b W 5 z M S 5 7 T G F n Z X J w b G F 0 c y w y O H 0 m c X V v d D s s J n F 1 b 3 Q 7 U 2 V j d G l v b j E v Q X J 0 a W t l b H J l Z 2 l z d G V y I C g z O S k v Q X V 0 b 1 J l b W 9 2 Z W R D b 2 x 1 b W 5 z M S 5 7 Q n J l Z G Q g K G 1 t K S w y O X 0 m c X V v d D s s J n F 1 b 3 Q 7 U 2 V j d G l v b j E v Q X J 0 a W t l b H J l Z 2 l z d G V y I C g z O S k v Q X V 0 b 1 J l b W 9 2 Z W R D b 2 x 1 b W 5 z M S 5 7 S M O 2 a m Q g K G 1 t K S w z M H 0 m c X V v d D s s J n F 1 b 3 Q 7 U 2 V j d G l v b j E v Q X J 0 a W t l b H J l Z 2 l z d G V y I C g z O S k v Q X V 0 b 1 J l b W 9 2 Z W R D b 2 x 1 b W 5 z M S 5 7 R G p 1 c C A o b W 0 p L D M x f S Z x d W 9 0 O y w m c X V v d D t T Z W N 0 a W 9 u M S 9 B c n R p a 2 V s c m V n a X N 0 Z X I g K D M 5 K S 9 B d X R v U m V t b 3 Z l Z E N v b H V t b n M x L n t W a W t 0 I C h n K S w z M n 0 m c X V v d D s s J n F 1 b 3 Q 7 U 2 V j d G l v b j E v Q X J 0 a W t l b H J l Z 2 l z d G V y I C g z O S k v Q X V 0 b 1 J l b W 9 2 Z W R D b 2 x 1 b W 5 z M S 5 7 U 2 t y e W 1 t Y W 5 k Z S w z M 3 0 m c X V v d D s s J n F 1 b 3 Q 7 U 2 V j d G l v b j E v Q X J 0 a W t l b H J l Z 2 l z d G V y I C g z O S k v Q X V 0 b 1 J l b W 9 2 Z W R D b 2 x 1 b W 5 z M S 5 7 U 3 R h d G l z d G l z a y B 2 Y X J 1 a 2 9 k L D M 0 f S Z x d W 9 0 O y w m c X V v d D t T Z W N 0 a W 9 u M S 9 B c n R p a 2 V s c m V n a X N 0 Z X I g K D M 5 K S 9 B d X R v U m V t b 3 Z l Z E N v b H V t b n M x L n t Q c m l z b G l z d G E g Q S w z N X 0 m c X V v d D s s J n F 1 b 3 Q 7 U 2 V j d G l v b j E v Q X J 0 a W t l b H J l Z 2 l z d G V y I C g z O S k v Q X V 0 b 1 J l b W 9 2 Z W R D b 2 x 1 b W 5 z M S 5 7 U H J p c 2 x p c 3 R h I E I s M z Z 9 J n F 1 b 3 Q 7 L C Z x d W 9 0 O 1 N l Y 3 R p b 2 4 x L 0 F y d G l r Z W x y Z W d p c 3 R l c i A o M z k p L 0 F 1 d G 9 S Z W 1 v d m V k Q 2 9 s d W 1 u c z E u e 1 B y a X N s a X N 0 Y S B D L D M 3 f S Z x d W 9 0 O y w m c X V v d D t T Z W N 0 a W 9 u M S 9 B c n R p a 2 V s c m V n a X N 0 Z X I g K D M 5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F y d G l r Z W x y Z W d p c 3 R l c l 9 f M z k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N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z F U M T I 6 M z c 6 M j g u M z U 4 M z U y O F o i L z 4 8 R W 5 0 c n k g V H l w Z T 0 i R m l s b E N v b H V t b l R 5 c G V z I i B W Y W x 1 Z T 0 i c 0 J n W U d C Z 1 l E Q m d Z R 0 J n W U d C Z 1 l H Q m d Z R 0 F 3 T U R B d 0 1 H Q X d N R E J n W U R B d 0 1 E Q m d Z R E J n W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3 N T k 1 Z j d m L W M z Y W E t N D E 5 O S 0 4 N G R m L T Y y M D F k N 2 R m M m Z m N C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0 M S k v Q X V 0 b 1 J l b W 9 2 Z W R D b 2 x 1 b W 5 z M S 5 7 Q X J 0 a W t l b G 5 1 b W 1 l c i w w f S Z x d W 9 0 O y w m c X V v d D t T Z W N 0 a W 9 u M S 9 B c n R p a 2 V s c m V n a X N 0 Z X I g K D Q x K S 9 B d X R v U m V t b 3 Z l Z E N v b H V t b n M x L n t C Z W 7 D p G 1 u a W 5 n L D F 9 J n F 1 b 3 Q 7 L C Z x d W 9 0 O 1 N l Y 3 R p b 2 4 x L 0 F y d G l r Z W x y Z W d p c 3 R l c i A o N D E p L 0 F 1 d G 9 S Z W 1 v d m V k Q 2 9 s d W 1 u c z E u e 0 V B T i w y f S Z x d W 9 0 O y w m c X V v d D t T Z W N 0 a W 9 u M S 9 B c n R p a 2 V s c m V n a X N 0 Z X I g K D Q x K S 9 B d X R v U m V t b 3 Z l Z E N v b H V t b n M x L n t B a 3 R p d i w z f S Z x d W 9 0 O y w m c X V v d D t T Z W N 0 a W 9 u M S 9 B c n R p a 2 V s c m V n a X N 0 Z X I g K D Q x K S 9 B d X R v U m V t b 3 Z l Z E N v b H V t b n M x L n t F b m h l d C w 0 f S Z x d W 9 0 O y w m c X V v d D t T Z W N 0 a W 9 u M S 9 B c n R p a 2 V s c m V n a X N 0 Z X I g K D Q x K S 9 B d X R v U m V t b 3 Z l Z E N v b H V t b n M x L n t M Z X Z l c m F u d M O 2 c i w 1 f S Z x d W 9 0 O y w m c X V v d D t T Z W N 0 a W 9 u M S 9 B c n R p a 2 V s c m V n a X N 0 Z X I g K D Q x K S 9 B d X R v U m V t b 3 Z l Z E N v b H V t b n M x L n t M Z X Z l c m F u d M O 2 c n N u Y W 1 u L D Z 9 J n F 1 b 3 Q 7 L C Z x d W 9 0 O 1 N l Y 3 R p b 2 4 x L 0 F y d G l r Z W x y Z W d p c 3 R l c i A o N D E p L 0 F 1 d G 9 S Z W 1 v d m V k Q 2 9 s d W 1 u c z E u e 0 x l d m V y Y W 5 0 w 7 Z y c 3 B y a X M s N 3 0 m c X V v d D s s J n F 1 b 3 Q 7 U 2 V j d G l v b j E v Q X J 0 a W t l b H J l Z 2 l z d G V y I C g 0 M S k v Q X V 0 b 1 J l b W 9 2 Z W R D b 2 x 1 b W 5 z M S 5 7 T G V 2 Z X J h b n T D t n J z d m F s d X R h L D h 9 J n F 1 b 3 Q 7 L C Z x d W 9 0 O 1 N l Y 3 R p b 2 4 x L 0 F y d G l r Z W x y Z W d p c 3 R l c i A o N D E p L 0 F 1 d G 9 S Z W 1 v d m V k Q 2 9 s d W 1 u c z E u e 1 R p b G x 2 Z X J r Y X J l L D l 9 J n F 1 b 3 Q 7 L C Z x d W 9 0 O 1 N l Y 3 R p b 2 4 x L 0 F y d G l r Z W x y Z W d p c 3 R l c i A o N D E p L 0 F 1 d G 9 S Z W 1 v d m V k Q 2 9 s d W 1 u c z E u e 1 R p b G x 2 Z X J r Y X J l b n M g Y X J 0 a W t l b G 5 1 b W 1 l c i w x M H 0 m c X V v d D s s J n F 1 b 3 Q 7 U 2 V j d G l v b j E v Q X J 0 a W t l b H J l Z 2 l z d G V y I C g 0 M S k v Q X V 0 b 1 J l b W 9 2 Z W R D b 2 x 1 b W 5 z M S 5 7 Q W 5 0 Z W N r b m l u Z y w x M X 0 m c X V v d D s s J n F 1 b 3 Q 7 U 2 V j d G l v b j E v Q X J 0 a W t l b H J l Z 2 l z d G V y I C g 0 M S k v Q X V 0 b 1 J l b W 9 2 Z W R D b 2 x 1 b W 5 z M S 5 7 S H V z Y X J i Z X R l L D E y f S Z x d W 9 0 O y w m c X V v d D t T Z W N 0 a W 9 u M S 9 B c n R p a 2 V s c m V n a X N 0 Z X I g K D Q x K S 9 B d X R v U m V t b 3 Z l Z E N v b H V t b n M x L n t U e X A g Y X Y g a H V z Y X J i Z X R l L D E z f S Z x d W 9 0 O y w m c X V v d D t T Z W N 0 a W 9 u M S 9 B c n R p a 2 V s c m V n a X N 0 Z X I g K D Q x K S 9 B d X R v U m V t b 3 Z l Z E N v b H V t b n M x L n t U e X A g Y X Y g Y X J 0 a W t l b C w x N H 0 m c X V v d D s s J n F 1 b 3 Q 7 U 2 V j d G l v b j E v Q X J 0 a W t l b H J l Z 2 l z d G V y I C g 0 M S k v Q X V 0 b 1 J l b W 9 2 Z W R D b 2 x 1 b W 5 z M S 5 7 T G F n Z X J 2 Y X J h L D E 1 f S Z x d W 9 0 O y w m c X V v d D t T Z W N 0 a W 9 u M S 9 B c n R p a 2 V s c m V n a X N 0 Z X I g K D Q x K S 9 B d X R v U m V t b 3 Z l Z E N v b H V t b n M x L n t F e H R l c m 4 g d 2 V i Y n N o b 3 A s M T Z 9 J n F 1 b 3 Q 7 L C Z x d W 9 0 O 1 N l Y 3 R p b 2 4 x L 0 F y d G l r Z W x y Z W d p c 3 R l c i A o N D E p L 0 F 1 d G 9 S Z W 1 v d m V k Q 2 9 s d W 1 u c z E u e 1 V 0 Z 8 O l Z W 5 k Z S B h c n R p a 2 V s L D E 3 f S Z x d W 9 0 O y w m c X V v d D t T Z W N 0 a W 9 u M S 9 B c n R p a 2 V s c m V n a X N 0 Z X I g K D Q x K S 9 B d X R v U m V t b 3 Z l Z E N v b H V t b n M x L n t B L X B y a X M g K E b D t n J 2 Y W x k I H B y a X N s a X N 0 Y S k s M T h 9 J n F 1 b 3 Q 7 L C Z x d W 9 0 O 1 N l Y 3 R p b 2 4 x L 0 F y d G l r Z W x y Z W d p c 3 R l c i A o N D E p L 0 F 1 d G 9 S Z W 1 v d m V k Q 2 9 s d W 1 u c z E u e 0 l u a 8 O 2 c C w x O X 0 m c X V v d D s s J n F 1 b 3 Q 7 U 2 V j d G l v b j E v Q X J 0 a W t l b H J l Z 2 l z d G V y I C g 0 M S k v Q X V 0 b 1 J l b W 9 2 Z W R D b 2 x 1 b W 5 z M S 5 7 R s O 2 c n P D p G x q b m l u Z y w y M H 0 m c X V v d D s s J n F 1 b 3 Q 7 U 2 V j d G l v b j E v Q X J 0 a W t l b H J l Z 2 l z d G V y I C g 0 M S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0 M S k v Q X V 0 b 1 J l b W 9 2 Z W R D b 2 x 1 b W 5 z M S 5 7 R s O 2 c n P D p G x q b m l u Z y B F V S B t b 2 1 z c G x p a 3 R p Z y w y M n 0 m c X V v d D s s J n F 1 b 3 Q 7 U 2 V j d G l v b j E v Q X J 0 a W t l b H J l Z 2 l z d G V y I C g 0 M S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0 M S k v Q X V 0 b 1 J l b W 9 2 Z W R D b 2 x 1 b W 5 z M S 5 7 R s O 2 c n P D p G x q b m l u Z y B F e H B v c n Q s M j R 9 J n F 1 b 3 Q 7 L C Z x d W 9 0 O 1 N l Y 3 R p b 2 4 x L 0 F y d G l r Z W x y Z W d p c 3 R l c i A o N D E p L 0 F 1 d G 9 S Z W 1 v d m V k Q 2 9 s d W 1 u c z E u e 0 t h b G t 5 b G t v c 3 R u Y W Q s M j V 9 J n F 1 b 3 Q 7 L C Z x d W 9 0 O 1 N l Y 3 R p b 2 4 x L 0 F y d G l r Z W x y Z W d p c 3 R l c i A o N D E p L 0 F 1 d G 9 S Z W 1 v d m V k Q 2 9 s d W 1 u c z E u e 0 k g b G F n Z X I s M j Z 9 J n F 1 b 3 Q 7 L C Z x d W 9 0 O 1 N l Y 3 R p b 2 4 x L 0 F y d G l r Z W x y Z W d p c 3 R l c i A o N D E p L 0 F 1 d G 9 S Z W 1 v d m V k Q 2 9 s d W 1 u c z E u e 0 x h Z 2 V y d m F y b m l u Z y w y N 3 0 m c X V v d D s s J n F 1 b 3 Q 7 U 2 V j d G l v b j E v Q X J 0 a W t l b H J l Z 2 l z d G V y I C g 0 M S k v Q X V 0 b 1 J l b W 9 2 Z W R D b 2 x 1 b W 5 z M S 5 7 T G F n Z X J w b G F 0 c y w y O H 0 m c X V v d D s s J n F 1 b 3 Q 7 U 2 V j d G l v b j E v Q X J 0 a W t l b H J l Z 2 l z d G V y I C g 0 M S k v Q X V 0 b 1 J l b W 9 2 Z W R D b 2 x 1 b W 5 z M S 5 7 Q n J l Z G Q g K G 1 t K S w y O X 0 m c X V v d D s s J n F 1 b 3 Q 7 U 2 V j d G l v b j E v Q X J 0 a W t l b H J l Z 2 l z d G V y I C g 0 M S k v Q X V 0 b 1 J l b W 9 2 Z W R D b 2 x 1 b W 5 z M S 5 7 S M O 2 a m Q g K G 1 t K S w z M H 0 m c X V v d D s s J n F 1 b 3 Q 7 U 2 V j d G l v b j E v Q X J 0 a W t l b H J l Z 2 l z d G V y I C g 0 M S k v Q X V 0 b 1 J l b W 9 2 Z W R D b 2 x 1 b W 5 z M S 5 7 R G p 1 c C A o b W 0 p L D M x f S Z x d W 9 0 O y w m c X V v d D t T Z W N 0 a W 9 u M S 9 B c n R p a 2 V s c m V n a X N 0 Z X I g K D Q x K S 9 B d X R v U m V t b 3 Z l Z E N v b H V t b n M x L n t W a W t 0 I C h n K S w z M n 0 m c X V v d D s s J n F 1 b 3 Q 7 U 2 V j d G l v b j E v Q X J 0 a W t l b H J l Z 2 l z d G V y I C g 0 M S k v Q X V 0 b 1 J l b W 9 2 Z W R D b 2 x 1 b W 5 z M S 5 7 U 2 t y e W 1 t Y W 5 k Z S w z M 3 0 m c X V v d D s s J n F 1 b 3 Q 7 U 2 V j d G l v b j E v Q X J 0 a W t l b H J l Z 2 l z d G V y I C g 0 M S k v Q X V 0 b 1 J l b W 9 2 Z W R D b 2 x 1 b W 5 z M S 5 7 U 3 R h d G l z d G l z a y B 2 Y X J 1 a 2 9 k L D M 0 f S Z x d W 9 0 O y w m c X V v d D t T Z W N 0 a W 9 u M S 9 B c n R p a 2 V s c m V n a X N 0 Z X I g K D Q x K S 9 B d X R v U m V t b 3 Z l Z E N v b H V t b n M x L n t Q c m l z b G l z d G E g Q S w z N X 0 m c X V v d D s s J n F 1 b 3 Q 7 U 2 V j d G l v b j E v Q X J 0 a W t l b H J l Z 2 l z d G V y I C g 0 M S k v Q X V 0 b 1 J l b W 9 2 Z W R D b 2 x 1 b W 5 z M S 5 7 U H J p c 2 x p c 3 R h I E I s M z Z 9 J n F 1 b 3 Q 7 L C Z x d W 9 0 O 1 N l Y 3 R p b 2 4 x L 0 F y d G l r Z W x y Z W d p c 3 R l c i A o N D E p L 0 F 1 d G 9 S Z W 1 v d m V k Q 2 9 s d W 1 u c z E u e 1 B y a X N s a X N 0 Y S B D L D M 3 f S Z x d W 9 0 O y w m c X V v d D t T Z W N 0 a W 9 u M S 9 B c n R p a 2 V s c m V n a X N 0 Z X I g K D Q x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N D E p L 0 F 1 d G 9 S Z W 1 v d m V k Q 2 9 s d W 1 u c z E u e 0 F y d G l r Z W x u d W 1 t Z X I s M H 0 m c X V v d D s s J n F 1 b 3 Q 7 U 2 V j d G l v b j E v Q X J 0 a W t l b H J l Z 2 l z d G V y I C g 0 M S k v Q X V 0 b 1 J l b W 9 2 Z W R D b 2 x 1 b W 5 z M S 5 7 Q m V u w 6 R t b m l u Z y w x f S Z x d W 9 0 O y w m c X V v d D t T Z W N 0 a W 9 u M S 9 B c n R p a 2 V s c m V n a X N 0 Z X I g K D Q x K S 9 B d X R v U m V t b 3 Z l Z E N v b H V t b n M x L n t F Q U 4 s M n 0 m c X V v d D s s J n F 1 b 3 Q 7 U 2 V j d G l v b j E v Q X J 0 a W t l b H J l Z 2 l z d G V y I C g 0 M S k v Q X V 0 b 1 J l b W 9 2 Z W R D b 2 x 1 b W 5 z M S 5 7 Q W t 0 a X Y s M 3 0 m c X V v d D s s J n F 1 b 3 Q 7 U 2 V j d G l v b j E v Q X J 0 a W t l b H J l Z 2 l z d G V y I C g 0 M S k v Q X V 0 b 1 J l b W 9 2 Z W R D b 2 x 1 b W 5 z M S 5 7 R W 5 o Z X Q s N H 0 m c X V v d D s s J n F 1 b 3 Q 7 U 2 V j d G l v b j E v Q X J 0 a W t l b H J l Z 2 l z d G V y I C g 0 M S k v Q X V 0 b 1 J l b W 9 2 Z W R D b 2 x 1 b W 5 z M S 5 7 T G V 2 Z X J h b n T D t n I s N X 0 m c X V v d D s s J n F 1 b 3 Q 7 U 2 V j d G l v b j E v Q X J 0 a W t l b H J l Z 2 l z d G V y I C g 0 M S k v Q X V 0 b 1 J l b W 9 2 Z W R D b 2 x 1 b W 5 z M S 5 7 T G V 2 Z X J h b n T D t n J z b m F t b i w 2 f S Z x d W 9 0 O y w m c X V v d D t T Z W N 0 a W 9 u M S 9 B c n R p a 2 V s c m V n a X N 0 Z X I g K D Q x K S 9 B d X R v U m V t b 3 Z l Z E N v b H V t b n M x L n t M Z X Z l c m F u d M O 2 c n N w c m l z L D d 9 J n F 1 b 3 Q 7 L C Z x d W 9 0 O 1 N l Y 3 R p b 2 4 x L 0 F y d G l r Z W x y Z W d p c 3 R l c i A o N D E p L 0 F 1 d G 9 S Z W 1 v d m V k Q 2 9 s d W 1 u c z E u e 0 x l d m V y Y W 5 0 w 7 Z y c 3 Z h b H V 0 Y S w 4 f S Z x d W 9 0 O y w m c X V v d D t T Z W N 0 a W 9 u M S 9 B c n R p a 2 V s c m V n a X N 0 Z X I g K D Q x K S 9 B d X R v U m V t b 3 Z l Z E N v b H V t b n M x L n t U a W x s d m V y a 2 F y Z S w 5 f S Z x d W 9 0 O y w m c X V v d D t T Z W N 0 a W 9 u M S 9 B c n R p a 2 V s c m V n a X N 0 Z X I g K D Q x K S 9 B d X R v U m V t b 3 Z l Z E N v b H V t b n M x L n t U a W x s d m V y a 2 F y Z W 5 z I G F y d G l r Z W x u d W 1 t Z X I s M T B 9 J n F 1 b 3 Q 7 L C Z x d W 9 0 O 1 N l Y 3 R p b 2 4 x L 0 F y d G l r Z W x y Z W d p c 3 R l c i A o N D E p L 0 F 1 d G 9 S Z W 1 v d m V k Q 2 9 s d W 1 u c z E u e 0 F u d G V j a 2 5 p b m c s M T F 9 J n F 1 b 3 Q 7 L C Z x d W 9 0 O 1 N l Y 3 R p b 2 4 x L 0 F y d G l r Z W x y Z W d p c 3 R l c i A o N D E p L 0 F 1 d G 9 S Z W 1 v d m V k Q 2 9 s d W 1 u c z E u e 0 h 1 c 2 F y Y m V 0 Z S w x M n 0 m c X V v d D s s J n F 1 b 3 Q 7 U 2 V j d G l v b j E v Q X J 0 a W t l b H J l Z 2 l z d G V y I C g 0 M S k v Q X V 0 b 1 J l b W 9 2 Z W R D b 2 x 1 b W 5 z M S 5 7 V H l w I G F 2 I G h 1 c 2 F y Y m V 0 Z S w x M 3 0 m c X V v d D s s J n F 1 b 3 Q 7 U 2 V j d G l v b j E v Q X J 0 a W t l b H J l Z 2 l z d G V y I C g 0 M S k v Q X V 0 b 1 J l b W 9 2 Z W R D b 2 x 1 b W 5 z M S 5 7 V H l w I G F 2 I G F y d G l r Z W w s M T R 9 J n F 1 b 3 Q 7 L C Z x d W 9 0 O 1 N l Y 3 R p b 2 4 x L 0 F y d G l r Z W x y Z W d p c 3 R l c i A o N D E p L 0 F 1 d G 9 S Z W 1 v d m V k Q 2 9 s d W 1 u c z E u e 0 x h Z 2 V y d m F y Y S w x N X 0 m c X V v d D s s J n F 1 b 3 Q 7 U 2 V j d G l v b j E v Q X J 0 a W t l b H J l Z 2 l z d G V y I C g 0 M S k v Q X V 0 b 1 J l b W 9 2 Z W R D b 2 x 1 b W 5 z M S 5 7 R X h 0 Z X J u I H d l Y m J z a G 9 w L D E 2 f S Z x d W 9 0 O y w m c X V v d D t T Z W N 0 a W 9 u M S 9 B c n R p a 2 V s c m V n a X N 0 Z X I g K D Q x K S 9 B d X R v U m V t b 3 Z l Z E N v b H V t b n M x L n t V d G f D p W V u Z G U g Y X J 0 a W t l b C w x N 3 0 m c X V v d D s s J n F 1 b 3 Q 7 U 2 V j d G l v b j E v Q X J 0 a W t l b H J l Z 2 l z d G V y I C g 0 M S k v Q X V 0 b 1 J l b W 9 2 Z W R D b 2 x 1 b W 5 z M S 5 7 Q S 1 w c m l z I C h G w 7 Z y d m F s Z C B w c m l z b G l z d G E p L D E 4 f S Z x d W 9 0 O y w m c X V v d D t T Z W N 0 a W 9 u M S 9 B c n R p a 2 V s c m V n a X N 0 Z X I g K D Q x K S 9 B d X R v U m V t b 3 Z l Z E N v b H V t b n M x L n t J b m v D t n A s M T l 9 J n F 1 b 3 Q 7 L C Z x d W 9 0 O 1 N l Y 3 R p b 2 4 x L 0 F y d G l r Z W x y Z W d p c 3 R l c i A o N D E p L 0 F 1 d G 9 S Z W 1 v d m V k Q 2 9 s d W 1 u c z E u e 0 b D t n J z w 6 R s a m 5 p b m c s M j B 9 J n F 1 b 3 Q 7 L C Z x d W 9 0 O 1 N l Y 3 R p b 2 4 x L 0 F y d G l r Z W x y Z W d p c 3 R l c i A o N D E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N D E p L 0 F 1 d G 9 S Z W 1 v d m V k Q 2 9 s d W 1 u c z E u e 0 b D t n J z w 6 R s a m 5 p b m c g R V U g b W 9 t c 3 B s a W t 0 a W c s M j J 9 J n F 1 b 3 Q 7 L C Z x d W 9 0 O 1 N l Y 3 R p b 2 4 x L 0 F y d G l r Z W x y Z W d p c 3 R l c i A o N D E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N D E p L 0 F 1 d G 9 S Z W 1 v d m V k Q 2 9 s d W 1 u c z E u e 0 b D t n J z w 6 R s a m 5 p b m c g R X h w b 3 J 0 L D I 0 f S Z x d W 9 0 O y w m c X V v d D t T Z W N 0 a W 9 u M S 9 B c n R p a 2 V s c m V n a X N 0 Z X I g K D Q x K S 9 B d X R v U m V t b 3 Z l Z E N v b H V t b n M x L n t L Y W x r e W x r b 3 N 0 b m F k L D I 1 f S Z x d W 9 0 O y w m c X V v d D t T Z W N 0 a W 9 u M S 9 B c n R p a 2 V s c m V n a X N 0 Z X I g K D Q x K S 9 B d X R v U m V t b 3 Z l Z E N v b H V t b n M x L n t J I G x h Z 2 V y L D I 2 f S Z x d W 9 0 O y w m c X V v d D t T Z W N 0 a W 9 u M S 9 B c n R p a 2 V s c m V n a X N 0 Z X I g K D Q x K S 9 B d X R v U m V t b 3 Z l Z E N v b H V t b n M x L n t M Y W d l c n Z h c m 5 p b m c s M j d 9 J n F 1 b 3 Q 7 L C Z x d W 9 0 O 1 N l Y 3 R p b 2 4 x L 0 F y d G l r Z W x y Z W d p c 3 R l c i A o N D E p L 0 F 1 d G 9 S Z W 1 v d m V k Q 2 9 s d W 1 u c z E u e 0 x h Z 2 V y c G x h d H M s M j h 9 J n F 1 b 3 Q 7 L C Z x d W 9 0 O 1 N l Y 3 R p b 2 4 x L 0 F y d G l r Z W x y Z W d p c 3 R l c i A o N D E p L 0 F 1 d G 9 S Z W 1 v d m V k Q 2 9 s d W 1 u c z E u e 0 J y Z W R k I C h t b S k s M j l 9 J n F 1 b 3 Q 7 L C Z x d W 9 0 O 1 N l Y 3 R p b 2 4 x L 0 F y d G l r Z W x y Z W d p c 3 R l c i A o N D E p L 0 F 1 d G 9 S Z W 1 v d m V k Q 2 9 s d W 1 u c z E u e 0 j D t m p k I C h t b S k s M z B 9 J n F 1 b 3 Q 7 L C Z x d W 9 0 O 1 N l Y 3 R p b 2 4 x L 0 F y d G l r Z W x y Z W d p c 3 R l c i A o N D E p L 0 F 1 d G 9 S Z W 1 v d m V k Q 2 9 s d W 1 u c z E u e 0 R q d X A g K G 1 t K S w z M X 0 m c X V v d D s s J n F 1 b 3 Q 7 U 2 V j d G l v b j E v Q X J 0 a W t l b H J l Z 2 l z d G V y I C g 0 M S k v Q X V 0 b 1 J l b W 9 2 Z W R D b 2 x 1 b W 5 z M S 5 7 V m l r d C A o Z y k s M z J 9 J n F 1 b 3 Q 7 L C Z x d W 9 0 O 1 N l Y 3 R p b 2 4 x L 0 F y d G l r Z W x y Z W d p c 3 R l c i A o N D E p L 0 F 1 d G 9 S Z W 1 v d m V k Q 2 9 s d W 1 u c z E u e 1 N r c n l t b W F u Z G U s M z N 9 J n F 1 b 3 Q 7 L C Z x d W 9 0 O 1 N l Y 3 R p b 2 4 x L 0 F y d G l r Z W x y Z W d p c 3 R l c i A o N D E p L 0 F 1 d G 9 S Z W 1 v d m V k Q 2 9 s d W 1 u c z E u e 1 N 0 Y X R p c 3 R p c 2 s g d m F y d W t v Z C w z N H 0 m c X V v d D s s J n F 1 b 3 Q 7 U 2 V j d G l v b j E v Q X J 0 a W t l b H J l Z 2 l z d G V y I C g 0 M S k v Q X V 0 b 1 J l b W 9 2 Z W R D b 2 x 1 b W 5 z M S 5 7 U H J p c 2 x p c 3 R h I E E s M z V 9 J n F 1 b 3 Q 7 L C Z x d W 9 0 O 1 N l Y 3 R p b 2 4 x L 0 F y d G l r Z W x y Z W d p c 3 R l c i A o N D E p L 0 F 1 d G 9 S Z W 1 v d m V k Q 2 9 s d W 1 u c z E u e 1 B y a X N s a X N 0 Y S B C L D M 2 f S Z x d W 9 0 O y w m c X V v d D t T Z W N 0 a W 9 u M S 9 B c n R p a 2 V s c m V n a X N 0 Z X I g K D Q x K S 9 B d X R v U m V t b 3 Z l Z E N v b H V t b n M x L n t Q c m l z b G l z d G E g Q y w z N 3 0 m c X V v d D s s J n F 1 b 3 Q 7 U 2 V j d G l v b j E v Q X J 0 a W t l b H J l Z 2 l z d G V y I C g 0 M S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Q x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J T I w K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2 L T A x V D I w O j E x O j E x L j k 1 N T U w N T B a I i 8 + P E V u d H J 5 I F R 5 c G U 9 I k Z p b G x D b 2 x 1 b W 5 U e X B l c y I g V m F s d W U 9 I n N C Z 1 l H Q m d Z R E J n W U d C Z 1 l H Q m d Z R 0 J n W U d B d 0 1 E Q X d N R 0 F 3 W U R C Z 1 l E Q X d N R E J n W U R C Z 0 1 H I i 8 + P E V u d H J 5 I F R 5 c G U 9 I k Z p b G x D b 2 x 1 b W 5 O Y W 1 l c y I g V m F s d W U 9 I n N b J n F 1 b 3 Q 7 Q X J 0 a W t l b G 5 1 b W 1 l c i Z x d W 9 0 O y w m c X V v d D t C Z W 7 D p G 1 u a W 5 n J n F 1 b 3 Q 7 L C Z x d W 9 0 O 0 V B T i Z x d W 9 0 O y w m c X V v d D t B a 3 R p d i Z x d W 9 0 O y w m c X V v d D t F b m h l d C Z x d W 9 0 O y w m c X V v d D t M Z X Z l c m F u d M O 2 c i Z x d W 9 0 O y w m c X V v d D t M Z X Z l c m F u d M O 2 c n N u Y W 1 u J n F 1 b 3 Q 7 L C Z x d W 9 0 O 0 x l d m V y Y W 5 0 w 7 Z y c 3 B y a X M m c X V v d D s s J n F 1 b 3 Q 7 T G V 2 Z X J h b n T D t n J z d m F s d X R h J n F 1 b 3 Q 7 L C Z x d W 9 0 O 1 R p b G x 2 Z X J r Y X J l J n F 1 b 3 Q 7 L C Z x d W 9 0 O 1 R p b G x 2 Z X J r Y X J l b n M g Y X J 0 a W t l b G 5 1 b W 1 l c i Z x d W 9 0 O y w m c X V v d D t B b n R l Y 2 t u a W 5 n J n F 1 b 3 Q 7 L C Z x d W 9 0 O 0 h 1 c 2 F y Y m V 0 Z S Z x d W 9 0 O y w m c X V v d D t U e X A g Y X Y g a H V z Y X J i Z X R l J n F 1 b 3 Q 7 L C Z x d W 9 0 O 1 R 5 c C B h d i B h c n R p a 2 V s J n F 1 b 3 Q 7 L C Z x d W 9 0 O 0 x h Z 2 V y d m F y Y S Z x d W 9 0 O y w m c X V v d D t F e H R l c m 4 g d 2 V i Y n N o b 3 A m c X V v d D s s J n F 1 b 3 Q 7 V X R n w 6 V l b m R l I G F y d G l r Z W w m c X V v d D s s J n F 1 b 3 Q 7 Q S 1 w c m l z I C h G w 7 Z y d m F s Z C B w c m l z b G l z d G E p J n F 1 b 3 Q 7 L C Z x d W 9 0 O 0 l u a 8 O 2 c C Z x d W 9 0 O y w m c X V v d D t G w 7 Z y c 8 O k b G p u a W 5 n J n F 1 b 3 Q 7 L C Z x d W 9 0 O 0 b D t n J z w 6 R s a m 5 p b m c g R V U g b 2 1 2 w 6 R u Z C B z a 2 F 0 d H N r e W x k a W d o Z X Q m c X V v d D s s J n F 1 b 3 Q 7 R s O 2 c n P D p G x q b m l u Z y B F V S B t b 2 1 z c G x p a 3 R p Z y Z x d W 9 0 O y w m c X V v d D t G w 7 Z y c 8 O k b G p u a W 5 n I F N F I G 9 t d s O k b m Q g c 2 t h d H R z a 3 l s Z G l n a G V 0 J n F 1 b 3 Q 7 L C Z x d W 9 0 O 0 b D t n J z w 6 R s a m 5 p b m c g R X h w b 3 J 0 J n F 1 b 3 Q 7 L C Z x d W 9 0 O 0 t h b G t 5 b G t v c 3 R u Y W Q m c X V v d D s s J n F 1 b 3 Q 7 S S B s Y W d l c i Z x d W 9 0 O y w m c X V v d D t M Y W d l c n Z h c m 5 p b m c m c X V v d D s s J n F 1 b 3 Q 7 T G F n Z X J w b G F 0 c y Z x d W 9 0 O y w m c X V v d D t C c m V k Z C A o b W 0 p J n F 1 b 3 Q 7 L C Z x d W 9 0 O 0 j D t m p k I C h t b S k m c X V v d D s s J n F 1 b 3 Q 7 R G p 1 c C A o b W 0 p J n F 1 b 3 Q 7 L C Z x d W 9 0 O 1 Z p a 3 Q g K G c p J n F 1 b 3 Q 7 L C Z x d W 9 0 O 1 N r c n l t b W F u Z G U m c X V v d D s s J n F 1 b 3 Q 7 U 3 R h d G l z d G l z a y B 2 Y X J 1 a 2 9 k J n F 1 b 3 Q 7 L C Z x d W 9 0 O 1 B y a X N s a X N 0 Y S B B J n F 1 b 3 Q 7 L C Z x d W 9 0 O 1 B y a X N s a X N 0 Y S B C J n F 1 b 3 Q 7 L C Z x d W 9 0 O 1 B y a X N s a X N 0 Y S B D J n F 1 b 3 Q 7 L C Z x d W 9 0 O 1 B y a X N s a X N 0 Y S B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M j F l M T c x Y S 0 x Y j I 0 L T Q 5 M z k t Y W F m M i 1 m M D g w M j Q 3 Z W J j Y T U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d G l r Z W x y Z W d p c 3 R l c i A o M T U p L 0 F 1 d G 9 S Z W 1 v d m V k Q 2 9 s d W 1 u c z E u e 0 F y d G l r Z W x u d W 1 t Z X I s M H 0 m c X V v d D s s J n F 1 b 3 Q 7 U 2 V j d G l v b j E v Q X J 0 a W t l b H J l Z 2 l z d G V y I C g x N S k v Q X V 0 b 1 J l b W 9 2 Z W R D b 2 x 1 b W 5 z M S 5 7 Q m V u w 6 R t b m l u Z y w x f S Z x d W 9 0 O y w m c X V v d D t T Z W N 0 a W 9 u M S 9 B c n R p a 2 V s c m V n a X N 0 Z X I g K D E 1 K S 9 B d X R v U m V t b 3 Z l Z E N v b H V t b n M x L n t F Q U 4 s M n 0 m c X V v d D s s J n F 1 b 3 Q 7 U 2 V j d G l v b j E v Q X J 0 a W t l b H J l Z 2 l z d G V y I C g x N S k v Q X V 0 b 1 J l b W 9 2 Z W R D b 2 x 1 b W 5 z M S 5 7 Q W t 0 a X Y s M 3 0 m c X V v d D s s J n F 1 b 3 Q 7 U 2 V j d G l v b j E v Q X J 0 a W t l b H J l Z 2 l z d G V y I C g x N S k v Q X V 0 b 1 J l b W 9 2 Z W R D b 2 x 1 b W 5 z M S 5 7 R W 5 o Z X Q s N H 0 m c X V v d D s s J n F 1 b 3 Q 7 U 2 V j d G l v b j E v Q X J 0 a W t l b H J l Z 2 l z d G V y I C g x N S k v Q X V 0 b 1 J l b W 9 2 Z W R D b 2 x 1 b W 5 z M S 5 7 T G V 2 Z X J h b n T D t n I s N X 0 m c X V v d D s s J n F 1 b 3 Q 7 U 2 V j d G l v b j E v Q X J 0 a W t l b H J l Z 2 l z d G V y I C g x N S k v Q X V 0 b 1 J l b W 9 2 Z W R D b 2 x 1 b W 5 z M S 5 7 T G V 2 Z X J h b n T D t n J z b m F t b i w 2 f S Z x d W 9 0 O y w m c X V v d D t T Z W N 0 a W 9 u M S 9 B c n R p a 2 V s c m V n a X N 0 Z X I g K D E 1 K S 9 B d X R v U m V t b 3 Z l Z E N v b H V t b n M x L n t M Z X Z l c m F u d M O 2 c n N w c m l z L D d 9 J n F 1 b 3 Q 7 L C Z x d W 9 0 O 1 N l Y 3 R p b 2 4 x L 0 F y d G l r Z W x y Z W d p c 3 R l c i A o M T U p L 0 F 1 d G 9 S Z W 1 v d m V k Q 2 9 s d W 1 u c z E u e 0 x l d m V y Y W 5 0 w 7 Z y c 3 Z h b H V 0 Y S w 4 f S Z x d W 9 0 O y w m c X V v d D t T Z W N 0 a W 9 u M S 9 B c n R p a 2 V s c m V n a X N 0 Z X I g K D E 1 K S 9 B d X R v U m V t b 3 Z l Z E N v b H V t b n M x L n t U a W x s d m V y a 2 F y Z S w 5 f S Z x d W 9 0 O y w m c X V v d D t T Z W N 0 a W 9 u M S 9 B c n R p a 2 V s c m V n a X N 0 Z X I g K D E 1 K S 9 B d X R v U m V t b 3 Z l Z E N v b H V t b n M x L n t U a W x s d m V y a 2 F y Z W 5 z I G F y d G l r Z W x u d W 1 t Z X I s M T B 9 J n F 1 b 3 Q 7 L C Z x d W 9 0 O 1 N l Y 3 R p b 2 4 x L 0 F y d G l r Z W x y Z W d p c 3 R l c i A o M T U p L 0 F 1 d G 9 S Z W 1 v d m V k Q 2 9 s d W 1 u c z E u e 0 F u d G V j a 2 5 p b m c s M T F 9 J n F 1 b 3 Q 7 L C Z x d W 9 0 O 1 N l Y 3 R p b 2 4 x L 0 F y d G l r Z W x y Z W d p c 3 R l c i A o M T U p L 0 F 1 d G 9 S Z W 1 v d m V k Q 2 9 s d W 1 u c z E u e 0 h 1 c 2 F y Y m V 0 Z S w x M n 0 m c X V v d D s s J n F 1 b 3 Q 7 U 2 V j d G l v b j E v Q X J 0 a W t l b H J l Z 2 l z d G V y I C g x N S k v Q X V 0 b 1 J l b W 9 2 Z W R D b 2 x 1 b W 5 z M S 5 7 V H l w I G F 2 I G h 1 c 2 F y Y m V 0 Z S w x M 3 0 m c X V v d D s s J n F 1 b 3 Q 7 U 2 V j d G l v b j E v Q X J 0 a W t l b H J l Z 2 l z d G V y I C g x N S k v Q X V 0 b 1 J l b W 9 2 Z W R D b 2 x 1 b W 5 z M S 5 7 V H l w I G F 2 I G F y d G l r Z W w s M T R 9 J n F 1 b 3 Q 7 L C Z x d W 9 0 O 1 N l Y 3 R p b 2 4 x L 0 F y d G l r Z W x y Z W d p c 3 R l c i A o M T U p L 0 F 1 d G 9 S Z W 1 v d m V k Q 2 9 s d W 1 u c z E u e 0 x h Z 2 V y d m F y Y S w x N X 0 m c X V v d D s s J n F 1 b 3 Q 7 U 2 V j d G l v b j E v Q X J 0 a W t l b H J l Z 2 l z d G V y I C g x N S k v Q X V 0 b 1 J l b W 9 2 Z W R D b 2 x 1 b W 5 z M S 5 7 R X h 0 Z X J u I H d l Y m J z a G 9 w L D E 2 f S Z x d W 9 0 O y w m c X V v d D t T Z W N 0 a W 9 u M S 9 B c n R p a 2 V s c m V n a X N 0 Z X I g K D E 1 K S 9 B d X R v U m V t b 3 Z l Z E N v b H V t b n M x L n t V d G f D p W V u Z G U g Y X J 0 a W t l b C w x N 3 0 m c X V v d D s s J n F 1 b 3 Q 7 U 2 V j d G l v b j E v Q X J 0 a W t l b H J l Z 2 l z d G V y I C g x N S k v Q X V 0 b 1 J l b W 9 2 Z W R D b 2 x 1 b W 5 z M S 5 7 Q S 1 w c m l z I C h G w 7 Z y d m F s Z C B w c m l z b G l z d G E p L D E 4 f S Z x d W 9 0 O y w m c X V v d D t T Z W N 0 a W 9 u M S 9 B c n R p a 2 V s c m V n a X N 0 Z X I g K D E 1 K S 9 B d X R v U m V t b 3 Z l Z E N v b H V t b n M x L n t J b m v D t n A s M T l 9 J n F 1 b 3 Q 7 L C Z x d W 9 0 O 1 N l Y 3 R p b 2 4 x L 0 F y d G l r Z W x y Z W d p c 3 R l c i A o M T U p L 0 F 1 d G 9 S Z W 1 v d m V k Q 2 9 s d W 1 u c z E u e 0 b D t n J z w 6 R s a m 5 p b m c s M j B 9 J n F 1 b 3 Q 7 L C Z x d W 9 0 O 1 N l Y 3 R p b 2 4 x L 0 F y d G l r Z W x y Z W d p c 3 R l c i A o M T U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M T U p L 0 F 1 d G 9 S Z W 1 v d m V k Q 2 9 s d W 1 u c z E u e 0 b D t n J z w 6 R s a m 5 p b m c g R V U g b W 9 t c 3 B s a W t 0 a W c s M j J 9 J n F 1 b 3 Q 7 L C Z x d W 9 0 O 1 N l Y 3 R p b 2 4 x L 0 F y d G l r Z W x y Z W d p c 3 R l c i A o M T U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M T U p L 0 F 1 d G 9 S Z W 1 v d m V k Q 2 9 s d W 1 u c z E u e 0 b D t n J z w 6 R s a m 5 p b m c g R X h w b 3 J 0 L D I 0 f S Z x d W 9 0 O y w m c X V v d D t T Z W N 0 a W 9 u M S 9 B c n R p a 2 V s c m V n a X N 0 Z X I g K D E 1 K S 9 B d X R v U m V t b 3 Z l Z E N v b H V t b n M x L n t L Y W x r e W x r b 3 N 0 b m F k L D I 1 f S Z x d W 9 0 O y w m c X V v d D t T Z W N 0 a W 9 u M S 9 B c n R p a 2 V s c m V n a X N 0 Z X I g K D E 1 K S 9 B d X R v U m V t b 3 Z l Z E N v b H V t b n M x L n t J I G x h Z 2 V y L D I 2 f S Z x d W 9 0 O y w m c X V v d D t T Z W N 0 a W 9 u M S 9 B c n R p a 2 V s c m V n a X N 0 Z X I g K D E 1 K S 9 B d X R v U m V t b 3 Z l Z E N v b H V t b n M x L n t M Y W d l c n Z h c m 5 p b m c s M j d 9 J n F 1 b 3 Q 7 L C Z x d W 9 0 O 1 N l Y 3 R p b 2 4 x L 0 F y d G l r Z W x y Z W d p c 3 R l c i A o M T U p L 0 F 1 d G 9 S Z W 1 v d m V k Q 2 9 s d W 1 u c z E u e 0 x h Z 2 V y c G x h d H M s M j h 9 J n F 1 b 3 Q 7 L C Z x d W 9 0 O 1 N l Y 3 R p b 2 4 x L 0 F y d G l r Z W x y Z W d p c 3 R l c i A o M T U p L 0 F 1 d G 9 S Z W 1 v d m V k Q 2 9 s d W 1 u c z E u e 0 J y Z W R k I C h t b S k s M j l 9 J n F 1 b 3 Q 7 L C Z x d W 9 0 O 1 N l Y 3 R p b 2 4 x L 0 F y d G l r Z W x y Z W d p c 3 R l c i A o M T U p L 0 F 1 d G 9 S Z W 1 v d m V k Q 2 9 s d W 1 u c z E u e 0 j D t m p k I C h t b S k s M z B 9 J n F 1 b 3 Q 7 L C Z x d W 9 0 O 1 N l Y 3 R p b 2 4 x L 0 F y d G l r Z W x y Z W d p c 3 R l c i A o M T U p L 0 F 1 d G 9 S Z W 1 v d m V k Q 2 9 s d W 1 u c z E u e 0 R q d X A g K G 1 t K S w z M X 0 m c X V v d D s s J n F 1 b 3 Q 7 U 2 V j d G l v b j E v Q X J 0 a W t l b H J l Z 2 l z d G V y I C g x N S k v Q X V 0 b 1 J l b W 9 2 Z W R D b 2 x 1 b W 5 z M S 5 7 V m l r d C A o Z y k s M z J 9 J n F 1 b 3 Q 7 L C Z x d W 9 0 O 1 N l Y 3 R p b 2 4 x L 0 F y d G l r Z W x y Z W d p c 3 R l c i A o M T U p L 0 F 1 d G 9 S Z W 1 v d m V k Q 2 9 s d W 1 u c z E u e 1 N r c n l t b W F u Z G U s M z N 9 J n F 1 b 3 Q 7 L C Z x d W 9 0 O 1 N l Y 3 R p b 2 4 x L 0 F y d G l r Z W x y Z W d p c 3 R l c i A o M T U p L 0 F 1 d G 9 S Z W 1 v d m V k Q 2 9 s d W 1 u c z E u e 1 N 0 Y X R p c 3 R p c 2 s g d m F y d W t v Z C w z N H 0 m c X V v d D s s J n F 1 b 3 Q 7 U 2 V j d G l v b j E v Q X J 0 a W t l b H J l Z 2 l z d G V y I C g x N S k v Q X V 0 b 1 J l b W 9 2 Z W R D b 2 x 1 b W 5 z M S 5 7 U H J p c 2 x p c 3 R h I E E s M z V 9 J n F 1 b 3 Q 7 L C Z x d W 9 0 O 1 N l Y 3 R p b 2 4 x L 0 F y d G l r Z W x y Z W d p c 3 R l c i A o M T U p L 0 F 1 d G 9 S Z W 1 v d m V k Q 2 9 s d W 1 u c z E u e 1 B y a X N s a X N 0 Y S B C L D M 2 f S Z x d W 9 0 O y w m c X V v d D t T Z W N 0 a W 9 u M S 9 B c n R p a 2 V s c m V n a X N 0 Z X I g K D E 1 K S 9 B d X R v U m V t b 3 Z l Z E N v b H V t b n M x L n t Q c m l z b G l z d G E g Q y w z N 3 0 m c X V v d D s s J n F 1 b 3 Q 7 U 2 V j d G l v b j E v Q X J 0 a W t l b H J l Z 2 l z d G V y I C g x N S k v Q X V 0 b 1 J l b W 9 2 Z W R D b 2 x 1 b W 5 z M S 5 7 U H J p c 2 x p c 3 R h I E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B c n R p a 2 V s c m V n a X N 0 Z X I g K D E 1 K S 9 B d X R v U m V t b 3 Z l Z E N v b H V t b n M x L n t B c n R p a 2 V s b n V t b W V y L D B 9 J n F 1 b 3 Q 7 L C Z x d W 9 0 O 1 N l Y 3 R p b 2 4 x L 0 F y d G l r Z W x y Z W d p c 3 R l c i A o M T U p L 0 F 1 d G 9 S Z W 1 v d m V k Q 2 9 s d W 1 u c z E u e 0 J l b s O k b W 5 p b m c s M X 0 m c X V v d D s s J n F 1 b 3 Q 7 U 2 V j d G l v b j E v Q X J 0 a W t l b H J l Z 2 l z d G V y I C g x N S k v Q X V 0 b 1 J l b W 9 2 Z W R D b 2 x 1 b W 5 z M S 5 7 R U F O L D J 9 J n F 1 b 3 Q 7 L C Z x d W 9 0 O 1 N l Y 3 R p b 2 4 x L 0 F y d G l r Z W x y Z W d p c 3 R l c i A o M T U p L 0 F 1 d G 9 S Z W 1 v d m V k Q 2 9 s d W 1 u c z E u e 0 F r d G l 2 L D N 9 J n F 1 b 3 Q 7 L C Z x d W 9 0 O 1 N l Y 3 R p b 2 4 x L 0 F y d G l r Z W x y Z W d p c 3 R l c i A o M T U p L 0 F 1 d G 9 S Z W 1 v d m V k Q 2 9 s d W 1 u c z E u e 0 V u a G V 0 L D R 9 J n F 1 b 3 Q 7 L C Z x d W 9 0 O 1 N l Y 3 R p b 2 4 x L 0 F y d G l r Z W x y Z W d p c 3 R l c i A o M T U p L 0 F 1 d G 9 S Z W 1 v d m V k Q 2 9 s d W 1 u c z E u e 0 x l d m V y Y W 5 0 w 7 Z y L D V 9 J n F 1 b 3 Q 7 L C Z x d W 9 0 O 1 N l Y 3 R p b 2 4 x L 0 F y d G l r Z W x y Z W d p c 3 R l c i A o M T U p L 0 F 1 d G 9 S Z W 1 v d m V k Q 2 9 s d W 1 u c z E u e 0 x l d m V y Y W 5 0 w 7 Z y c 2 5 h b W 4 s N n 0 m c X V v d D s s J n F 1 b 3 Q 7 U 2 V j d G l v b j E v Q X J 0 a W t l b H J l Z 2 l z d G V y I C g x N S k v Q X V 0 b 1 J l b W 9 2 Z W R D b 2 x 1 b W 5 z M S 5 7 T G V 2 Z X J h b n T D t n J z c H J p c y w 3 f S Z x d W 9 0 O y w m c X V v d D t T Z W N 0 a W 9 u M S 9 B c n R p a 2 V s c m V n a X N 0 Z X I g K D E 1 K S 9 B d X R v U m V t b 3 Z l Z E N v b H V t b n M x L n t M Z X Z l c m F u d M O 2 c n N 2 Y W x 1 d G E s O H 0 m c X V v d D s s J n F 1 b 3 Q 7 U 2 V j d G l v b j E v Q X J 0 a W t l b H J l Z 2 l z d G V y I C g x N S k v Q X V 0 b 1 J l b W 9 2 Z W R D b 2 x 1 b W 5 z M S 5 7 V G l s b H Z l c m t h c m U s O X 0 m c X V v d D s s J n F 1 b 3 Q 7 U 2 V j d G l v b j E v Q X J 0 a W t l b H J l Z 2 l z d G V y I C g x N S k v Q X V 0 b 1 J l b W 9 2 Z W R D b 2 x 1 b W 5 z M S 5 7 V G l s b H Z l c m t h c m V u c y B h c n R p a 2 V s b n V t b W V y L D E w f S Z x d W 9 0 O y w m c X V v d D t T Z W N 0 a W 9 u M S 9 B c n R p a 2 V s c m V n a X N 0 Z X I g K D E 1 K S 9 B d X R v U m V t b 3 Z l Z E N v b H V t b n M x L n t B b n R l Y 2 t u a W 5 n L D E x f S Z x d W 9 0 O y w m c X V v d D t T Z W N 0 a W 9 u M S 9 B c n R p a 2 V s c m V n a X N 0 Z X I g K D E 1 K S 9 B d X R v U m V t b 3 Z l Z E N v b H V t b n M x L n t I d X N h c m J l d G U s M T J 9 J n F 1 b 3 Q 7 L C Z x d W 9 0 O 1 N l Y 3 R p b 2 4 x L 0 F y d G l r Z W x y Z W d p c 3 R l c i A o M T U p L 0 F 1 d G 9 S Z W 1 v d m V k Q 2 9 s d W 1 u c z E u e 1 R 5 c C B h d i B o d X N h c m J l d G U s M T N 9 J n F 1 b 3 Q 7 L C Z x d W 9 0 O 1 N l Y 3 R p b 2 4 x L 0 F y d G l r Z W x y Z W d p c 3 R l c i A o M T U p L 0 F 1 d G 9 S Z W 1 v d m V k Q 2 9 s d W 1 u c z E u e 1 R 5 c C B h d i B h c n R p a 2 V s L D E 0 f S Z x d W 9 0 O y w m c X V v d D t T Z W N 0 a W 9 u M S 9 B c n R p a 2 V s c m V n a X N 0 Z X I g K D E 1 K S 9 B d X R v U m V t b 3 Z l Z E N v b H V t b n M x L n t M Y W d l c n Z h c m E s M T V 9 J n F 1 b 3 Q 7 L C Z x d W 9 0 O 1 N l Y 3 R p b 2 4 x L 0 F y d G l r Z W x y Z W d p c 3 R l c i A o M T U p L 0 F 1 d G 9 S Z W 1 v d m V k Q 2 9 s d W 1 u c z E u e 0 V 4 d G V y b i B 3 Z W J i c 2 h v c C w x N n 0 m c X V v d D s s J n F 1 b 3 Q 7 U 2 V j d G l v b j E v Q X J 0 a W t l b H J l Z 2 l z d G V y I C g x N S k v Q X V 0 b 1 J l b W 9 2 Z W R D b 2 x 1 b W 5 z M S 5 7 V X R n w 6 V l b m R l I G F y d G l r Z W w s M T d 9 J n F 1 b 3 Q 7 L C Z x d W 9 0 O 1 N l Y 3 R p b 2 4 x L 0 F y d G l r Z W x y Z W d p c 3 R l c i A o M T U p L 0 F 1 d G 9 S Z W 1 v d m V k Q 2 9 s d W 1 u c z E u e 0 E t c H J p c y A o R s O 2 c n Z h b G Q g c H J p c 2 x p c 3 R h K S w x O H 0 m c X V v d D s s J n F 1 b 3 Q 7 U 2 V j d G l v b j E v Q X J 0 a W t l b H J l Z 2 l z d G V y I C g x N S k v Q X V 0 b 1 J l b W 9 2 Z W R D b 2 x 1 b W 5 z M S 5 7 S W 5 r w 7 Z w L D E 5 f S Z x d W 9 0 O y w m c X V v d D t T Z W N 0 a W 9 u M S 9 B c n R p a 2 V s c m V n a X N 0 Z X I g K D E 1 K S 9 B d X R v U m V t b 3 Z l Z E N v b H V t b n M x L n t G w 7 Z y c 8 O k b G p u a W 5 n L D I w f S Z x d W 9 0 O y w m c X V v d D t T Z W N 0 a W 9 u M S 9 B c n R p a 2 V s c m V n a X N 0 Z X I g K D E 1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E 1 K S 9 B d X R v U m V t b 3 Z l Z E N v b H V t b n M x L n t G w 7 Z y c 8 O k b G p u a W 5 n I E V V I G 1 v b X N w b G l r d G l n L D I y f S Z x d W 9 0 O y w m c X V v d D t T Z W N 0 a W 9 u M S 9 B c n R p a 2 V s c m V n a X N 0 Z X I g K D E 1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E 1 K S 9 B d X R v U m V t b 3 Z l Z E N v b H V t b n M x L n t G w 7 Z y c 8 O k b G p u a W 5 n I E V 4 c G 9 y d C w y N H 0 m c X V v d D s s J n F 1 b 3 Q 7 U 2 V j d G l v b j E v Q X J 0 a W t l b H J l Z 2 l z d G V y I C g x N S k v Q X V 0 b 1 J l b W 9 2 Z W R D b 2 x 1 b W 5 z M S 5 7 S 2 F s a 3 l s a 2 9 z d G 5 h Z C w y N X 0 m c X V v d D s s J n F 1 b 3 Q 7 U 2 V j d G l v b j E v Q X J 0 a W t l b H J l Z 2 l z d G V y I C g x N S k v Q X V 0 b 1 J l b W 9 2 Z W R D b 2 x 1 b W 5 z M S 5 7 S S B s Y W d l c i w y N n 0 m c X V v d D s s J n F 1 b 3 Q 7 U 2 V j d G l v b j E v Q X J 0 a W t l b H J l Z 2 l z d G V y I C g x N S k v Q X V 0 b 1 J l b W 9 2 Z W R D b 2 x 1 b W 5 z M S 5 7 T G F n Z X J 2 Y X J u a W 5 n L D I 3 f S Z x d W 9 0 O y w m c X V v d D t T Z W N 0 a W 9 u M S 9 B c n R p a 2 V s c m V n a X N 0 Z X I g K D E 1 K S 9 B d X R v U m V t b 3 Z l Z E N v b H V t b n M x L n t M Y W d l c n B s Y X R z L D I 4 f S Z x d W 9 0 O y w m c X V v d D t T Z W N 0 a W 9 u M S 9 B c n R p a 2 V s c m V n a X N 0 Z X I g K D E 1 K S 9 B d X R v U m V t b 3 Z l Z E N v b H V t b n M x L n t C c m V k Z C A o b W 0 p L D I 5 f S Z x d W 9 0 O y w m c X V v d D t T Z W N 0 a W 9 u M S 9 B c n R p a 2 V s c m V n a X N 0 Z X I g K D E 1 K S 9 B d X R v U m V t b 3 Z l Z E N v b H V t b n M x L n t I w 7 Z q Z C A o b W 0 p L D M w f S Z x d W 9 0 O y w m c X V v d D t T Z W N 0 a W 9 u M S 9 B c n R p a 2 V s c m V n a X N 0 Z X I g K D E 1 K S 9 B d X R v U m V t b 3 Z l Z E N v b H V t b n M x L n t E a n V w I C h t b S k s M z F 9 J n F 1 b 3 Q 7 L C Z x d W 9 0 O 1 N l Y 3 R p b 2 4 x L 0 F y d G l r Z W x y Z W d p c 3 R l c i A o M T U p L 0 F 1 d G 9 S Z W 1 v d m V k Q 2 9 s d W 1 u c z E u e 1 Z p a 3 Q g K G c p L D M y f S Z x d W 9 0 O y w m c X V v d D t T Z W N 0 a W 9 u M S 9 B c n R p a 2 V s c m V n a X N 0 Z X I g K D E 1 K S 9 B d X R v U m V t b 3 Z l Z E N v b H V t b n M x L n t T a 3 J 5 b W 1 h b m R l L D M z f S Z x d W 9 0 O y w m c X V v d D t T Z W N 0 a W 9 u M S 9 B c n R p a 2 V s c m V n a X N 0 Z X I g K D E 1 K S 9 B d X R v U m V t b 3 Z l Z E N v b H V t b n M x L n t T d G F 0 a X N 0 a X N r I H Z h c n V r b 2 Q s M z R 9 J n F 1 b 3 Q 7 L C Z x d W 9 0 O 1 N l Y 3 R p b 2 4 x L 0 F y d G l r Z W x y Z W d p c 3 R l c i A o M T U p L 0 F 1 d G 9 S Z W 1 v d m V k Q 2 9 s d W 1 u c z E u e 1 B y a X N s a X N 0 Y S B B L D M 1 f S Z x d W 9 0 O y w m c X V v d D t T Z W N 0 a W 9 u M S 9 B c n R p a 2 V s c m V n a X N 0 Z X I g K D E 1 K S 9 B d X R v U m V t b 3 Z l Z E N v b H V t b n M x L n t Q c m l z b G l z d G E g Q i w z N n 0 m c X V v d D s s J n F 1 b 3 Q 7 U 2 V j d G l v b j E v Q X J 0 a W t l b H J l Z 2 l z d G V y I C g x N S k v Q X V 0 b 1 J l b W 9 2 Z W R D b 2 x 1 b W 5 z M S 5 7 U H J p c 2 x p c 3 R h I E M s M z d 9 J n F 1 b 3 Q 7 L C Z x d W 9 0 O 1 N l Y 3 R p b 2 4 x L 0 F y d G l r Z W x y Z W d p c 3 R l c i A o M T U p L 0 F 1 d G 9 S Z W 1 v d m V k Q 2 9 s d W 1 u c z E u e 1 B y a X N s a X N 0 Y S B E L D M 4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F y d G l r Z W x y Z W d p c 3 R l c l 9 f M T U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N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i 0 w M 1 Q w N j o 0 O T o 0 N C 4 w M j E 3 M z U 4 W i I v P j x F b n R y e S B U e X B l P S J G a W x s Q 2 9 s d W 1 u V H l w Z X M i I F Z h b H V l P S J z Q m d Z R 0 J n W U R C Z 0 1 H Q m d Z R 0 J n W U d C Z 1 l H Q X d N R E F 3 T U d B d 0 1 E Q m d Z R E F 3 T U R C Z 1 l E Q X d Z R y I v P j x F b n R y e S B U e X B l P S J G a W x s Q 2 9 s d W 1 u T m F t Z X M i I F Z h b H V l P S J z W y Z x d W 9 0 O 0 F y d G l r Z W x u d W 1 t Z X I m c X V v d D s s J n F 1 b 3 Q 7 Q m V u w 6 R t b m l u Z y Z x d W 9 0 O y w m c X V v d D t F Q U 4 m c X V v d D s s J n F 1 b 3 Q 7 Q W t 0 a X Y m c X V v d D s s J n F 1 b 3 Q 7 R W 5 o Z X Q m c X V v d D s s J n F 1 b 3 Q 7 T G V 2 Z X J h b n T D t n I m c X V v d D s s J n F 1 b 3 Q 7 T G V 2 Z X J h b n T D t n J z b m F t b i Z x d W 9 0 O y w m c X V v d D t M Z X Z l c m F u d M O 2 c n N w c m l z J n F 1 b 3 Q 7 L C Z x d W 9 0 O 0 x l d m V y Y W 5 0 w 7 Z y c 3 Z h b H V 0 Y S Z x d W 9 0 O y w m c X V v d D t U a W x s d m V y a 2 F y Z S Z x d W 9 0 O y w m c X V v d D t U a W x s d m V y a 2 F y Z W 5 z I G F y d G l r Z W x u d W 1 t Z X I m c X V v d D s s J n F 1 b 3 Q 7 Q W 5 0 Z W N r b m l u Z y Z x d W 9 0 O y w m c X V v d D t I d X N h c m J l d G U m c X V v d D s s J n F 1 b 3 Q 7 V H l w I G F 2 I G h 1 c 2 F y Y m V 0 Z S Z x d W 9 0 O y w m c X V v d D t U e X A g Y X Y g Y X J 0 a W t l b C Z x d W 9 0 O y w m c X V v d D t M Y W d l c n Z h c m E m c X V v d D s s J n F 1 b 3 Q 7 R X h 0 Z X J u I H d l Y m J z a G 9 w J n F 1 b 3 Q 7 L C Z x d W 9 0 O 1 V 0 Z 8 O l Z W 5 k Z S B h c n R p a 2 V s J n F 1 b 3 Q 7 L C Z x d W 9 0 O 0 E t c H J p c y A o R s O 2 c n Z h b G Q g c H J p c 2 x p c 3 R h K S Z x d W 9 0 O y w m c X V v d D t J b m v D t n A m c X V v d D s s J n F 1 b 3 Q 7 R s O 2 c n P D p G x q b m l u Z y Z x d W 9 0 O y w m c X V v d D t G w 7 Z y c 8 O k b G p u a W 5 n I E V V I G 9 t d s O k b m Q g c 2 t h d H R z a 3 l s Z G l n a G V 0 J n F 1 b 3 Q 7 L C Z x d W 9 0 O 0 b D t n J z w 6 R s a m 5 p b m c g R V U g b W 9 t c 3 B s a W t 0 a W c m c X V v d D s s J n F 1 b 3 Q 7 R s O 2 c n P D p G x q b m l u Z y B T R S B v b X b D p G 5 k I H N r Y X R 0 c 2 t 5 b G R p Z 2 h l d C Z x d W 9 0 O y w m c X V v d D t G w 7 Z y c 8 O k b G p u a W 5 n I E V 4 c G 9 y d C Z x d W 9 0 O y w m c X V v d D t L Y W x r e W x r b 3 N 0 b m F k J n F 1 b 3 Q 7 L C Z x d W 9 0 O 0 k g b G F n Z X I m c X V v d D s s J n F 1 b 3 Q 7 T G F n Z X J 2 Y X J u a W 5 n J n F 1 b 3 Q 7 L C Z x d W 9 0 O 0 x h Z 2 V y c G x h d H M m c X V v d D s s J n F 1 b 3 Q 7 Q n J l Z G Q g K G 1 t K S Z x d W 9 0 O y w m c X V v d D t I w 7 Z q Z C A o b W 0 p J n F 1 b 3 Q 7 L C Z x d W 9 0 O 0 R q d X A g K G 1 t K S Z x d W 9 0 O y w m c X V v d D t W a W t 0 I C h n K S Z x d W 9 0 O y w m c X V v d D t T a 3 J 5 b W 1 h b m R l J n F 1 b 3 Q 7 L C Z x d W 9 0 O 1 N 0 Y X R p c 3 R p c 2 s g d m F y d W t v Z C Z x d W 9 0 O y w m c X V v d D t Q c m l z b G l z d G E g Q S Z x d W 9 0 O y w m c X V v d D t Q c m l z b G l z d G E g Q i Z x d W 9 0 O y w m c X V v d D t Q c m l z b G l z d G E g Q y Z x d W 9 0 O y w m c X V v d D t Q c m l z b G l z d G E g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E 5 M z U y M G E t M T g 2 Z C 0 0 M j Q z L W F l M z k t Y j M 5 O D A x N j I y M z d i I i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n R p a 2 V s c m V n a X N 0 Z X I g K D Q y K S 9 B d X R v U m V t b 3 Z l Z E N v b H V t b n M x L n t B c n R p a 2 V s b n V t b W V y L D B 9 J n F 1 b 3 Q 7 L C Z x d W 9 0 O 1 N l Y 3 R p b 2 4 x L 0 F y d G l r Z W x y Z W d p c 3 R l c i A o N D I p L 0 F 1 d G 9 S Z W 1 v d m V k Q 2 9 s d W 1 u c z E u e 0 J l b s O k b W 5 p b m c s M X 0 m c X V v d D s s J n F 1 b 3 Q 7 U 2 V j d G l v b j E v Q X J 0 a W t l b H J l Z 2 l z d G V y I C g 0 M i k v Q X V 0 b 1 J l b W 9 2 Z W R D b 2 x 1 b W 5 z M S 5 7 R U F O L D J 9 J n F 1 b 3 Q 7 L C Z x d W 9 0 O 1 N l Y 3 R p b 2 4 x L 0 F y d G l r Z W x y Z W d p c 3 R l c i A o N D I p L 0 F 1 d G 9 S Z W 1 v d m V k Q 2 9 s d W 1 u c z E u e 0 F r d G l 2 L D N 9 J n F 1 b 3 Q 7 L C Z x d W 9 0 O 1 N l Y 3 R p b 2 4 x L 0 F y d G l r Z W x y Z W d p c 3 R l c i A o N D I p L 0 F 1 d G 9 S Z W 1 v d m V k Q 2 9 s d W 1 u c z E u e 0 V u a G V 0 L D R 9 J n F 1 b 3 Q 7 L C Z x d W 9 0 O 1 N l Y 3 R p b 2 4 x L 0 F y d G l r Z W x y Z W d p c 3 R l c i A o N D I p L 0 F 1 d G 9 S Z W 1 v d m V k Q 2 9 s d W 1 u c z E u e 0 x l d m V y Y W 5 0 w 7 Z y L D V 9 J n F 1 b 3 Q 7 L C Z x d W 9 0 O 1 N l Y 3 R p b 2 4 x L 0 F y d G l r Z W x y Z W d p c 3 R l c i A o N D I p L 0 F 1 d G 9 S Z W 1 v d m V k Q 2 9 s d W 1 u c z E u e 0 x l d m V y Y W 5 0 w 7 Z y c 2 5 h b W 4 s N n 0 m c X V v d D s s J n F 1 b 3 Q 7 U 2 V j d G l v b j E v Q X J 0 a W t l b H J l Z 2 l z d G V y I C g 0 M i k v Q X V 0 b 1 J l b W 9 2 Z W R D b 2 x 1 b W 5 z M S 5 7 T G V 2 Z X J h b n T D t n J z c H J p c y w 3 f S Z x d W 9 0 O y w m c X V v d D t T Z W N 0 a W 9 u M S 9 B c n R p a 2 V s c m V n a X N 0 Z X I g K D Q y K S 9 B d X R v U m V t b 3 Z l Z E N v b H V t b n M x L n t M Z X Z l c m F u d M O 2 c n N 2 Y W x 1 d G E s O H 0 m c X V v d D s s J n F 1 b 3 Q 7 U 2 V j d G l v b j E v Q X J 0 a W t l b H J l Z 2 l z d G V y I C g 0 M i k v Q X V 0 b 1 J l b W 9 2 Z W R D b 2 x 1 b W 5 z M S 5 7 V G l s b H Z l c m t h c m U s O X 0 m c X V v d D s s J n F 1 b 3 Q 7 U 2 V j d G l v b j E v Q X J 0 a W t l b H J l Z 2 l z d G V y I C g 0 M i k v Q X V 0 b 1 J l b W 9 2 Z W R D b 2 x 1 b W 5 z M S 5 7 V G l s b H Z l c m t h c m V u c y B h c n R p a 2 V s b n V t b W V y L D E w f S Z x d W 9 0 O y w m c X V v d D t T Z W N 0 a W 9 u M S 9 B c n R p a 2 V s c m V n a X N 0 Z X I g K D Q y K S 9 B d X R v U m V t b 3 Z l Z E N v b H V t b n M x L n t B b n R l Y 2 t u a W 5 n L D E x f S Z x d W 9 0 O y w m c X V v d D t T Z W N 0 a W 9 u M S 9 B c n R p a 2 V s c m V n a X N 0 Z X I g K D Q y K S 9 B d X R v U m V t b 3 Z l Z E N v b H V t b n M x L n t I d X N h c m J l d G U s M T J 9 J n F 1 b 3 Q 7 L C Z x d W 9 0 O 1 N l Y 3 R p b 2 4 x L 0 F y d G l r Z W x y Z W d p c 3 R l c i A o N D I p L 0 F 1 d G 9 S Z W 1 v d m V k Q 2 9 s d W 1 u c z E u e 1 R 5 c C B h d i B o d X N h c m J l d G U s M T N 9 J n F 1 b 3 Q 7 L C Z x d W 9 0 O 1 N l Y 3 R p b 2 4 x L 0 F y d G l r Z W x y Z W d p c 3 R l c i A o N D I p L 0 F 1 d G 9 S Z W 1 v d m V k Q 2 9 s d W 1 u c z E u e 1 R 5 c C B h d i B h c n R p a 2 V s L D E 0 f S Z x d W 9 0 O y w m c X V v d D t T Z W N 0 a W 9 u M S 9 B c n R p a 2 V s c m V n a X N 0 Z X I g K D Q y K S 9 B d X R v U m V t b 3 Z l Z E N v b H V t b n M x L n t M Y W d l c n Z h c m E s M T V 9 J n F 1 b 3 Q 7 L C Z x d W 9 0 O 1 N l Y 3 R p b 2 4 x L 0 F y d G l r Z W x y Z W d p c 3 R l c i A o N D I p L 0 F 1 d G 9 S Z W 1 v d m V k Q 2 9 s d W 1 u c z E u e 0 V 4 d G V y b i B 3 Z W J i c 2 h v c C w x N n 0 m c X V v d D s s J n F 1 b 3 Q 7 U 2 V j d G l v b j E v Q X J 0 a W t l b H J l Z 2 l z d G V y I C g 0 M i k v Q X V 0 b 1 J l b W 9 2 Z W R D b 2 x 1 b W 5 z M S 5 7 V X R n w 6 V l b m R l I G F y d G l r Z W w s M T d 9 J n F 1 b 3 Q 7 L C Z x d W 9 0 O 1 N l Y 3 R p b 2 4 x L 0 F y d G l r Z W x y Z W d p c 3 R l c i A o N D I p L 0 F 1 d G 9 S Z W 1 v d m V k Q 2 9 s d W 1 u c z E u e 0 E t c H J p c y A o R s O 2 c n Z h b G Q g c H J p c 2 x p c 3 R h K S w x O H 0 m c X V v d D s s J n F 1 b 3 Q 7 U 2 V j d G l v b j E v Q X J 0 a W t l b H J l Z 2 l z d G V y I C g 0 M i k v Q X V 0 b 1 J l b W 9 2 Z W R D b 2 x 1 b W 5 z M S 5 7 S W 5 r w 7 Z w L D E 5 f S Z x d W 9 0 O y w m c X V v d D t T Z W N 0 a W 9 u M S 9 B c n R p a 2 V s c m V n a X N 0 Z X I g K D Q y K S 9 B d X R v U m V t b 3 Z l Z E N v b H V t b n M x L n t G w 7 Z y c 8 O k b G p u a W 5 n L D I w f S Z x d W 9 0 O y w m c X V v d D t T Z W N 0 a W 9 u M S 9 B c n R p a 2 V s c m V n a X N 0 Z X I g K D Q y K S 9 B d X R v U m V t b 3 Z l Z E N v b H V t b n M x L n t G w 7 Z y c 8 O k b G p u a W 5 n I E V V I G 9 t d s O k b m Q g c 2 t h d H R z a 3 l s Z G l n a G V 0 L D I x f S Z x d W 9 0 O y w m c X V v d D t T Z W N 0 a W 9 u M S 9 B c n R p a 2 V s c m V n a X N 0 Z X I g K D Q y K S 9 B d X R v U m V t b 3 Z l Z E N v b H V t b n M x L n t G w 7 Z y c 8 O k b G p u a W 5 n I E V V I G 1 v b X N w b G l r d G l n L D I y f S Z x d W 9 0 O y w m c X V v d D t T Z W N 0 a W 9 u M S 9 B c n R p a 2 V s c m V n a X N 0 Z X I g K D Q y K S 9 B d X R v U m V t b 3 Z l Z E N v b H V t b n M x L n t G w 7 Z y c 8 O k b G p u a W 5 n I F N F I G 9 t d s O k b m Q g c 2 t h d H R z a 3 l s Z G l n a G V 0 L D I z f S Z x d W 9 0 O y w m c X V v d D t T Z W N 0 a W 9 u M S 9 B c n R p a 2 V s c m V n a X N 0 Z X I g K D Q y K S 9 B d X R v U m V t b 3 Z l Z E N v b H V t b n M x L n t G w 7 Z y c 8 O k b G p u a W 5 n I E V 4 c G 9 y d C w y N H 0 m c X V v d D s s J n F 1 b 3 Q 7 U 2 V j d G l v b j E v Q X J 0 a W t l b H J l Z 2 l z d G V y I C g 0 M i k v Q X V 0 b 1 J l b W 9 2 Z W R D b 2 x 1 b W 5 z M S 5 7 S 2 F s a 3 l s a 2 9 z d G 5 h Z C w y N X 0 m c X V v d D s s J n F 1 b 3 Q 7 U 2 V j d G l v b j E v Q X J 0 a W t l b H J l Z 2 l z d G V y I C g 0 M i k v Q X V 0 b 1 J l b W 9 2 Z W R D b 2 x 1 b W 5 z M S 5 7 S S B s Y W d l c i w y N n 0 m c X V v d D s s J n F 1 b 3 Q 7 U 2 V j d G l v b j E v Q X J 0 a W t l b H J l Z 2 l z d G V y I C g 0 M i k v Q X V 0 b 1 J l b W 9 2 Z W R D b 2 x 1 b W 5 z M S 5 7 T G F n Z X J 2 Y X J u a W 5 n L D I 3 f S Z x d W 9 0 O y w m c X V v d D t T Z W N 0 a W 9 u M S 9 B c n R p a 2 V s c m V n a X N 0 Z X I g K D Q y K S 9 B d X R v U m V t b 3 Z l Z E N v b H V t b n M x L n t M Y W d l c n B s Y X R z L D I 4 f S Z x d W 9 0 O y w m c X V v d D t T Z W N 0 a W 9 u M S 9 B c n R p a 2 V s c m V n a X N 0 Z X I g K D Q y K S 9 B d X R v U m V t b 3 Z l Z E N v b H V t b n M x L n t C c m V k Z C A o b W 0 p L D I 5 f S Z x d W 9 0 O y w m c X V v d D t T Z W N 0 a W 9 u M S 9 B c n R p a 2 V s c m V n a X N 0 Z X I g K D Q y K S 9 B d X R v U m V t b 3 Z l Z E N v b H V t b n M x L n t I w 7 Z q Z C A o b W 0 p L D M w f S Z x d W 9 0 O y w m c X V v d D t T Z W N 0 a W 9 u M S 9 B c n R p a 2 V s c m V n a X N 0 Z X I g K D Q y K S 9 B d X R v U m V t b 3 Z l Z E N v b H V t b n M x L n t E a n V w I C h t b S k s M z F 9 J n F 1 b 3 Q 7 L C Z x d W 9 0 O 1 N l Y 3 R p b 2 4 x L 0 F y d G l r Z W x y Z W d p c 3 R l c i A o N D I p L 0 F 1 d G 9 S Z W 1 v d m V k Q 2 9 s d W 1 u c z E u e 1 Z p a 3 Q g K G c p L D M y f S Z x d W 9 0 O y w m c X V v d D t T Z W N 0 a W 9 u M S 9 B c n R p a 2 V s c m V n a X N 0 Z X I g K D Q y K S 9 B d X R v U m V t b 3 Z l Z E N v b H V t b n M x L n t T a 3 J 5 b W 1 h b m R l L D M z f S Z x d W 9 0 O y w m c X V v d D t T Z W N 0 a W 9 u M S 9 B c n R p a 2 V s c m V n a X N 0 Z X I g K D Q y K S 9 B d X R v U m V t b 3 Z l Z E N v b H V t b n M x L n t T d G F 0 a X N 0 a X N r I H Z h c n V r b 2 Q s M z R 9 J n F 1 b 3 Q 7 L C Z x d W 9 0 O 1 N l Y 3 R p b 2 4 x L 0 F y d G l r Z W x y Z W d p c 3 R l c i A o N D I p L 0 F 1 d G 9 S Z W 1 v d m V k Q 2 9 s d W 1 u c z E u e 1 B y a X N s a X N 0 Y S B B L D M 1 f S Z x d W 9 0 O y w m c X V v d D t T Z W N 0 a W 9 u M S 9 B c n R p a 2 V s c m V n a X N 0 Z X I g K D Q y K S 9 B d X R v U m V t b 3 Z l Z E N v b H V t b n M x L n t Q c m l z b G l z d G E g Q i w z N n 0 m c X V v d D s s J n F 1 b 3 Q 7 U 2 V j d G l v b j E v Q X J 0 a W t l b H J l Z 2 l z d G V y I C g 0 M i k v Q X V 0 b 1 J l b W 9 2 Z W R D b 2 x 1 b W 5 z M S 5 7 U H J p c 2 x p c 3 R h I E M s M z d 9 J n F 1 b 3 Q 7 L C Z x d W 9 0 O 1 N l Y 3 R p b 2 4 x L 0 F y d G l r Z W x y Z W d p c 3 R l c i A o N D I p L 0 F 1 d G 9 S Z W 1 v d m V k Q 2 9 s d W 1 u c z E u e 1 B y a X N s a X N 0 Y S B E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Q X J 0 a W t l b H J l Z 2 l z d G V y I C g 0 M i k v Q X V 0 b 1 J l b W 9 2 Z W R D b 2 x 1 b W 5 z M S 5 7 Q X J 0 a W t l b G 5 1 b W 1 l c i w w f S Z x d W 9 0 O y w m c X V v d D t T Z W N 0 a W 9 u M S 9 B c n R p a 2 V s c m V n a X N 0 Z X I g K D Q y K S 9 B d X R v U m V t b 3 Z l Z E N v b H V t b n M x L n t C Z W 7 D p G 1 u a W 5 n L D F 9 J n F 1 b 3 Q 7 L C Z x d W 9 0 O 1 N l Y 3 R p b 2 4 x L 0 F y d G l r Z W x y Z W d p c 3 R l c i A o N D I p L 0 F 1 d G 9 S Z W 1 v d m V k Q 2 9 s d W 1 u c z E u e 0 V B T i w y f S Z x d W 9 0 O y w m c X V v d D t T Z W N 0 a W 9 u M S 9 B c n R p a 2 V s c m V n a X N 0 Z X I g K D Q y K S 9 B d X R v U m V t b 3 Z l Z E N v b H V t b n M x L n t B a 3 R p d i w z f S Z x d W 9 0 O y w m c X V v d D t T Z W N 0 a W 9 u M S 9 B c n R p a 2 V s c m V n a X N 0 Z X I g K D Q y K S 9 B d X R v U m V t b 3 Z l Z E N v b H V t b n M x L n t F b m h l d C w 0 f S Z x d W 9 0 O y w m c X V v d D t T Z W N 0 a W 9 u M S 9 B c n R p a 2 V s c m V n a X N 0 Z X I g K D Q y K S 9 B d X R v U m V t b 3 Z l Z E N v b H V t b n M x L n t M Z X Z l c m F u d M O 2 c i w 1 f S Z x d W 9 0 O y w m c X V v d D t T Z W N 0 a W 9 u M S 9 B c n R p a 2 V s c m V n a X N 0 Z X I g K D Q y K S 9 B d X R v U m V t b 3 Z l Z E N v b H V t b n M x L n t M Z X Z l c m F u d M O 2 c n N u Y W 1 u L D Z 9 J n F 1 b 3 Q 7 L C Z x d W 9 0 O 1 N l Y 3 R p b 2 4 x L 0 F y d G l r Z W x y Z W d p c 3 R l c i A o N D I p L 0 F 1 d G 9 S Z W 1 v d m V k Q 2 9 s d W 1 u c z E u e 0 x l d m V y Y W 5 0 w 7 Z y c 3 B y a X M s N 3 0 m c X V v d D s s J n F 1 b 3 Q 7 U 2 V j d G l v b j E v Q X J 0 a W t l b H J l Z 2 l z d G V y I C g 0 M i k v Q X V 0 b 1 J l b W 9 2 Z W R D b 2 x 1 b W 5 z M S 5 7 T G V 2 Z X J h b n T D t n J z d m F s d X R h L D h 9 J n F 1 b 3 Q 7 L C Z x d W 9 0 O 1 N l Y 3 R p b 2 4 x L 0 F y d G l r Z W x y Z W d p c 3 R l c i A o N D I p L 0 F 1 d G 9 S Z W 1 v d m V k Q 2 9 s d W 1 u c z E u e 1 R p b G x 2 Z X J r Y X J l L D l 9 J n F 1 b 3 Q 7 L C Z x d W 9 0 O 1 N l Y 3 R p b 2 4 x L 0 F y d G l r Z W x y Z W d p c 3 R l c i A o N D I p L 0 F 1 d G 9 S Z W 1 v d m V k Q 2 9 s d W 1 u c z E u e 1 R p b G x 2 Z X J r Y X J l b n M g Y X J 0 a W t l b G 5 1 b W 1 l c i w x M H 0 m c X V v d D s s J n F 1 b 3 Q 7 U 2 V j d G l v b j E v Q X J 0 a W t l b H J l Z 2 l z d G V y I C g 0 M i k v Q X V 0 b 1 J l b W 9 2 Z W R D b 2 x 1 b W 5 z M S 5 7 Q W 5 0 Z W N r b m l u Z y w x M X 0 m c X V v d D s s J n F 1 b 3 Q 7 U 2 V j d G l v b j E v Q X J 0 a W t l b H J l Z 2 l z d G V y I C g 0 M i k v Q X V 0 b 1 J l b W 9 2 Z W R D b 2 x 1 b W 5 z M S 5 7 S H V z Y X J i Z X R l L D E y f S Z x d W 9 0 O y w m c X V v d D t T Z W N 0 a W 9 u M S 9 B c n R p a 2 V s c m V n a X N 0 Z X I g K D Q y K S 9 B d X R v U m V t b 3 Z l Z E N v b H V t b n M x L n t U e X A g Y X Y g a H V z Y X J i Z X R l L D E z f S Z x d W 9 0 O y w m c X V v d D t T Z W N 0 a W 9 u M S 9 B c n R p a 2 V s c m V n a X N 0 Z X I g K D Q y K S 9 B d X R v U m V t b 3 Z l Z E N v b H V t b n M x L n t U e X A g Y X Y g Y X J 0 a W t l b C w x N H 0 m c X V v d D s s J n F 1 b 3 Q 7 U 2 V j d G l v b j E v Q X J 0 a W t l b H J l Z 2 l z d G V y I C g 0 M i k v Q X V 0 b 1 J l b W 9 2 Z W R D b 2 x 1 b W 5 z M S 5 7 T G F n Z X J 2 Y X J h L D E 1 f S Z x d W 9 0 O y w m c X V v d D t T Z W N 0 a W 9 u M S 9 B c n R p a 2 V s c m V n a X N 0 Z X I g K D Q y K S 9 B d X R v U m V t b 3 Z l Z E N v b H V t b n M x L n t F e H R l c m 4 g d 2 V i Y n N o b 3 A s M T Z 9 J n F 1 b 3 Q 7 L C Z x d W 9 0 O 1 N l Y 3 R p b 2 4 x L 0 F y d G l r Z W x y Z W d p c 3 R l c i A o N D I p L 0 F 1 d G 9 S Z W 1 v d m V k Q 2 9 s d W 1 u c z E u e 1 V 0 Z 8 O l Z W 5 k Z S B h c n R p a 2 V s L D E 3 f S Z x d W 9 0 O y w m c X V v d D t T Z W N 0 a W 9 u M S 9 B c n R p a 2 V s c m V n a X N 0 Z X I g K D Q y K S 9 B d X R v U m V t b 3 Z l Z E N v b H V t b n M x L n t B L X B y a X M g K E b D t n J 2 Y W x k I H B y a X N s a X N 0 Y S k s M T h 9 J n F 1 b 3 Q 7 L C Z x d W 9 0 O 1 N l Y 3 R p b 2 4 x L 0 F y d G l r Z W x y Z W d p c 3 R l c i A o N D I p L 0 F 1 d G 9 S Z W 1 v d m V k Q 2 9 s d W 1 u c z E u e 0 l u a 8 O 2 c C w x O X 0 m c X V v d D s s J n F 1 b 3 Q 7 U 2 V j d G l v b j E v Q X J 0 a W t l b H J l Z 2 l z d G V y I C g 0 M i k v Q X V 0 b 1 J l b W 9 2 Z W R D b 2 x 1 b W 5 z M S 5 7 R s O 2 c n P D p G x q b m l u Z y w y M H 0 m c X V v d D s s J n F 1 b 3 Q 7 U 2 V j d G l v b j E v Q X J 0 a W t l b H J l Z 2 l z d G V y I C g 0 M i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0 M i k v Q X V 0 b 1 J l b W 9 2 Z W R D b 2 x 1 b W 5 z M S 5 7 R s O 2 c n P D p G x q b m l u Z y B F V S B t b 2 1 z c G x p a 3 R p Z y w y M n 0 m c X V v d D s s J n F 1 b 3 Q 7 U 2 V j d G l v b j E v Q X J 0 a W t l b H J l Z 2 l z d G V y I C g 0 M i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0 M i k v Q X V 0 b 1 J l b W 9 2 Z W R D b 2 x 1 b W 5 z M S 5 7 R s O 2 c n P D p G x q b m l u Z y B F e H B v c n Q s M j R 9 J n F 1 b 3 Q 7 L C Z x d W 9 0 O 1 N l Y 3 R p b 2 4 x L 0 F y d G l r Z W x y Z W d p c 3 R l c i A o N D I p L 0 F 1 d G 9 S Z W 1 v d m V k Q 2 9 s d W 1 u c z E u e 0 t h b G t 5 b G t v c 3 R u Y W Q s M j V 9 J n F 1 b 3 Q 7 L C Z x d W 9 0 O 1 N l Y 3 R p b 2 4 x L 0 F y d G l r Z W x y Z W d p c 3 R l c i A o N D I p L 0 F 1 d G 9 S Z W 1 v d m V k Q 2 9 s d W 1 u c z E u e 0 k g b G F n Z X I s M j Z 9 J n F 1 b 3 Q 7 L C Z x d W 9 0 O 1 N l Y 3 R p b 2 4 x L 0 F y d G l r Z W x y Z W d p c 3 R l c i A o N D I p L 0 F 1 d G 9 S Z W 1 v d m V k Q 2 9 s d W 1 u c z E u e 0 x h Z 2 V y d m F y b m l u Z y w y N 3 0 m c X V v d D s s J n F 1 b 3 Q 7 U 2 V j d G l v b j E v Q X J 0 a W t l b H J l Z 2 l z d G V y I C g 0 M i k v Q X V 0 b 1 J l b W 9 2 Z W R D b 2 x 1 b W 5 z M S 5 7 T G F n Z X J w b G F 0 c y w y O H 0 m c X V v d D s s J n F 1 b 3 Q 7 U 2 V j d G l v b j E v Q X J 0 a W t l b H J l Z 2 l z d G V y I C g 0 M i k v Q X V 0 b 1 J l b W 9 2 Z W R D b 2 x 1 b W 5 z M S 5 7 Q n J l Z G Q g K G 1 t K S w y O X 0 m c X V v d D s s J n F 1 b 3 Q 7 U 2 V j d G l v b j E v Q X J 0 a W t l b H J l Z 2 l z d G V y I C g 0 M i k v Q X V 0 b 1 J l b W 9 2 Z W R D b 2 x 1 b W 5 z M S 5 7 S M O 2 a m Q g K G 1 t K S w z M H 0 m c X V v d D s s J n F 1 b 3 Q 7 U 2 V j d G l v b j E v Q X J 0 a W t l b H J l Z 2 l z d G V y I C g 0 M i k v Q X V 0 b 1 J l b W 9 2 Z W R D b 2 x 1 b W 5 z M S 5 7 R G p 1 c C A o b W 0 p L D M x f S Z x d W 9 0 O y w m c X V v d D t T Z W N 0 a W 9 u M S 9 B c n R p a 2 V s c m V n a X N 0 Z X I g K D Q y K S 9 B d X R v U m V t b 3 Z l Z E N v b H V t b n M x L n t W a W t 0 I C h n K S w z M n 0 m c X V v d D s s J n F 1 b 3 Q 7 U 2 V j d G l v b j E v Q X J 0 a W t l b H J l Z 2 l z d G V y I C g 0 M i k v Q X V 0 b 1 J l b W 9 2 Z W R D b 2 x 1 b W 5 z M S 5 7 U 2 t y e W 1 t Y W 5 k Z S w z M 3 0 m c X V v d D s s J n F 1 b 3 Q 7 U 2 V j d G l v b j E v Q X J 0 a W t l b H J l Z 2 l z d G V y I C g 0 M i k v Q X V 0 b 1 J l b W 9 2 Z W R D b 2 x 1 b W 5 z M S 5 7 U 3 R h d G l z d G l z a y B 2 Y X J 1 a 2 9 k L D M 0 f S Z x d W 9 0 O y w m c X V v d D t T Z W N 0 a W 9 u M S 9 B c n R p a 2 V s c m V n a X N 0 Z X I g K D Q y K S 9 B d X R v U m V t b 3 Z l Z E N v b H V t b n M x L n t Q c m l z b G l z d G E g Q S w z N X 0 m c X V v d D s s J n F 1 b 3 Q 7 U 2 V j d G l v b j E v Q X J 0 a W t l b H J l Z 2 l z d G V y I C g 0 M i k v Q X V 0 b 1 J l b W 9 2 Z W R D b 2 x 1 b W 5 z M S 5 7 U H J p c 2 x p c 3 R h I E I s M z Z 9 J n F 1 b 3 Q 7 L C Z x d W 9 0 O 1 N l Y 3 R p b 2 4 x L 0 F y d G l r Z W x y Z W d p c 3 R l c i A o N D I p L 0 F 1 d G 9 S Z W 1 v d m V k Q 2 9 s d W 1 u c z E u e 1 B y a X N s a X N 0 Y S B D L D M 3 f S Z x d W 9 0 O y w m c X V v d D t T Z W N 0 a W 9 u M S 9 B c n R p a 2 V s c m V n a X N 0 Z X I g K D Q y K S 9 B d X R v U m V t b 3 Z l Z E N v b H V t b n M x L n t Q c m l z b G l z d G E g R C w z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F y d G l r Z W x y Z W d p c 3 R l c l 9 f N D I i L z 4 8 L 1 N 0 Y W J s Z U V u d H J p Z X M + P C 9 J d G V t P j x J d G V t P j x J d G V t T G 9 j Y X R p b 2 4 + P E l 0 Z W 1 U e X B l P k Z v c m 1 1 b G E 8 L 0 l 0 Z W 1 U e X B l P j x J d G V t U G F 0 a D 5 T Z W N 0 a W 9 u M S 9 B c n R p a 2 V s c m V n a X N 0 Z X I l M j A o N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Y t M D N U M T M 6 M z U 6 M z A u O D U y N D M 4 M l o i L z 4 8 R W 5 0 c n k g V H l w Z T 0 i R m l s b E N v b H V t b l R 5 c G V z I i B W Y W x 1 Z T 0 i c 0 J n W U d C Z 1 l E Q m d Z R 0 J n W U d C Z 1 l H Q m d Z R 0 F 3 T U R B d 0 1 H Q X d Z R E J n W U R B d 0 1 E Q m d Z R E J n T U c i L z 4 8 R W 5 0 c n k g V H l w Z T 0 i R m l s b E N v b H V t b k 5 h b W V z I i B W Y W x 1 Z T 0 i c 1 s m c X V v d D t B c n R p a 2 V s b n V t b W V y J n F 1 b 3 Q 7 L C Z x d W 9 0 O 0 J l b s O k b W 5 p b m c m c X V v d D s s J n F 1 b 3 Q 7 R U F O J n F 1 b 3 Q 7 L C Z x d W 9 0 O 0 F r d G l 2 J n F 1 b 3 Q 7 L C Z x d W 9 0 O 0 V u a G V 0 J n F 1 b 3 Q 7 L C Z x d W 9 0 O 0 x l d m V y Y W 5 0 w 7 Z y J n F 1 b 3 Q 7 L C Z x d W 9 0 O 0 x l d m V y Y W 5 0 w 7 Z y c 2 5 h b W 4 m c X V v d D s s J n F 1 b 3 Q 7 T G V 2 Z X J h b n T D t n J z c H J p c y Z x d W 9 0 O y w m c X V v d D t M Z X Z l c m F u d M O 2 c n N 2 Y W x 1 d G E m c X V v d D s s J n F 1 b 3 Q 7 V G l s b H Z l c m t h c m U m c X V v d D s s J n F 1 b 3 Q 7 V G l s b H Z l c m t h c m V u c y B h c n R p a 2 V s b n V t b W V y J n F 1 b 3 Q 7 L C Z x d W 9 0 O 0 F u d G V j a 2 5 p b m c m c X V v d D s s J n F 1 b 3 Q 7 S H V z Y X J i Z X R l J n F 1 b 3 Q 7 L C Z x d W 9 0 O 1 R 5 c C B h d i B o d X N h c m J l d G U m c X V v d D s s J n F 1 b 3 Q 7 V H l w I G F 2 I G F y d G l r Z W w m c X V v d D s s J n F 1 b 3 Q 7 T G F n Z X J 2 Y X J h J n F 1 b 3 Q 7 L C Z x d W 9 0 O 0 V 4 d G V y b i B 3 Z W J i c 2 h v c C Z x d W 9 0 O y w m c X V v d D t V d G f D p W V u Z G U g Y X J 0 a W t l b C Z x d W 9 0 O y w m c X V v d D t B L X B y a X M g K E b D t n J 2 Y W x k I H B y a X N s a X N 0 Y S k m c X V v d D s s J n F 1 b 3 Q 7 S W 5 r w 7 Z w J n F 1 b 3 Q 7 L C Z x d W 9 0 O 0 b D t n J z w 6 R s a m 5 p b m c m c X V v d D s s J n F 1 b 3 Q 7 R s O 2 c n P D p G x q b m l u Z y B F V S B v b X b D p G 5 k I H N r Y X R 0 c 2 t 5 b G R p Z 2 h l d C Z x d W 9 0 O y w m c X V v d D t G w 7 Z y c 8 O k b G p u a W 5 n I E V V I G 1 v b X N w b G l r d G l n J n F 1 b 3 Q 7 L C Z x d W 9 0 O 0 b D t n J z w 6 R s a m 5 p b m c g U 0 U g b 2 1 2 w 6 R u Z C B z a 2 F 0 d H N r e W x k a W d o Z X Q m c X V v d D s s J n F 1 b 3 Q 7 R s O 2 c n P D p G x q b m l u Z y B F e H B v c n Q m c X V v d D s s J n F 1 b 3 Q 7 S 2 F s a 3 l s a 2 9 z d G 5 h Z C Z x d W 9 0 O y w m c X V v d D t J I G x h Z 2 V y J n F 1 b 3 Q 7 L C Z x d W 9 0 O 0 x h Z 2 V y d m F y b m l u Z y Z x d W 9 0 O y w m c X V v d D t M Y W d l c n B s Y X R z J n F 1 b 3 Q 7 L C Z x d W 9 0 O 0 J y Z W R k I C h t b S k m c X V v d D s s J n F 1 b 3 Q 7 S M O 2 a m Q g K G 1 t K S Z x d W 9 0 O y w m c X V v d D t E a n V w I C h t b S k m c X V v d D s s J n F 1 b 3 Q 7 V m l r d C A o Z y k m c X V v d D s s J n F 1 b 3 Q 7 U 2 t y e W 1 t Y W 5 k Z S Z x d W 9 0 O y w m c X V v d D t T d G F 0 a X N 0 a X N r I H Z h c n V r b 2 Q m c X V v d D s s J n F 1 b 3 Q 7 U H J p c 2 x p c 3 R h I E E m c X V v d D s s J n F 1 b 3 Q 7 U H J p c 2 x p c 3 R h I E I m c X V v d D s s J n F 1 b 3 Q 7 U H J p c 2 x p c 3 R h I E M m c X V v d D s s J n F 1 b 3 Q 7 U H J p c 2 x p c 3 R h I E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i N D Z h M T M w L W Z h M j U t N D c 0 M y 0 4 Z T Q z L T J l O W U y M 2 Y x N j M y Z S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0 a W t l b H J l Z 2 l z d G V y I C g 0 M y k v Q X V 0 b 1 J l b W 9 2 Z W R D b 2 x 1 b W 5 z M S 5 7 Q X J 0 a W t l b G 5 1 b W 1 l c i w w f S Z x d W 9 0 O y w m c X V v d D t T Z W N 0 a W 9 u M S 9 B c n R p a 2 V s c m V n a X N 0 Z X I g K D Q z K S 9 B d X R v U m V t b 3 Z l Z E N v b H V t b n M x L n t C Z W 7 D p G 1 u a W 5 n L D F 9 J n F 1 b 3 Q 7 L C Z x d W 9 0 O 1 N l Y 3 R p b 2 4 x L 0 F y d G l r Z W x y Z W d p c 3 R l c i A o N D M p L 0 F 1 d G 9 S Z W 1 v d m V k Q 2 9 s d W 1 u c z E u e 0 V B T i w y f S Z x d W 9 0 O y w m c X V v d D t T Z W N 0 a W 9 u M S 9 B c n R p a 2 V s c m V n a X N 0 Z X I g K D Q z K S 9 B d X R v U m V t b 3 Z l Z E N v b H V t b n M x L n t B a 3 R p d i w z f S Z x d W 9 0 O y w m c X V v d D t T Z W N 0 a W 9 u M S 9 B c n R p a 2 V s c m V n a X N 0 Z X I g K D Q z K S 9 B d X R v U m V t b 3 Z l Z E N v b H V t b n M x L n t F b m h l d C w 0 f S Z x d W 9 0 O y w m c X V v d D t T Z W N 0 a W 9 u M S 9 B c n R p a 2 V s c m V n a X N 0 Z X I g K D Q z K S 9 B d X R v U m V t b 3 Z l Z E N v b H V t b n M x L n t M Z X Z l c m F u d M O 2 c i w 1 f S Z x d W 9 0 O y w m c X V v d D t T Z W N 0 a W 9 u M S 9 B c n R p a 2 V s c m V n a X N 0 Z X I g K D Q z K S 9 B d X R v U m V t b 3 Z l Z E N v b H V t b n M x L n t M Z X Z l c m F u d M O 2 c n N u Y W 1 u L D Z 9 J n F 1 b 3 Q 7 L C Z x d W 9 0 O 1 N l Y 3 R p b 2 4 x L 0 F y d G l r Z W x y Z W d p c 3 R l c i A o N D M p L 0 F 1 d G 9 S Z W 1 v d m V k Q 2 9 s d W 1 u c z E u e 0 x l d m V y Y W 5 0 w 7 Z y c 3 B y a X M s N 3 0 m c X V v d D s s J n F 1 b 3 Q 7 U 2 V j d G l v b j E v Q X J 0 a W t l b H J l Z 2 l z d G V y I C g 0 M y k v Q X V 0 b 1 J l b W 9 2 Z W R D b 2 x 1 b W 5 z M S 5 7 T G V 2 Z X J h b n T D t n J z d m F s d X R h L D h 9 J n F 1 b 3 Q 7 L C Z x d W 9 0 O 1 N l Y 3 R p b 2 4 x L 0 F y d G l r Z W x y Z W d p c 3 R l c i A o N D M p L 0 F 1 d G 9 S Z W 1 v d m V k Q 2 9 s d W 1 u c z E u e 1 R p b G x 2 Z X J r Y X J l L D l 9 J n F 1 b 3 Q 7 L C Z x d W 9 0 O 1 N l Y 3 R p b 2 4 x L 0 F y d G l r Z W x y Z W d p c 3 R l c i A o N D M p L 0 F 1 d G 9 S Z W 1 v d m V k Q 2 9 s d W 1 u c z E u e 1 R p b G x 2 Z X J r Y X J l b n M g Y X J 0 a W t l b G 5 1 b W 1 l c i w x M H 0 m c X V v d D s s J n F 1 b 3 Q 7 U 2 V j d G l v b j E v Q X J 0 a W t l b H J l Z 2 l z d G V y I C g 0 M y k v Q X V 0 b 1 J l b W 9 2 Z W R D b 2 x 1 b W 5 z M S 5 7 Q W 5 0 Z W N r b m l u Z y w x M X 0 m c X V v d D s s J n F 1 b 3 Q 7 U 2 V j d G l v b j E v Q X J 0 a W t l b H J l Z 2 l z d G V y I C g 0 M y k v Q X V 0 b 1 J l b W 9 2 Z W R D b 2 x 1 b W 5 z M S 5 7 S H V z Y X J i Z X R l L D E y f S Z x d W 9 0 O y w m c X V v d D t T Z W N 0 a W 9 u M S 9 B c n R p a 2 V s c m V n a X N 0 Z X I g K D Q z K S 9 B d X R v U m V t b 3 Z l Z E N v b H V t b n M x L n t U e X A g Y X Y g a H V z Y X J i Z X R l L D E z f S Z x d W 9 0 O y w m c X V v d D t T Z W N 0 a W 9 u M S 9 B c n R p a 2 V s c m V n a X N 0 Z X I g K D Q z K S 9 B d X R v U m V t b 3 Z l Z E N v b H V t b n M x L n t U e X A g Y X Y g Y X J 0 a W t l b C w x N H 0 m c X V v d D s s J n F 1 b 3 Q 7 U 2 V j d G l v b j E v Q X J 0 a W t l b H J l Z 2 l z d G V y I C g 0 M y k v Q X V 0 b 1 J l b W 9 2 Z W R D b 2 x 1 b W 5 z M S 5 7 T G F n Z X J 2 Y X J h L D E 1 f S Z x d W 9 0 O y w m c X V v d D t T Z W N 0 a W 9 u M S 9 B c n R p a 2 V s c m V n a X N 0 Z X I g K D Q z K S 9 B d X R v U m V t b 3 Z l Z E N v b H V t b n M x L n t F e H R l c m 4 g d 2 V i Y n N o b 3 A s M T Z 9 J n F 1 b 3 Q 7 L C Z x d W 9 0 O 1 N l Y 3 R p b 2 4 x L 0 F y d G l r Z W x y Z W d p c 3 R l c i A o N D M p L 0 F 1 d G 9 S Z W 1 v d m V k Q 2 9 s d W 1 u c z E u e 1 V 0 Z 8 O l Z W 5 k Z S B h c n R p a 2 V s L D E 3 f S Z x d W 9 0 O y w m c X V v d D t T Z W N 0 a W 9 u M S 9 B c n R p a 2 V s c m V n a X N 0 Z X I g K D Q z K S 9 B d X R v U m V t b 3 Z l Z E N v b H V t b n M x L n t B L X B y a X M g K E b D t n J 2 Y W x k I H B y a X N s a X N 0 Y S k s M T h 9 J n F 1 b 3 Q 7 L C Z x d W 9 0 O 1 N l Y 3 R p b 2 4 x L 0 F y d G l r Z W x y Z W d p c 3 R l c i A o N D M p L 0 F 1 d G 9 S Z W 1 v d m V k Q 2 9 s d W 1 u c z E u e 0 l u a 8 O 2 c C w x O X 0 m c X V v d D s s J n F 1 b 3 Q 7 U 2 V j d G l v b j E v Q X J 0 a W t l b H J l Z 2 l z d G V y I C g 0 M y k v Q X V 0 b 1 J l b W 9 2 Z W R D b 2 x 1 b W 5 z M S 5 7 R s O 2 c n P D p G x q b m l u Z y w y M H 0 m c X V v d D s s J n F 1 b 3 Q 7 U 2 V j d G l v b j E v Q X J 0 a W t l b H J l Z 2 l z d G V y I C g 0 M y k v Q X V 0 b 1 J l b W 9 2 Z W R D b 2 x 1 b W 5 z M S 5 7 R s O 2 c n P D p G x q b m l u Z y B F V S B v b X b D p G 5 k I H N r Y X R 0 c 2 t 5 b G R p Z 2 h l d C w y M X 0 m c X V v d D s s J n F 1 b 3 Q 7 U 2 V j d G l v b j E v Q X J 0 a W t l b H J l Z 2 l z d G V y I C g 0 M y k v Q X V 0 b 1 J l b W 9 2 Z W R D b 2 x 1 b W 5 z M S 5 7 R s O 2 c n P D p G x q b m l u Z y B F V S B t b 2 1 z c G x p a 3 R p Z y w y M n 0 m c X V v d D s s J n F 1 b 3 Q 7 U 2 V j d G l v b j E v Q X J 0 a W t l b H J l Z 2 l z d G V y I C g 0 M y k v Q X V 0 b 1 J l b W 9 2 Z W R D b 2 x 1 b W 5 z M S 5 7 R s O 2 c n P D p G x q b m l u Z y B T R S B v b X b D p G 5 k I H N r Y X R 0 c 2 t 5 b G R p Z 2 h l d C w y M 3 0 m c X V v d D s s J n F 1 b 3 Q 7 U 2 V j d G l v b j E v Q X J 0 a W t l b H J l Z 2 l z d G V y I C g 0 M y k v Q X V 0 b 1 J l b W 9 2 Z W R D b 2 x 1 b W 5 z M S 5 7 R s O 2 c n P D p G x q b m l u Z y B F e H B v c n Q s M j R 9 J n F 1 b 3 Q 7 L C Z x d W 9 0 O 1 N l Y 3 R p b 2 4 x L 0 F y d G l r Z W x y Z W d p c 3 R l c i A o N D M p L 0 F 1 d G 9 S Z W 1 v d m V k Q 2 9 s d W 1 u c z E u e 0 t h b G t 5 b G t v c 3 R u Y W Q s M j V 9 J n F 1 b 3 Q 7 L C Z x d W 9 0 O 1 N l Y 3 R p b 2 4 x L 0 F y d G l r Z W x y Z W d p c 3 R l c i A o N D M p L 0 F 1 d G 9 S Z W 1 v d m V k Q 2 9 s d W 1 u c z E u e 0 k g b G F n Z X I s M j Z 9 J n F 1 b 3 Q 7 L C Z x d W 9 0 O 1 N l Y 3 R p b 2 4 x L 0 F y d G l r Z W x y Z W d p c 3 R l c i A o N D M p L 0 F 1 d G 9 S Z W 1 v d m V k Q 2 9 s d W 1 u c z E u e 0 x h Z 2 V y d m F y b m l u Z y w y N 3 0 m c X V v d D s s J n F 1 b 3 Q 7 U 2 V j d G l v b j E v Q X J 0 a W t l b H J l Z 2 l z d G V y I C g 0 M y k v Q X V 0 b 1 J l b W 9 2 Z W R D b 2 x 1 b W 5 z M S 5 7 T G F n Z X J w b G F 0 c y w y O H 0 m c X V v d D s s J n F 1 b 3 Q 7 U 2 V j d G l v b j E v Q X J 0 a W t l b H J l Z 2 l z d G V y I C g 0 M y k v Q X V 0 b 1 J l b W 9 2 Z W R D b 2 x 1 b W 5 z M S 5 7 Q n J l Z G Q g K G 1 t K S w y O X 0 m c X V v d D s s J n F 1 b 3 Q 7 U 2 V j d G l v b j E v Q X J 0 a W t l b H J l Z 2 l z d G V y I C g 0 M y k v Q X V 0 b 1 J l b W 9 2 Z W R D b 2 x 1 b W 5 z M S 5 7 S M O 2 a m Q g K G 1 t K S w z M H 0 m c X V v d D s s J n F 1 b 3 Q 7 U 2 V j d G l v b j E v Q X J 0 a W t l b H J l Z 2 l z d G V y I C g 0 M y k v Q X V 0 b 1 J l b W 9 2 Z W R D b 2 x 1 b W 5 z M S 5 7 R G p 1 c C A o b W 0 p L D M x f S Z x d W 9 0 O y w m c X V v d D t T Z W N 0 a W 9 u M S 9 B c n R p a 2 V s c m V n a X N 0 Z X I g K D Q z K S 9 B d X R v U m V t b 3 Z l Z E N v b H V t b n M x L n t W a W t 0 I C h n K S w z M n 0 m c X V v d D s s J n F 1 b 3 Q 7 U 2 V j d G l v b j E v Q X J 0 a W t l b H J l Z 2 l z d G V y I C g 0 M y k v Q X V 0 b 1 J l b W 9 2 Z W R D b 2 x 1 b W 5 z M S 5 7 U 2 t y e W 1 t Y W 5 k Z S w z M 3 0 m c X V v d D s s J n F 1 b 3 Q 7 U 2 V j d G l v b j E v Q X J 0 a W t l b H J l Z 2 l z d G V y I C g 0 M y k v Q X V 0 b 1 J l b W 9 2 Z W R D b 2 x 1 b W 5 z M S 5 7 U 3 R h d G l z d G l z a y B 2 Y X J 1 a 2 9 k L D M 0 f S Z x d W 9 0 O y w m c X V v d D t T Z W N 0 a W 9 u M S 9 B c n R p a 2 V s c m V n a X N 0 Z X I g K D Q z K S 9 B d X R v U m V t b 3 Z l Z E N v b H V t b n M x L n t Q c m l z b G l z d G E g Q S w z N X 0 m c X V v d D s s J n F 1 b 3 Q 7 U 2 V j d G l v b j E v Q X J 0 a W t l b H J l Z 2 l z d G V y I C g 0 M y k v Q X V 0 b 1 J l b W 9 2 Z W R D b 2 x 1 b W 5 z M S 5 7 U H J p c 2 x p c 3 R h I E I s M z Z 9 J n F 1 b 3 Q 7 L C Z x d W 9 0 O 1 N l Y 3 R p b 2 4 x L 0 F y d G l r Z W x y Z W d p c 3 R l c i A o N D M p L 0 F 1 d G 9 S Z W 1 v d m V k Q 2 9 s d W 1 u c z E u e 1 B y a X N s a X N 0 Y S B D L D M 3 f S Z x d W 9 0 O y w m c X V v d D t T Z W N 0 a W 9 u M S 9 B c n R p a 2 V s c m V n a X N 0 Z X I g K D Q z K S 9 B d X R v U m V t b 3 Z l Z E N v b H V t b n M x L n t Q c m l z b G l z d G E g R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0 F y d G l r Z W x y Z W d p c 3 R l c i A o N D M p L 0 F 1 d G 9 S Z W 1 v d m V k Q 2 9 s d W 1 u c z E u e 0 F y d G l r Z W x u d W 1 t Z X I s M H 0 m c X V v d D s s J n F 1 b 3 Q 7 U 2 V j d G l v b j E v Q X J 0 a W t l b H J l Z 2 l z d G V y I C g 0 M y k v Q X V 0 b 1 J l b W 9 2 Z W R D b 2 x 1 b W 5 z M S 5 7 Q m V u w 6 R t b m l u Z y w x f S Z x d W 9 0 O y w m c X V v d D t T Z W N 0 a W 9 u M S 9 B c n R p a 2 V s c m V n a X N 0 Z X I g K D Q z K S 9 B d X R v U m V t b 3 Z l Z E N v b H V t b n M x L n t F Q U 4 s M n 0 m c X V v d D s s J n F 1 b 3 Q 7 U 2 V j d G l v b j E v Q X J 0 a W t l b H J l Z 2 l z d G V y I C g 0 M y k v Q X V 0 b 1 J l b W 9 2 Z W R D b 2 x 1 b W 5 z M S 5 7 Q W t 0 a X Y s M 3 0 m c X V v d D s s J n F 1 b 3 Q 7 U 2 V j d G l v b j E v Q X J 0 a W t l b H J l Z 2 l z d G V y I C g 0 M y k v Q X V 0 b 1 J l b W 9 2 Z W R D b 2 x 1 b W 5 z M S 5 7 R W 5 o Z X Q s N H 0 m c X V v d D s s J n F 1 b 3 Q 7 U 2 V j d G l v b j E v Q X J 0 a W t l b H J l Z 2 l z d G V y I C g 0 M y k v Q X V 0 b 1 J l b W 9 2 Z W R D b 2 x 1 b W 5 z M S 5 7 T G V 2 Z X J h b n T D t n I s N X 0 m c X V v d D s s J n F 1 b 3 Q 7 U 2 V j d G l v b j E v Q X J 0 a W t l b H J l Z 2 l z d G V y I C g 0 M y k v Q X V 0 b 1 J l b W 9 2 Z W R D b 2 x 1 b W 5 z M S 5 7 T G V 2 Z X J h b n T D t n J z b m F t b i w 2 f S Z x d W 9 0 O y w m c X V v d D t T Z W N 0 a W 9 u M S 9 B c n R p a 2 V s c m V n a X N 0 Z X I g K D Q z K S 9 B d X R v U m V t b 3 Z l Z E N v b H V t b n M x L n t M Z X Z l c m F u d M O 2 c n N w c m l z L D d 9 J n F 1 b 3 Q 7 L C Z x d W 9 0 O 1 N l Y 3 R p b 2 4 x L 0 F y d G l r Z W x y Z W d p c 3 R l c i A o N D M p L 0 F 1 d G 9 S Z W 1 v d m V k Q 2 9 s d W 1 u c z E u e 0 x l d m V y Y W 5 0 w 7 Z y c 3 Z h b H V 0 Y S w 4 f S Z x d W 9 0 O y w m c X V v d D t T Z W N 0 a W 9 u M S 9 B c n R p a 2 V s c m V n a X N 0 Z X I g K D Q z K S 9 B d X R v U m V t b 3 Z l Z E N v b H V t b n M x L n t U a W x s d m V y a 2 F y Z S w 5 f S Z x d W 9 0 O y w m c X V v d D t T Z W N 0 a W 9 u M S 9 B c n R p a 2 V s c m V n a X N 0 Z X I g K D Q z K S 9 B d X R v U m V t b 3 Z l Z E N v b H V t b n M x L n t U a W x s d m V y a 2 F y Z W 5 z I G F y d G l r Z W x u d W 1 t Z X I s M T B 9 J n F 1 b 3 Q 7 L C Z x d W 9 0 O 1 N l Y 3 R p b 2 4 x L 0 F y d G l r Z W x y Z W d p c 3 R l c i A o N D M p L 0 F 1 d G 9 S Z W 1 v d m V k Q 2 9 s d W 1 u c z E u e 0 F u d G V j a 2 5 p b m c s M T F 9 J n F 1 b 3 Q 7 L C Z x d W 9 0 O 1 N l Y 3 R p b 2 4 x L 0 F y d G l r Z W x y Z W d p c 3 R l c i A o N D M p L 0 F 1 d G 9 S Z W 1 v d m V k Q 2 9 s d W 1 u c z E u e 0 h 1 c 2 F y Y m V 0 Z S w x M n 0 m c X V v d D s s J n F 1 b 3 Q 7 U 2 V j d G l v b j E v Q X J 0 a W t l b H J l Z 2 l z d G V y I C g 0 M y k v Q X V 0 b 1 J l b W 9 2 Z W R D b 2 x 1 b W 5 z M S 5 7 V H l w I G F 2 I G h 1 c 2 F y Y m V 0 Z S w x M 3 0 m c X V v d D s s J n F 1 b 3 Q 7 U 2 V j d G l v b j E v Q X J 0 a W t l b H J l Z 2 l z d G V y I C g 0 M y k v Q X V 0 b 1 J l b W 9 2 Z W R D b 2 x 1 b W 5 z M S 5 7 V H l w I G F 2 I G F y d G l r Z W w s M T R 9 J n F 1 b 3 Q 7 L C Z x d W 9 0 O 1 N l Y 3 R p b 2 4 x L 0 F y d G l r Z W x y Z W d p c 3 R l c i A o N D M p L 0 F 1 d G 9 S Z W 1 v d m V k Q 2 9 s d W 1 u c z E u e 0 x h Z 2 V y d m F y Y S w x N X 0 m c X V v d D s s J n F 1 b 3 Q 7 U 2 V j d G l v b j E v Q X J 0 a W t l b H J l Z 2 l z d G V y I C g 0 M y k v Q X V 0 b 1 J l b W 9 2 Z W R D b 2 x 1 b W 5 z M S 5 7 R X h 0 Z X J u I H d l Y m J z a G 9 w L D E 2 f S Z x d W 9 0 O y w m c X V v d D t T Z W N 0 a W 9 u M S 9 B c n R p a 2 V s c m V n a X N 0 Z X I g K D Q z K S 9 B d X R v U m V t b 3 Z l Z E N v b H V t b n M x L n t V d G f D p W V u Z G U g Y X J 0 a W t l b C w x N 3 0 m c X V v d D s s J n F 1 b 3 Q 7 U 2 V j d G l v b j E v Q X J 0 a W t l b H J l Z 2 l z d G V y I C g 0 M y k v Q X V 0 b 1 J l b W 9 2 Z W R D b 2 x 1 b W 5 z M S 5 7 Q S 1 w c m l z I C h G w 7 Z y d m F s Z C B w c m l z b G l z d G E p L D E 4 f S Z x d W 9 0 O y w m c X V v d D t T Z W N 0 a W 9 u M S 9 B c n R p a 2 V s c m V n a X N 0 Z X I g K D Q z K S 9 B d X R v U m V t b 3 Z l Z E N v b H V t b n M x L n t J b m v D t n A s M T l 9 J n F 1 b 3 Q 7 L C Z x d W 9 0 O 1 N l Y 3 R p b 2 4 x L 0 F y d G l r Z W x y Z W d p c 3 R l c i A o N D M p L 0 F 1 d G 9 S Z W 1 v d m V k Q 2 9 s d W 1 u c z E u e 0 b D t n J z w 6 R s a m 5 p b m c s M j B 9 J n F 1 b 3 Q 7 L C Z x d W 9 0 O 1 N l Y 3 R p b 2 4 x L 0 F y d G l r Z W x y Z W d p c 3 R l c i A o N D M p L 0 F 1 d G 9 S Z W 1 v d m V k Q 2 9 s d W 1 u c z E u e 0 b D t n J z w 6 R s a m 5 p b m c g R V U g b 2 1 2 w 6 R u Z C B z a 2 F 0 d H N r e W x k a W d o Z X Q s M j F 9 J n F 1 b 3 Q 7 L C Z x d W 9 0 O 1 N l Y 3 R p b 2 4 x L 0 F y d G l r Z W x y Z W d p c 3 R l c i A o N D M p L 0 F 1 d G 9 S Z W 1 v d m V k Q 2 9 s d W 1 u c z E u e 0 b D t n J z w 6 R s a m 5 p b m c g R V U g b W 9 t c 3 B s a W t 0 a W c s M j J 9 J n F 1 b 3 Q 7 L C Z x d W 9 0 O 1 N l Y 3 R p b 2 4 x L 0 F y d G l r Z W x y Z W d p c 3 R l c i A o N D M p L 0 F 1 d G 9 S Z W 1 v d m V k Q 2 9 s d W 1 u c z E u e 0 b D t n J z w 6 R s a m 5 p b m c g U 0 U g b 2 1 2 w 6 R u Z C B z a 2 F 0 d H N r e W x k a W d o Z X Q s M j N 9 J n F 1 b 3 Q 7 L C Z x d W 9 0 O 1 N l Y 3 R p b 2 4 x L 0 F y d G l r Z W x y Z W d p c 3 R l c i A o N D M p L 0 F 1 d G 9 S Z W 1 v d m V k Q 2 9 s d W 1 u c z E u e 0 b D t n J z w 6 R s a m 5 p b m c g R X h w b 3 J 0 L D I 0 f S Z x d W 9 0 O y w m c X V v d D t T Z W N 0 a W 9 u M S 9 B c n R p a 2 V s c m V n a X N 0 Z X I g K D Q z K S 9 B d X R v U m V t b 3 Z l Z E N v b H V t b n M x L n t L Y W x r e W x r b 3 N 0 b m F k L D I 1 f S Z x d W 9 0 O y w m c X V v d D t T Z W N 0 a W 9 u M S 9 B c n R p a 2 V s c m V n a X N 0 Z X I g K D Q z K S 9 B d X R v U m V t b 3 Z l Z E N v b H V t b n M x L n t J I G x h Z 2 V y L D I 2 f S Z x d W 9 0 O y w m c X V v d D t T Z W N 0 a W 9 u M S 9 B c n R p a 2 V s c m V n a X N 0 Z X I g K D Q z K S 9 B d X R v U m V t b 3 Z l Z E N v b H V t b n M x L n t M Y W d l c n Z h c m 5 p b m c s M j d 9 J n F 1 b 3 Q 7 L C Z x d W 9 0 O 1 N l Y 3 R p b 2 4 x L 0 F y d G l r Z W x y Z W d p c 3 R l c i A o N D M p L 0 F 1 d G 9 S Z W 1 v d m V k Q 2 9 s d W 1 u c z E u e 0 x h Z 2 V y c G x h d H M s M j h 9 J n F 1 b 3 Q 7 L C Z x d W 9 0 O 1 N l Y 3 R p b 2 4 x L 0 F y d G l r Z W x y Z W d p c 3 R l c i A o N D M p L 0 F 1 d G 9 S Z W 1 v d m V k Q 2 9 s d W 1 u c z E u e 0 J y Z W R k I C h t b S k s M j l 9 J n F 1 b 3 Q 7 L C Z x d W 9 0 O 1 N l Y 3 R p b 2 4 x L 0 F y d G l r Z W x y Z W d p c 3 R l c i A o N D M p L 0 F 1 d G 9 S Z W 1 v d m V k Q 2 9 s d W 1 u c z E u e 0 j D t m p k I C h t b S k s M z B 9 J n F 1 b 3 Q 7 L C Z x d W 9 0 O 1 N l Y 3 R p b 2 4 x L 0 F y d G l r Z W x y Z W d p c 3 R l c i A o N D M p L 0 F 1 d G 9 S Z W 1 v d m V k Q 2 9 s d W 1 u c z E u e 0 R q d X A g K G 1 t K S w z M X 0 m c X V v d D s s J n F 1 b 3 Q 7 U 2 V j d G l v b j E v Q X J 0 a W t l b H J l Z 2 l z d G V y I C g 0 M y k v Q X V 0 b 1 J l b W 9 2 Z W R D b 2 x 1 b W 5 z M S 5 7 V m l r d C A o Z y k s M z J 9 J n F 1 b 3 Q 7 L C Z x d W 9 0 O 1 N l Y 3 R p b 2 4 x L 0 F y d G l r Z W x y Z W d p c 3 R l c i A o N D M p L 0 F 1 d G 9 S Z W 1 v d m V k Q 2 9 s d W 1 u c z E u e 1 N r c n l t b W F u Z G U s M z N 9 J n F 1 b 3 Q 7 L C Z x d W 9 0 O 1 N l Y 3 R p b 2 4 x L 0 F y d G l r Z W x y Z W d p c 3 R l c i A o N D M p L 0 F 1 d G 9 S Z W 1 v d m V k Q 2 9 s d W 1 u c z E u e 1 N 0 Y X R p c 3 R p c 2 s g d m F y d W t v Z C w z N H 0 m c X V v d D s s J n F 1 b 3 Q 7 U 2 V j d G l v b j E v Q X J 0 a W t l b H J l Z 2 l z d G V y I C g 0 M y k v Q X V 0 b 1 J l b W 9 2 Z W R D b 2 x 1 b W 5 z M S 5 7 U H J p c 2 x p c 3 R h I E E s M z V 9 J n F 1 b 3 Q 7 L C Z x d W 9 0 O 1 N l Y 3 R p b 2 4 x L 0 F y d G l r Z W x y Z W d p c 3 R l c i A o N D M p L 0 F 1 d G 9 S Z W 1 v d m V k Q 2 9 s d W 1 u c z E u e 1 B y a X N s a X N 0 Y S B C L D M 2 f S Z x d W 9 0 O y w m c X V v d D t T Z W N 0 a W 9 u M S 9 B c n R p a 2 V s c m V n a X N 0 Z X I g K D Q z K S 9 B d X R v U m V t b 3 Z l Z E N v b H V t b n M x L n t Q c m l z b G l z d G E g Q y w z N 3 0 m c X V v d D s s J n F 1 b 3 Q 7 U 2 V j d G l v b j E v Q X J 0 a W t l b H J l Z 2 l z d G V y I C g 0 M y k v Q X V 0 b 1 J l b W 9 2 Z W R D b 2 x 1 b W 5 z M S 5 7 U H J p c 2 x p c 3 R h I E Q s M z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c n R p a 2 V s c m V n a X N 0 Z X J f X z Q z I i 8 + P C 9 T d G F i b G V F b n R y a W V z P j w v S X R l b T 4 8 S X R l b T 4 8 S X R l b U x v Y 2 F 0 a W 9 u P j x J d G V t V H l w Z T 5 G b 3 J t d W x h P C 9 J d G V t V H l w Z T 4 8 S X R l b V B h d G g + U 2 V j d G l v b j E v Q X J 0 a W t l b H J l Z 2 l z d G V y K D E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g x K S 9 V c H B o J U M z J U I 2 a m R h J T I w c n V i c m l r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g x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K D M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g z K S 9 V c H B o J U M z J U I 2 a m R h J T I w c n V i c m l r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g z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K D Q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g 0 K S 9 V c H B o J U M z J U I 2 a m R h J T I w c n V i c m l r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g 0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c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U y M C g 3 K S 9 V c H B o J U M z J U I 2 a m R h J T I w c n V i c m l r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U y M C g 3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g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U y M C g 4 K S 9 V c H B o J U M z J U I 2 a m R h J T I w c n V i c m l r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U y M C g 4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k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U y M C g 5 K S 9 V c H B o J U M z J U I 2 a m R h J T I w c n V i c m l r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d G l r Z W x y Z W d p c 3 R l c i U y M C g 5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w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A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w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y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I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y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z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M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z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0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Q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0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2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Y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2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3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c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3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4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g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4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5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k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5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w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A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w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x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E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x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y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I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y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z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M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z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0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Q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0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1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U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1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2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Y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2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3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c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3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4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j g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I 4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x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E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x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w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A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w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x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E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x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y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I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y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z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M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z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0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Q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0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1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U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1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2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Y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2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3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c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3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4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g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4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5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z k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M 5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Q x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N D E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Q x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1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M T U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E 1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Q y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N D I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Q y K S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Q z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n R p a 2 V s c m V n a X N 0 Z X I l M j A o N D M p L 1 V w c G g l Q z M l Q j Z q Z G E l M j B y d W J y a W t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0 a W t l b H J l Z 2 l z d G V y J T I w K D Q z K S 8 l Q z M l O D R u Z H J h Z C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f e 8 z L G E J k y X 6 N 2 J r t C j w Q A A A A A C A A A A A A A Q Z g A A A A E A A C A A A A A r j 4 F e d p S j d d S O 8 + 5 r l 9 8 d 9 k P i g t O G q z 0 l e 3 D A b P Q 0 b Q A A A A A O g A A A A A I A A C A A A A A F u G q + 9 F n q 5 4 c l C 3 q I s 7 Y C Z 1 6 8 c 0 J D T m R e q o + M d Y P p J V A A A A C i E f C 7 8 k g v w 2 E g n l C z 0 A f F L a P / 7 w 7 D P D 5 Z w h J L j Z L n S w h Z x b I p 4 U x y t b b d r 6 E O u y O X F q b A P L U N G 7 A L D u n C B a m n b n Y m W Q I q d 7 z s Z 5 f b h o 2 H U k A A A A C q e 2 g 2 c U g 1 m q w F r w G t L r I 4 j c n h P F c n u t x F t X o 2 h y 3 q V s m A u B h A G w 2 R y + j l d g E o o v S w 3 g y Q t V w p s c S h J o 5 v e m 0 G < / D a t a M a s h u p > 
</file>

<file path=customXml/itemProps1.xml><?xml version="1.0" encoding="utf-8"?>
<ds:datastoreItem xmlns:ds="http://schemas.openxmlformats.org/officeDocument/2006/customXml" ds:itemID="{3FDFE7C7-0A9D-41BB-A02C-9E7DF59ACF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39</vt:i4>
      </vt:variant>
    </vt:vector>
  </HeadingPairs>
  <TitlesOfParts>
    <vt:vector size="39" baseType="lpstr">
      <vt:lpstr>Totalt</vt:lpstr>
      <vt:lpstr>AB K.Lindqvist</vt:lpstr>
      <vt:lpstr>Alf P.</vt:lpstr>
      <vt:lpstr>Awimex</vt:lpstr>
      <vt:lpstr>Bevola</vt:lpstr>
      <vt:lpstr>Cargotec</vt:lpstr>
      <vt:lpstr>CORMACH</vt:lpstr>
      <vt:lpstr>ES Hydagent</vt:lpstr>
      <vt:lpstr>Europart</vt:lpstr>
      <vt:lpstr>FASSI</vt:lpstr>
      <vt:lpstr>FERRI - Hyva</vt:lpstr>
      <vt:lpstr>HBA</vt:lpstr>
      <vt:lpstr>HMF</vt:lpstr>
      <vt:lpstr>Hydroscand</vt:lpstr>
      <vt:lpstr>Hydro Leduc</vt:lpstr>
      <vt:lpstr>Hydsupply</vt:lpstr>
      <vt:lpstr>IVECO</vt:lpstr>
      <vt:lpstr>KRIMA</vt:lpstr>
      <vt:lpstr>MAN</vt:lpstr>
      <vt:lpstr>Mercedes</vt:lpstr>
      <vt:lpstr>Morek</vt:lpstr>
      <vt:lpstr>Olsson i Ellös</vt:lpstr>
      <vt:lpstr>Palfinger</vt:lpstr>
      <vt:lpstr>PG Export</vt:lpstr>
      <vt:lpstr>RI Nordic</vt:lpstr>
      <vt:lpstr>SAPA</vt:lpstr>
      <vt:lpstr>Scania</vt:lpstr>
      <vt:lpstr>Smörjfett &amp; oljor</vt:lpstr>
      <vt:lpstr>Skruvlager</vt:lpstr>
      <vt:lpstr>Skyltia</vt:lpstr>
      <vt:lpstr>Strands</vt:lpstr>
      <vt:lpstr>Stålgrossisten</vt:lpstr>
      <vt:lpstr>SUNFAB</vt:lpstr>
      <vt:lpstr>Swedol</vt:lpstr>
      <vt:lpstr>Sörling</vt:lpstr>
      <vt:lpstr>Trux</vt:lpstr>
      <vt:lpstr>VBG</vt:lpstr>
      <vt:lpstr>Volvo</vt:lpstr>
      <vt:lpstr>Övrigt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Kalkemyr</dc:creator>
  <cp:lastModifiedBy>Nathalie Kalkemyr</cp:lastModifiedBy>
  <cp:lastPrinted>2024-06-03T13:40:31Z</cp:lastPrinted>
  <dcterms:created xsi:type="dcterms:W3CDTF">2024-05-23T08:03:15Z</dcterms:created>
  <dcterms:modified xsi:type="dcterms:W3CDTF">2024-06-04T13:26:20Z</dcterms:modified>
</cp:coreProperties>
</file>