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A Asseticon\AA SCHJODT\Johan Linder\Bengt Wahlberg Försäljningskonsult\Inventering\"/>
    </mc:Choice>
  </mc:AlternateContent>
  <xr:revisionPtr revIDLastSave="0" documentId="13_ncr:1_{0075AC28-9038-4A22-95E4-8DD43BC303B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Blad1" sheetId="1" r:id="rId1"/>
    <sheet name="Blad2" sheetId="2" r:id="rId2"/>
    <sheet name="Blad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H17" i="1" l="1"/>
  <c r="H15" i="1"/>
  <c r="H20" i="1"/>
  <c r="H21" i="1"/>
  <c r="H22" i="1"/>
  <c r="H23" i="1"/>
  <c r="H24" i="1"/>
  <c r="H25" i="1"/>
  <c r="H18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16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19" i="1"/>
  <c r="H93" i="1" l="1"/>
</calcChain>
</file>

<file path=xl/sharedStrings.xml><?xml version="1.0" encoding="utf-8"?>
<sst xmlns="http://schemas.openxmlformats.org/spreadsheetml/2006/main" count="89" uniqueCount="87">
  <si>
    <t>Benämning</t>
  </si>
  <si>
    <t>Not.</t>
  </si>
  <si>
    <t>Bengt Wahlberg Försäljningskonsult Aktiebolag i konkurs</t>
  </si>
  <si>
    <t>Org.nummer: 556497-1553</t>
  </si>
  <si>
    <t>Konkursdatum: 2025-01-16</t>
  </si>
  <si>
    <t>VARULAGER 2025-01-22</t>
  </si>
  <si>
    <t>VARULAGER</t>
  </si>
  <si>
    <t>Antal</t>
  </si>
  <si>
    <t>Kökssvamp 5p</t>
  </si>
  <si>
    <t>Total</t>
  </si>
  <si>
    <t>Inpris/st</t>
  </si>
  <si>
    <t>Sommarlek blandat</t>
  </si>
  <si>
    <t>Julbricka</t>
  </si>
  <si>
    <t>Mixade produkter på pall</t>
  </si>
  <si>
    <t>Läsglasögon</t>
  </si>
  <si>
    <t>Visir</t>
  </si>
  <si>
    <t>Matlåda rund</t>
  </si>
  <si>
    <t>Halkskydd</t>
  </si>
  <si>
    <t>Tand-kit</t>
  </si>
  <si>
    <t>Tofflor</t>
  </si>
  <si>
    <t>Ficklampor</t>
  </si>
  <si>
    <t>Vattenpistol</t>
  </si>
  <si>
    <t>Såpbubbelsvärd Lot1</t>
  </si>
  <si>
    <t>Såpbubbelsvärd Lot2</t>
  </si>
  <si>
    <t>Diskborste 3p</t>
  </si>
  <si>
    <t>Plastväska</t>
  </si>
  <si>
    <t>Mattor</t>
  </si>
  <si>
    <t>Skurduk 2p</t>
  </si>
  <si>
    <t>Badsvamp 2p</t>
  </si>
  <si>
    <t>Näsduk</t>
  </si>
  <si>
    <t>Matlåda 2p</t>
  </si>
  <si>
    <t>Svampduk</t>
  </si>
  <si>
    <t>Mugg smiley</t>
  </si>
  <si>
    <t>Spegel stor</t>
  </si>
  <si>
    <t>Tavelram guld stor</t>
  </si>
  <si>
    <t>Tavelram stor</t>
  </si>
  <si>
    <t>Tavelram guld liten</t>
  </si>
  <si>
    <t>Tavelram liten</t>
  </si>
  <si>
    <t>Skål glas rund</t>
  </si>
  <si>
    <t>Assiett glas</t>
  </si>
  <si>
    <t>Skål päron stor</t>
  </si>
  <si>
    <t>Clip-board</t>
  </si>
  <si>
    <t>Bestickställ</t>
  </si>
  <si>
    <t>Sommarmix pall</t>
  </si>
  <si>
    <t>Badborste (dålig kvalitet)</t>
  </si>
  <si>
    <t>Balja</t>
  </si>
  <si>
    <t>Möbeltassar Lot1</t>
  </si>
  <si>
    <t>Möbeltassar Lot2</t>
  </si>
  <si>
    <t>Packtejp</t>
  </si>
  <si>
    <t>Överstrykningspennor 4p</t>
  </si>
  <si>
    <t>Märkpennor 3p</t>
  </si>
  <si>
    <t>Whiteboardpennor</t>
  </si>
  <si>
    <t>Glasburk liten</t>
  </si>
  <si>
    <t>Flygplan</t>
  </si>
  <si>
    <t>Plockhylla/sektion 1+2,  blandade artiklar</t>
  </si>
  <si>
    <t>Kasse, tyg, hopvikbar</t>
  </si>
  <si>
    <t>Tejp</t>
  </si>
  <si>
    <t>Reseflaskor</t>
  </si>
  <si>
    <t>Tandborste barn</t>
  </si>
  <si>
    <t>Kniv med skydd</t>
  </si>
  <si>
    <t>Degskrapa</t>
  </si>
  <si>
    <t>Saxar</t>
  </si>
  <si>
    <t>Skohorn</t>
  </si>
  <si>
    <t>Handdukskrok</t>
  </si>
  <si>
    <t>Rit-kit</t>
  </si>
  <si>
    <t>Skriv-kit måla</t>
  </si>
  <si>
    <t>Allt-i-allo diskduk Lot1</t>
  </si>
  <si>
    <t>Allt-i-allo diskduk Lot2</t>
  </si>
  <si>
    <t>Burk-pennor</t>
  </si>
  <si>
    <t>Väskor</t>
  </si>
  <si>
    <t>Microdukar</t>
  </si>
  <si>
    <t>Silvertejp</t>
  </si>
  <si>
    <t>Strandtofflor</t>
  </si>
  <si>
    <t>Fönsterraka</t>
  </si>
  <si>
    <t>Badborste</t>
  </si>
  <si>
    <t>hårsnoddar</t>
  </si>
  <si>
    <t>Matlådor 2p</t>
  </si>
  <si>
    <t>Såpbubblor svärd Lot1</t>
  </si>
  <si>
    <t>Såpbubblor svärd Lot2</t>
  </si>
  <si>
    <t>Handsprit</t>
  </si>
  <si>
    <t>Skålar, glas</t>
  </si>
  <si>
    <t>Kökssvamp 10p</t>
  </si>
  <si>
    <t>Gel pennor</t>
  </si>
  <si>
    <t>Skosulor</t>
  </si>
  <si>
    <t>Nagelfil</t>
  </si>
  <si>
    <t>Väskor plast</t>
  </si>
  <si>
    <t>Lager är inventerat 2025-01-22. Reservation för inkurans om +/- 7%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</si>
</sst>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6"/>
      <name val="Times New Roman"/>
      <family val="1"/>
    </font>
    <font>
      <b/>
      <sz val="6"/>
      <name val="Times New Roman"/>
      <family val="1"/>
    </font>
    <font>
      <b/>
      <sz val="14"/>
      <color rgb="FF000000"/>
      <name val="Times New Roman"/>
      <family val="1"/>
    </font>
    <font>
      <sz val="11"/>
      <color theme="1"/>
      <name val="Times New Roman"/>
      <family val="1"/>
    </font>
    <font>
      <sz val="8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9"/>
      <name val="Times New Roman"/>
      <family val="1"/>
    </font>
    <font>
      <b/>
      <sz val="9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vertical="top"/>
    </xf>
    <xf numFmtId="0" fontId="4" fillId="0" borderId="0" xfId="0" applyFont="1" applyAlignment="1">
      <alignment horizontal="center" vertical="top"/>
    </xf>
    <xf numFmtId="0" fontId="6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6" fillId="0" borderId="0" xfId="0" applyFont="1"/>
    <xf numFmtId="0" fontId="8" fillId="0" borderId="0" xfId="0" applyFont="1" applyAlignment="1">
      <alignment horizontal="center" vertical="top"/>
    </xf>
    <xf numFmtId="0" fontId="8" fillId="0" borderId="0" xfId="0" applyFont="1" applyAlignment="1">
      <alignment vertical="top"/>
    </xf>
    <xf numFmtId="0" fontId="9" fillId="0" borderId="0" xfId="0" applyFont="1"/>
    <xf numFmtId="0" fontId="10" fillId="0" borderId="0" xfId="0" applyFont="1"/>
    <xf numFmtId="0" fontId="1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0" fontId="6" fillId="0" borderId="0" xfId="0" applyFont="1" applyAlignment="1">
      <alignment horizontal="center" vertical="top" wrapText="1"/>
    </xf>
    <xf numFmtId="0" fontId="6" fillId="0" borderId="0" xfId="0" applyFont="1" applyAlignment="1">
      <alignment horizontal="center"/>
    </xf>
    <xf numFmtId="0" fontId="8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/>
    </xf>
    <xf numFmtId="4" fontId="4" fillId="0" borderId="0" xfId="0" applyNumberFormat="1" applyFont="1" applyAlignment="1">
      <alignment horizontal="center" wrapText="1"/>
    </xf>
    <xf numFmtId="4" fontId="4" fillId="0" borderId="0" xfId="0" applyNumberFormat="1" applyFont="1" applyAlignment="1">
      <alignment horizontal="center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/>
    <xf numFmtId="4" fontId="4" fillId="0" borderId="1" xfId="0" applyNumberFormat="1" applyFont="1" applyBorder="1" applyAlignment="1">
      <alignment horizontal="center" wrapText="1"/>
    </xf>
    <xf numFmtId="4" fontId="4" fillId="0" borderId="1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6"/>
  <sheetViews>
    <sheetView tabSelected="1" view="pageLayout" topLeftCell="A2" zoomScaleNormal="100" workbookViewId="0">
      <selection activeCell="H5" sqref="H5"/>
    </sheetView>
  </sheetViews>
  <sheetFormatPr defaultRowHeight="13.8" x14ac:dyDescent="0.25"/>
  <cols>
    <col min="1" max="1" width="7.21875" style="6" customWidth="1"/>
    <col min="2" max="2" width="35.33203125" style="6" customWidth="1"/>
    <col min="3" max="3" width="0.77734375" style="6" customWidth="1"/>
    <col min="4" max="4" width="19.5546875" style="6" customWidth="1"/>
    <col min="5" max="5" width="0.88671875" style="6" customWidth="1"/>
    <col min="6" max="6" width="9.5546875" style="20" customWidth="1"/>
    <col min="7" max="7" width="0.77734375" style="20" customWidth="1"/>
    <col min="8" max="8" width="14.44140625" style="17" customWidth="1"/>
    <col min="9" max="16384" width="8.88671875" style="6"/>
  </cols>
  <sheetData>
    <row r="1" spans="1:8" ht="20.399999999999999" x14ac:dyDescent="0.25">
      <c r="A1" s="1" t="s">
        <v>5</v>
      </c>
      <c r="B1" s="2"/>
      <c r="C1" s="2"/>
      <c r="D1" s="2"/>
      <c r="E1" s="2"/>
      <c r="F1" s="16"/>
      <c r="G1" s="16"/>
    </row>
    <row r="2" spans="1:8" ht="4.2" customHeight="1" x14ac:dyDescent="0.25">
      <c r="A2" s="3"/>
      <c r="B2" s="4"/>
      <c r="C2" s="4"/>
      <c r="D2" s="4"/>
      <c r="E2" s="4"/>
      <c r="F2" s="18"/>
      <c r="G2" s="18"/>
    </row>
    <row r="3" spans="1:8" ht="15" customHeight="1" x14ac:dyDescent="0.25">
      <c r="A3" s="3"/>
      <c r="B3" s="4"/>
      <c r="C3" s="4"/>
      <c r="D3" s="4"/>
      <c r="E3" s="4"/>
      <c r="F3" s="18"/>
      <c r="G3" s="18"/>
    </row>
    <row r="4" spans="1:8" ht="17.399999999999999" x14ac:dyDescent="0.3">
      <c r="A4" s="5" t="s">
        <v>2</v>
      </c>
      <c r="B4" s="4"/>
      <c r="C4" s="4"/>
      <c r="D4" s="4"/>
      <c r="E4" s="4"/>
      <c r="F4" s="18"/>
      <c r="G4" s="18"/>
    </row>
    <row r="5" spans="1:8" ht="17.399999999999999" x14ac:dyDescent="0.3">
      <c r="A5" s="5" t="s">
        <v>3</v>
      </c>
      <c r="B5" s="4"/>
      <c r="C5" s="4"/>
      <c r="D5" s="4"/>
      <c r="E5" s="4"/>
      <c r="F5" s="18"/>
      <c r="G5" s="18"/>
    </row>
    <row r="6" spans="1:8" ht="17.399999999999999" x14ac:dyDescent="0.3">
      <c r="A6" s="5" t="s">
        <v>4</v>
      </c>
      <c r="B6" s="4"/>
      <c r="C6" s="4"/>
      <c r="D6" s="4"/>
      <c r="E6" s="4"/>
      <c r="F6" s="18"/>
      <c r="G6" s="18"/>
    </row>
    <row r="7" spans="1:8" ht="7.2" customHeight="1" x14ac:dyDescent="0.25">
      <c r="B7" s="7"/>
      <c r="C7" s="7"/>
      <c r="D7" s="7"/>
      <c r="E7" s="7"/>
      <c r="F7" s="19"/>
    </row>
    <row r="8" spans="1:8" x14ac:dyDescent="0.25">
      <c r="A8" s="15" t="s">
        <v>86</v>
      </c>
      <c r="B8" s="7"/>
      <c r="C8" s="7"/>
      <c r="D8" s="7"/>
      <c r="E8" s="7"/>
      <c r="F8" s="19"/>
    </row>
    <row r="9" spans="1:8" x14ac:dyDescent="0.25">
      <c r="B9" s="7"/>
      <c r="C9" s="7"/>
      <c r="D9" s="7"/>
      <c r="E9" s="7"/>
      <c r="F9" s="19"/>
    </row>
    <row r="11" spans="1:8" s="11" customFormat="1" ht="15.6" x14ac:dyDescent="0.3">
      <c r="A11" s="10" t="s">
        <v>6</v>
      </c>
      <c r="B11" s="10"/>
      <c r="C11" s="10"/>
      <c r="D11" s="9"/>
      <c r="E11" s="9"/>
      <c r="F11" s="21"/>
      <c r="G11" s="21"/>
      <c r="H11" s="22"/>
    </row>
    <row r="12" spans="1:8" ht="4.2" customHeight="1" x14ac:dyDescent="0.25"/>
    <row r="13" spans="1:8" s="14" customFormat="1" ht="11.4" x14ac:dyDescent="0.2">
      <c r="A13" s="12" t="s">
        <v>7</v>
      </c>
      <c r="B13" s="13" t="s">
        <v>0</v>
      </c>
      <c r="C13" s="13"/>
      <c r="D13" s="13" t="s">
        <v>1</v>
      </c>
      <c r="E13" s="13"/>
      <c r="F13" s="23" t="s">
        <v>10</v>
      </c>
      <c r="G13" s="23"/>
      <c r="H13" s="24" t="s">
        <v>9</v>
      </c>
    </row>
    <row r="14" spans="1:8" ht="4.8" customHeight="1" x14ac:dyDescent="0.25"/>
    <row r="15" spans="1:8" x14ac:dyDescent="0.25">
      <c r="A15" s="6">
        <v>136000</v>
      </c>
      <c r="B15" s="6" t="s">
        <v>55</v>
      </c>
      <c r="F15" s="25">
        <v>3</v>
      </c>
      <c r="H15" s="26">
        <f t="shared" ref="H15" si="0">SUM(F15*A15)</f>
        <v>408000</v>
      </c>
    </row>
    <row r="16" spans="1:8" x14ac:dyDescent="0.25">
      <c r="A16" s="8">
        <v>45000</v>
      </c>
      <c r="B16" s="6" t="s">
        <v>54</v>
      </c>
      <c r="F16" s="25">
        <v>3.65</v>
      </c>
      <c r="G16" s="25"/>
      <c r="H16" s="26">
        <f>SUM(F16*A16)</f>
        <v>164250</v>
      </c>
    </row>
    <row r="17" spans="1:8" x14ac:dyDescent="0.25">
      <c r="A17" s="8">
        <v>7300</v>
      </c>
      <c r="B17" s="6" t="s">
        <v>79</v>
      </c>
      <c r="F17" s="25">
        <v>0.5</v>
      </c>
      <c r="G17" s="25"/>
      <c r="H17" s="26">
        <f>SUM(F17*A17)</f>
        <v>3650</v>
      </c>
    </row>
    <row r="18" spans="1:8" x14ac:dyDescent="0.25">
      <c r="A18" s="8">
        <v>8300</v>
      </c>
      <c r="B18" s="6" t="s">
        <v>15</v>
      </c>
      <c r="F18" s="25">
        <v>0.5</v>
      </c>
      <c r="G18" s="25"/>
      <c r="H18" s="26">
        <f>SUM(F18*A18)</f>
        <v>4150</v>
      </c>
    </row>
    <row r="19" spans="1:8" x14ac:dyDescent="0.25">
      <c r="A19" s="8">
        <v>8000</v>
      </c>
      <c r="B19" s="6" t="s">
        <v>8</v>
      </c>
      <c r="F19" s="25">
        <v>6</v>
      </c>
      <c r="G19" s="25"/>
      <c r="H19" s="26">
        <f>SUM(F19*A19)</f>
        <v>48000</v>
      </c>
    </row>
    <row r="20" spans="1:8" x14ac:dyDescent="0.25">
      <c r="A20" s="8">
        <v>500</v>
      </c>
      <c r="B20" s="6" t="s">
        <v>11</v>
      </c>
      <c r="F20" s="25">
        <v>6</v>
      </c>
      <c r="G20" s="25"/>
      <c r="H20" s="26">
        <f t="shared" ref="H20:H81" si="1">SUM(F20*A20)</f>
        <v>3000</v>
      </c>
    </row>
    <row r="21" spans="1:8" x14ac:dyDescent="0.25">
      <c r="A21" s="8">
        <v>400</v>
      </c>
      <c r="B21" s="6" t="s">
        <v>12</v>
      </c>
      <c r="F21" s="25">
        <v>3.5</v>
      </c>
      <c r="G21" s="25"/>
      <c r="H21" s="26">
        <f t="shared" si="1"/>
        <v>1400</v>
      </c>
    </row>
    <row r="22" spans="1:8" x14ac:dyDescent="0.25">
      <c r="A22" s="8">
        <v>2308</v>
      </c>
      <c r="B22" s="6" t="s">
        <v>80</v>
      </c>
      <c r="F22" s="25">
        <v>3.5</v>
      </c>
      <c r="G22" s="25"/>
      <c r="H22" s="26">
        <f t="shared" si="1"/>
        <v>8078</v>
      </c>
    </row>
    <row r="23" spans="1:8" x14ac:dyDescent="0.25">
      <c r="A23" s="8">
        <v>1332</v>
      </c>
      <c r="B23" s="6" t="s">
        <v>13</v>
      </c>
      <c r="F23" s="25">
        <v>4</v>
      </c>
      <c r="G23" s="25"/>
      <c r="H23" s="26">
        <f t="shared" si="1"/>
        <v>5328</v>
      </c>
    </row>
    <row r="24" spans="1:8" x14ac:dyDescent="0.25">
      <c r="A24" s="8">
        <v>571</v>
      </c>
      <c r="B24" s="6" t="s">
        <v>81</v>
      </c>
      <c r="F24" s="25">
        <v>3.5</v>
      </c>
      <c r="G24" s="25"/>
      <c r="H24" s="26">
        <f t="shared" si="1"/>
        <v>1998.5</v>
      </c>
    </row>
    <row r="25" spans="1:8" x14ac:dyDescent="0.25">
      <c r="A25" s="8">
        <v>576</v>
      </c>
      <c r="B25" s="6" t="s">
        <v>14</v>
      </c>
      <c r="F25" s="25">
        <v>3</v>
      </c>
      <c r="G25" s="25"/>
      <c r="H25" s="26">
        <f t="shared" si="1"/>
        <v>1728</v>
      </c>
    </row>
    <row r="26" spans="1:8" x14ac:dyDescent="0.25">
      <c r="A26" s="8">
        <v>600</v>
      </c>
      <c r="B26" s="6" t="s">
        <v>16</v>
      </c>
      <c r="F26" s="25">
        <v>3.75</v>
      </c>
      <c r="G26" s="25"/>
      <c r="H26" s="26">
        <f t="shared" si="1"/>
        <v>2250</v>
      </c>
    </row>
    <row r="27" spans="1:8" x14ac:dyDescent="0.25">
      <c r="A27" s="8">
        <v>6000</v>
      </c>
      <c r="B27" s="6" t="s">
        <v>66</v>
      </c>
      <c r="F27" s="25">
        <v>5.3</v>
      </c>
      <c r="G27" s="25"/>
      <c r="H27" s="26">
        <f t="shared" si="1"/>
        <v>31800</v>
      </c>
    </row>
    <row r="28" spans="1:8" x14ac:dyDescent="0.25">
      <c r="A28" s="8">
        <v>1872</v>
      </c>
      <c r="B28" s="6" t="s">
        <v>17</v>
      </c>
      <c r="F28" s="25">
        <v>2.5</v>
      </c>
      <c r="G28" s="25"/>
      <c r="H28" s="26">
        <f t="shared" si="1"/>
        <v>4680</v>
      </c>
    </row>
    <row r="29" spans="1:8" x14ac:dyDescent="0.25">
      <c r="A29" s="8">
        <v>2448</v>
      </c>
      <c r="B29" s="6" t="s">
        <v>18</v>
      </c>
      <c r="F29" s="25">
        <v>8.5</v>
      </c>
      <c r="G29" s="25"/>
      <c r="H29" s="26">
        <f t="shared" si="1"/>
        <v>20808</v>
      </c>
    </row>
    <row r="30" spans="1:8" x14ac:dyDescent="0.25">
      <c r="A30" s="8">
        <v>2400</v>
      </c>
      <c r="B30" s="6" t="s">
        <v>82</v>
      </c>
      <c r="F30" s="25">
        <v>3.9</v>
      </c>
      <c r="G30" s="25"/>
      <c r="H30" s="26">
        <f t="shared" si="1"/>
        <v>9360</v>
      </c>
    </row>
    <row r="31" spans="1:8" x14ac:dyDescent="0.25">
      <c r="A31" s="8">
        <v>1224</v>
      </c>
      <c r="B31" s="6" t="s">
        <v>19</v>
      </c>
      <c r="F31" s="25">
        <v>4.8</v>
      </c>
      <c r="G31" s="25"/>
      <c r="H31" s="26">
        <f t="shared" si="1"/>
        <v>5875.2</v>
      </c>
    </row>
    <row r="32" spans="1:8" x14ac:dyDescent="0.25">
      <c r="A32" s="8">
        <v>4800</v>
      </c>
      <c r="B32" s="6" t="s">
        <v>83</v>
      </c>
      <c r="F32" s="25">
        <v>3.15</v>
      </c>
      <c r="G32" s="25"/>
      <c r="H32" s="26">
        <f t="shared" si="1"/>
        <v>15120</v>
      </c>
    </row>
    <row r="33" spans="1:8" x14ac:dyDescent="0.25">
      <c r="A33" s="8">
        <v>9600</v>
      </c>
      <c r="B33" s="6" t="s">
        <v>20</v>
      </c>
      <c r="F33" s="25">
        <v>1.9</v>
      </c>
      <c r="G33" s="25"/>
      <c r="H33" s="26">
        <f t="shared" si="1"/>
        <v>18240</v>
      </c>
    </row>
    <row r="34" spans="1:8" x14ac:dyDescent="0.25">
      <c r="A34" s="8">
        <v>1440</v>
      </c>
      <c r="B34" s="6" t="s">
        <v>21</v>
      </c>
      <c r="F34" s="25">
        <v>3.5</v>
      </c>
      <c r="G34" s="25"/>
      <c r="H34" s="26">
        <f t="shared" si="1"/>
        <v>5040</v>
      </c>
    </row>
    <row r="35" spans="1:8" x14ac:dyDescent="0.25">
      <c r="A35" s="8">
        <v>1918</v>
      </c>
      <c r="B35" s="6" t="s">
        <v>22</v>
      </c>
      <c r="F35" s="25">
        <v>3.5</v>
      </c>
      <c r="G35" s="25"/>
      <c r="H35" s="26">
        <f t="shared" si="1"/>
        <v>6713</v>
      </c>
    </row>
    <row r="36" spans="1:8" x14ac:dyDescent="0.25">
      <c r="A36" s="8">
        <v>2871</v>
      </c>
      <c r="B36" s="6" t="s">
        <v>23</v>
      </c>
      <c r="F36" s="25">
        <v>3.5</v>
      </c>
      <c r="G36" s="25"/>
      <c r="H36" s="26">
        <f t="shared" si="1"/>
        <v>10048.5</v>
      </c>
    </row>
    <row r="37" spans="1:8" x14ac:dyDescent="0.25">
      <c r="A37" s="8">
        <v>1408</v>
      </c>
      <c r="B37" s="6" t="s">
        <v>24</v>
      </c>
      <c r="F37" s="25">
        <v>7</v>
      </c>
      <c r="G37" s="25"/>
      <c r="H37" s="26">
        <f t="shared" si="1"/>
        <v>9856</v>
      </c>
    </row>
    <row r="38" spans="1:8" x14ac:dyDescent="0.25">
      <c r="A38" s="8">
        <v>2560</v>
      </c>
      <c r="B38" s="6" t="s">
        <v>25</v>
      </c>
      <c r="F38" s="25">
        <v>3.5</v>
      </c>
      <c r="G38" s="25"/>
      <c r="H38" s="26">
        <f t="shared" si="1"/>
        <v>8960</v>
      </c>
    </row>
    <row r="39" spans="1:8" x14ac:dyDescent="0.25">
      <c r="A39" s="8">
        <v>400</v>
      </c>
      <c r="B39" s="6" t="s">
        <v>26</v>
      </c>
      <c r="F39" s="25">
        <v>4</v>
      </c>
      <c r="G39" s="25"/>
      <c r="H39" s="26">
        <f t="shared" si="1"/>
        <v>1600</v>
      </c>
    </row>
    <row r="40" spans="1:8" x14ac:dyDescent="0.25">
      <c r="A40" s="8">
        <v>3456</v>
      </c>
      <c r="B40" s="6" t="s">
        <v>74</v>
      </c>
      <c r="F40" s="25">
        <v>4.5</v>
      </c>
      <c r="G40" s="25"/>
      <c r="H40" s="26">
        <f t="shared" si="1"/>
        <v>15552</v>
      </c>
    </row>
    <row r="41" spans="1:8" x14ac:dyDescent="0.25">
      <c r="A41" s="8">
        <v>1450</v>
      </c>
      <c r="B41" s="6" t="s">
        <v>27</v>
      </c>
      <c r="F41" s="25">
        <v>5</v>
      </c>
      <c r="G41" s="25"/>
      <c r="H41" s="26">
        <f t="shared" si="1"/>
        <v>7250</v>
      </c>
    </row>
    <row r="42" spans="1:8" x14ac:dyDescent="0.25">
      <c r="A42" s="8">
        <v>800</v>
      </c>
      <c r="B42" s="6" t="s">
        <v>28</v>
      </c>
      <c r="F42" s="25">
        <v>7.7</v>
      </c>
      <c r="G42" s="25"/>
      <c r="H42" s="26">
        <f t="shared" si="1"/>
        <v>6160</v>
      </c>
    </row>
    <row r="43" spans="1:8" x14ac:dyDescent="0.25">
      <c r="A43" s="8">
        <v>280</v>
      </c>
      <c r="B43" s="6" t="s">
        <v>29</v>
      </c>
      <c r="F43" s="25">
        <v>8</v>
      </c>
      <c r="G43" s="25"/>
      <c r="H43" s="26">
        <f t="shared" si="1"/>
        <v>2240</v>
      </c>
    </row>
    <row r="44" spans="1:8" x14ac:dyDescent="0.25">
      <c r="A44" s="8">
        <v>576</v>
      </c>
      <c r="B44" s="6" t="s">
        <v>30</v>
      </c>
      <c r="F44" s="25">
        <v>9</v>
      </c>
      <c r="G44" s="25"/>
      <c r="H44" s="26">
        <f t="shared" si="1"/>
        <v>5184</v>
      </c>
    </row>
    <row r="45" spans="1:8" x14ac:dyDescent="0.25">
      <c r="A45" s="8">
        <v>1170</v>
      </c>
      <c r="B45" s="6" t="s">
        <v>31</v>
      </c>
      <c r="F45" s="25">
        <v>8.5</v>
      </c>
      <c r="G45" s="25"/>
      <c r="H45" s="26">
        <f t="shared" si="1"/>
        <v>9945</v>
      </c>
    </row>
    <row r="46" spans="1:8" x14ac:dyDescent="0.25">
      <c r="A46" s="8">
        <v>560</v>
      </c>
      <c r="B46" s="6" t="s">
        <v>67</v>
      </c>
      <c r="F46" s="25">
        <v>5.3</v>
      </c>
      <c r="G46" s="25"/>
      <c r="H46" s="26">
        <f t="shared" si="1"/>
        <v>2968</v>
      </c>
    </row>
    <row r="47" spans="1:8" x14ac:dyDescent="0.25">
      <c r="A47" s="8">
        <v>432</v>
      </c>
      <c r="B47" s="6" t="s">
        <v>32</v>
      </c>
      <c r="F47" s="25">
        <v>5</v>
      </c>
      <c r="G47" s="25"/>
      <c r="H47" s="26">
        <f t="shared" si="1"/>
        <v>2160</v>
      </c>
    </row>
    <row r="48" spans="1:8" x14ac:dyDescent="0.25">
      <c r="A48" s="8">
        <v>240</v>
      </c>
      <c r="B48" s="6" t="s">
        <v>33</v>
      </c>
      <c r="F48" s="25">
        <v>6</v>
      </c>
      <c r="G48" s="25"/>
      <c r="H48" s="26">
        <f t="shared" si="1"/>
        <v>1440</v>
      </c>
    </row>
    <row r="49" spans="1:8" x14ac:dyDescent="0.25">
      <c r="A49" s="8">
        <v>2520</v>
      </c>
      <c r="B49" s="6" t="s">
        <v>34</v>
      </c>
      <c r="F49" s="25">
        <v>5</v>
      </c>
      <c r="G49" s="25"/>
      <c r="H49" s="26">
        <f t="shared" si="1"/>
        <v>12600</v>
      </c>
    </row>
    <row r="50" spans="1:8" x14ac:dyDescent="0.25">
      <c r="A50" s="8">
        <v>2520</v>
      </c>
      <c r="B50" s="6" t="s">
        <v>35</v>
      </c>
      <c r="F50" s="25">
        <v>5.67</v>
      </c>
      <c r="G50" s="25"/>
      <c r="H50" s="26">
        <f t="shared" si="1"/>
        <v>14288.4</v>
      </c>
    </row>
    <row r="51" spans="1:8" x14ac:dyDescent="0.25">
      <c r="A51" s="8">
        <v>2496</v>
      </c>
      <c r="B51" s="6" t="s">
        <v>36</v>
      </c>
      <c r="F51" s="25">
        <v>4</v>
      </c>
      <c r="G51" s="25"/>
      <c r="H51" s="26">
        <f t="shared" si="1"/>
        <v>9984</v>
      </c>
    </row>
    <row r="52" spans="1:8" x14ac:dyDescent="0.25">
      <c r="A52" s="8">
        <v>2496</v>
      </c>
      <c r="B52" s="6" t="s">
        <v>37</v>
      </c>
      <c r="F52" s="25">
        <v>4.4000000000000004</v>
      </c>
      <c r="G52" s="25"/>
      <c r="H52" s="26">
        <f t="shared" si="1"/>
        <v>10982.400000000001</v>
      </c>
    </row>
    <row r="53" spans="1:8" x14ac:dyDescent="0.25">
      <c r="A53" s="8">
        <v>1200</v>
      </c>
      <c r="B53" s="6" t="s">
        <v>38</v>
      </c>
      <c r="F53" s="25">
        <v>3.5</v>
      </c>
      <c r="G53" s="25"/>
      <c r="H53" s="26">
        <f t="shared" si="1"/>
        <v>4200</v>
      </c>
    </row>
    <row r="54" spans="1:8" x14ac:dyDescent="0.25">
      <c r="A54" s="8">
        <v>1200</v>
      </c>
      <c r="B54" s="6" t="s">
        <v>39</v>
      </c>
      <c r="F54" s="25">
        <v>3.5</v>
      </c>
      <c r="G54" s="25"/>
      <c r="H54" s="26">
        <f t="shared" si="1"/>
        <v>4200</v>
      </c>
    </row>
    <row r="55" spans="1:8" x14ac:dyDescent="0.25">
      <c r="A55" s="8">
        <v>414</v>
      </c>
      <c r="B55" s="6" t="s">
        <v>40</v>
      </c>
      <c r="F55" s="25">
        <v>12</v>
      </c>
      <c r="G55" s="25"/>
      <c r="H55" s="26">
        <f t="shared" si="1"/>
        <v>4968</v>
      </c>
    </row>
    <row r="56" spans="1:8" x14ac:dyDescent="0.25">
      <c r="A56" s="8">
        <v>2400</v>
      </c>
      <c r="B56" s="6" t="s">
        <v>41</v>
      </c>
      <c r="F56" s="25">
        <v>7</v>
      </c>
      <c r="G56" s="25"/>
      <c r="H56" s="26">
        <f t="shared" si="1"/>
        <v>16800</v>
      </c>
    </row>
    <row r="57" spans="1:8" x14ac:dyDescent="0.25">
      <c r="A57" s="8">
        <v>1337</v>
      </c>
      <c r="B57" s="6" t="s">
        <v>42</v>
      </c>
      <c r="F57" s="25">
        <v>3.5</v>
      </c>
      <c r="G57" s="25"/>
      <c r="H57" s="26">
        <f t="shared" si="1"/>
        <v>4679.5</v>
      </c>
    </row>
    <row r="58" spans="1:8" x14ac:dyDescent="0.25">
      <c r="A58" s="8">
        <v>1327</v>
      </c>
      <c r="B58" s="6" t="s">
        <v>43</v>
      </c>
      <c r="F58" s="25">
        <v>5</v>
      </c>
      <c r="G58" s="25"/>
      <c r="H58" s="26">
        <f t="shared" si="1"/>
        <v>6635</v>
      </c>
    </row>
    <row r="59" spans="1:8" x14ac:dyDescent="0.25">
      <c r="A59" s="8">
        <v>4560</v>
      </c>
      <c r="B59" s="6" t="s">
        <v>44</v>
      </c>
      <c r="F59" s="25">
        <v>3.5</v>
      </c>
      <c r="G59" s="25"/>
      <c r="H59" s="26">
        <f t="shared" si="1"/>
        <v>15960</v>
      </c>
    </row>
    <row r="60" spans="1:8" x14ac:dyDescent="0.25">
      <c r="A60" s="8">
        <v>2800</v>
      </c>
      <c r="B60" s="6" t="s">
        <v>45</v>
      </c>
      <c r="F60" s="25">
        <v>3.5</v>
      </c>
      <c r="G60" s="25"/>
      <c r="H60" s="26">
        <f t="shared" si="1"/>
        <v>9800</v>
      </c>
    </row>
    <row r="61" spans="1:8" x14ac:dyDescent="0.25">
      <c r="A61" s="8">
        <v>2592</v>
      </c>
      <c r="B61" s="6" t="s">
        <v>46</v>
      </c>
      <c r="F61" s="25">
        <v>3.15</v>
      </c>
      <c r="G61" s="25"/>
      <c r="H61" s="26">
        <f t="shared" si="1"/>
        <v>8164.8</v>
      </c>
    </row>
    <row r="62" spans="1:8" x14ac:dyDescent="0.25">
      <c r="A62" s="8">
        <v>2592</v>
      </c>
      <c r="B62" s="6" t="s">
        <v>47</v>
      </c>
      <c r="F62" s="25">
        <v>3.15</v>
      </c>
      <c r="G62" s="25"/>
      <c r="H62" s="26">
        <f t="shared" si="1"/>
        <v>8164.8</v>
      </c>
    </row>
    <row r="63" spans="1:8" x14ac:dyDescent="0.25">
      <c r="A63" s="8">
        <v>2448</v>
      </c>
      <c r="B63" s="6" t="s">
        <v>48</v>
      </c>
      <c r="F63" s="25">
        <v>4.4000000000000004</v>
      </c>
      <c r="G63" s="25"/>
      <c r="H63" s="26">
        <f t="shared" si="1"/>
        <v>10771.2</v>
      </c>
    </row>
    <row r="64" spans="1:8" x14ac:dyDescent="0.25">
      <c r="A64" s="8">
        <v>2700</v>
      </c>
      <c r="B64" s="6" t="s">
        <v>49</v>
      </c>
      <c r="F64" s="25">
        <v>3.6</v>
      </c>
      <c r="G64" s="25"/>
      <c r="H64" s="26">
        <f t="shared" si="1"/>
        <v>9720</v>
      </c>
    </row>
    <row r="65" spans="1:8" x14ac:dyDescent="0.25">
      <c r="A65" s="8">
        <v>1200</v>
      </c>
      <c r="B65" s="6" t="s">
        <v>50</v>
      </c>
      <c r="F65" s="25">
        <v>3.5</v>
      </c>
      <c r="G65" s="25"/>
      <c r="H65" s="26">
        <f t="shared" si="1"/>
        <v>4200</v>
      </c>
    </row>
    <row r="66" spans="1:8" x14ac:dyDescent="0.25">
      <c r="A66" s="8">
        <v>1440</v>
      </c>
      <c r="B66" s="6" t="s">
        <v>51</v>
      </c>
      <c r="F66" s="25">
        <v>3.15</v>
      </c>
      <c r="G66" s="25"/>
      <c r="H66" s="26">
        <f t="shared" si="1"/>
        <v>4536</v>
      </c>
    </row>
    <row r="67" spans="1:8" x14ac:dyDescent="0.25">
      <c r="A67" s="8">
        <v>576</v>
      </c>
      <c r="B67" s="6" t="s">
        <v>52</v>
      </c>
      <c r="F67" s="25">
        <v>3.5</v>
      </c>
      <c r="G67" s="25"/>
      <c r="H67" s="26">
        <f t="shared" si="1"/>
        <v>2016</v>
      </c>
    </row>
    <row r="68" spans="1:8" x14ac:dyDescent="0.25">
      <c r="A68" s="8">
        <v>432</v>
      </c>
      <c r="B68" s="6" t="s">
        <v>53</v>
      </c>
      <c r="F68" s="25">
        <v>3.5</v>
      </c>
      <c r="G68" s="25"/>
      <c r="H68" s="26">
        <f t="shared" si="1"/>
        <v>1512</v>
      </c>
    </row>
    <row r="69" spans="1:8" x14ac:dyDescent="0.25">
      <c r="A69" s="8">
        <v>864</v>
      </c>
      <c r="B69" s="6" t="s">
        <v>56</v>
      </c>
      <c r="F69" s="25">
        <v>3.5</v>
      </c>
      <c r="G69" s="25"/>
      <c r="H69" s="26">
        <f t="shared" si="1"/>
        <v>3024</v>
      </c>
    </row>
    <row r="70" spans="1:8" x14ac:dyDescent="0.25">
      <c r="A70" s="8">
        <v>864</v>
      </c>
      <c r="B70" s="6" t="s">
        <v>57</v>
      </c>
      <c r="F70" s="25">
        <v>3.5</v>
      </c>
      <c r="G70" s="25"/>
      <c r="H70" s="26">
        <f t="shared" si="1"/>
        <v>3024</v>
      </c>
    </row>
    <row r="71" spans="1:8" x14ac:dyDescent="0.25">
      <c r="A71" s="8">
        <v>1100</v>
      </c>
      <c r="B71" s="6" t="s">
        <v>58</v>
      </c>
      <c r="F71" s="25">
        <v>3.5</v>
      </c>
      <c r="G71" s="25"/>
      <c r="H71" s="26">
        <f t="shared" si="1"/>
        <v>3850</v>
      </c>
    </row>
    <row r="72" spans="1:8" x14ac:dyDescent="0.25">
      <c r="A72" s="8">
        <v>1440</v>
      </c>
      <c r="B72" s="6" t="s">
        <v>59</v>
      </c>
      <c r="F72" s="25">
        <v>3.5</v>
      </c>
      <c r="G72" s="25"/>
      <c r="H72" s="26">
        <f t="shared" si="1"/>
        <v>5040</v>
      </c>
    </row>
    <row r="73" spans="1:8" x14ac:dyDescent="0.25">
      <c r="A73" s="8">
        <v>720</v>
      </c>
      <c r="B73" s="6" t="s">
        <v>60</v>
      </c>
      <c r="F73" s="25">
        <v>3.5</v>
      </c>
      <c r="G73" s="25"/>
      <c r="H73" s="26">
        <f t="shared" si="1"/>
        <v>2520</v>
      </c>
    </row>
    <row r="74" spans="1:8" x14ac:dyDescent="0.25">
      <c r="A74" s="8">
        <v>1440</v>
      </c>
      <c r="B74" s="6" t="s">
        <v>61</v>
      </c>
      <c r="F74" s="25">
        <v>3.5</v>
      </c>
      <c r="G74" s="25"/>
      <c r="H74" s="26">
        <f t="shared" si="1"/>
        <v>5040</v>
      </c>
    </row>
    <row r="75" spans="1:8" x14ac:dyDescent="0.25">
      <c r="A75" s="8">
        <v>2500</v>
      </c>
      <c r="B75" s="6" t="s">
        <v>62</v>
      </c>
      <c r="F75" s="25">
        <v>2.5</v>
      </c>
      <c r="G75" s="25"/>
      <c r="H75" s="26">
        <f t="shared" si="1"/>
        <v>6250</v>
      </c>
    </row>
    <row r="76" spans="1:8" x14ac:dyDescent="0.25">
      <c r="A76" s="8">
        <v>1724</v>
      </c>
      <c r="B76" s="6" t="s">
        <v>63</v>
      </c>
      <c r="F76" s="25">
        <v>3.5</v>
      </c>
      <c r="G76" s="25"/>
      <c r="H76" s="26">
        <f t="shared" si="1"/>
        <v>6034</v>
      </c>
    </row>
    <row r="77" spans="1:8" x14ac:dyDescent="0.25">
      <c r="A77" s="8">
        <v>900</v>
      </c>
      <c r="B77" s="6" t="s">
        <v>64</v>
      </c>
      <c r="F77" s="25">
        <v>3.5</v>
      </c>
      <c r="G77" s="25"/>
      <c r="H77" s="26">
        <f t="shared" si="1"/>
        <v>3150</v>
      </c>
    </row>
    <row r="78" spans="1:8" x14ac:dyDescent="0.25">
      <c r="A78" s="8">
        <v>1152</v>
      </c>
      <c r="B78" s="6" t="s">
        <v>65</v>
      </c>
      <c r="F78" s="25">
        <v>3.5</v>
      </c>
      <c r="G78" s="25"/>
      <c r="H78" s="26">
        <f t="shared" si="1"/>
        <v>4032</v>
      </c>
    </row>
    <row r="79" spans="1:8" x14ac:dyDescent="0.25">
      <c r="A79" s="8">
        <v>862</v>
      </c>
      <c r="B79" s="6" t="s">
        <v>84</v>
      </c>
      <c r="F79" s="25">
        <v>3.5</v>
      </c>
      <c r="G79" s="25"/>
      <c r="H79" s="26">
        <f t="shared" si="1"/>
        <v>3017</v>
      </c>
    </row>
    <row r="80" spans="1:8" x14ac:dyDescent="0.25">
      <c r="A80" s="8">
        <v>2448</v>
      </c>
      <c r="B80" s="6" t="s">
        <v>68</v>
      </c>
      <c r="F80" s="25">
        <v>4.5999999999999996</v>
      </c>
      <c r="G80" s="25"/>
      <c r="H80" s="26">
        <f t="shared" si="1"/>
        <v>11260.8</v>
      </c>
    </row>
    <row r="81" spans="1:8" x14ac:dyDescent="0.25">
      <c r="A81" s="8">
        <v>2520</v>
      </c>
      <c r="B81" s="6" t="s">
        <v>69</v>
      </c>
      <c r="F81" s="25">
        <v>6.8</v>
      </c>
      <c r="G81" s="25"/>
      <c r="H81" s="26">
        <f t="shared" si="1"/>
        <v>17136</v>
      </c>
    </row>
    <row r="82" spans="1:8" x14ac:dyDescent="0.25">
      <c r="A82" s="8">
        <v>3600</v>
      </c>
      <c r="B82" s="6" t="s">
        <v>70</v>
      </c>
      <c r="F82" s="25">
        <v>8</v>
      </c>
      <c r="G82" s="25"/>
      <c r="H82" s="26">
        <f t="shared" ref="H82:H92" si="2">SUM(F82*A82)</f>
        <v>28800</v>
      </c>
    </row>
    <row r="83" spans="1:8" x14ac:dyDescent="0.25">
      <c r="A83" s="8">
        <v>1152</v>
      </c>
      <c r="B83" s="6" t="s">
        <v>71</v>
      </c>
      <c r="F83" s="25">
        <v>5.15</v>
      </c>
      <c r="G83" s="25"/>
      <c r="H83" s="26">
        <f t="shared" si="2"/>
        <v>5932.8</v>
      </c>
    </row>
    <row r="84" spans="1:8" x14ac:dyDescent="0.25">
      <c r="A84" s="8">
        <v>1920</v>
      </c>
      <c r="B84" s="6" t="s">
        <v>85</v>
      </c>
      <c r="F84" s="25">
        <v>3.5</v>
      </c>
      <c r="G84" s="25"/>
      <c r="H84" s="26">
        <f t="shared" si="2"/>
        <v>6720</v>
      </c>
    </row>
    <row r="85" spans="1:8" x14ac:dyDescent="0.25">
      <c r="A85" s="8">
        <v>3360</v>
      </c>
      <c r="B85" s="6" t="s">
        <v>72</v>
      </c>
      <c r="F85" s="25">
        <v>5.3</v>
      </c>
      <c r="G85" s="25"/>
      <c r="H85" s="26">
        <f t="shared" si="2"/>
        <v>17808</v>
      </c>
    </row>
    <row r="86" spans="1:8" x14ac:dyDescent="0.25">
      <c r="A86" s="8">
        <v>2400</v>
      </c>
      <c r="B86" s="6" t="s">
        <v>73</v>
      </c>
      <c r="F86" s="25">
        <v>3.5</v>
      </c>
      <c r="G86" s="25"/>
      <c r="H86" s="26">
        <f t="shared" si="2"/>
        <v>8400</v>
      </c>
    </row>
    <row r="87" spans="1:8" x14ac:dyDescent="0.25">
      <c r="A87" s="8">
        <v>2880</v>
      </c>
      <c r="B87" s="6" t="s">
        <v>31</v>
      </c>
      <c r="F87" s="25">
        <v>8.5</v>
      </c>
      <c r="G87" s="25"/>
      <c r="H87" s="26">
        <f t="shared" si="2"/>
        <v>24480</v>
      </c>
    </row>
    <row r="88" spans="1:8" x14ac:dyDescent="0.25">
      <c r="A88" s="8">
        <v>2880</v>
      </c>
      <c r="B88" s="6" t="s">
        <v>74</v>
      </c>
      <c r="F88" s="25">
        <v>4.5</v>
      </c>
      <c r="G88" s="25"/>
      <c r="H88" s="26">
        <f t="shared" si="2"/>
        <v>12960</v>
      </c>
    </row>
    <row r="89" spans="1:8" x14ac:dyDescent="0.25">
      <c r="A89" s="8">
        <v>4680</v>
      </c>
      <c r="B89" s="6" t="s">
        <v>75</v>
      </c>
      <c r="F89" s="25">
        <v>3.5</v>
      </c>
      <c r="G89" s="25"/>
      <c r="H89" s="26">
        <f t="shared" si="2"/>
        <v>16380</v>
      </c>
    </row>
    <row r="90" spans="1:8" x14ac:dyDescent="0.25">
      <c r="A90" s="8">
        <v>2304</v>
      </c>
      <c r="B90" s="6" t="s">
        <v>76</v>
      </c>
      <c r="F90" s="25">
        <v>9</v>
      </c>
      <c r="G90" s="25"/>
      <c r="H90" s="26">
        <f t="shared" si="2"/>
        <v>20736</v>
      </c>
    </row>
    <row r="91" spans="1:8" x14ac:dyDescent="0.25">
      <c r="A91" s="8">
        <v>1872</v>
      </c>
      <c r="B91" s="6" t="s">
        <v>77</v>
      </c>
      <c r="F91" s="25">
        <v>3.5</v>
      </c>
      <c r="G91" s="25"/>
      <c r="H91" s="26">
        <f t="shared" si="2"/>
        <v>6552</v>
      </c>
    </row>
    <row r="92" spans="1:8" x14ac:dyDescent="0.25">
      <c r="A92" s="27">
        <v>1872</v>
      </c>
      <c r="B92" s="28" t="s">
        <v>78</v>
      </c>
      <c r="C92" s="28"/>
      <c r="D92" s="28"/>
      <c r="E92" s="28"/>
      <c r="F92" s="29">
        <v>3.5</v>
      </c>
      <c r="G92" s="29"/>
      <c r="H92" s="30">
        <f t="shared" si="2"/>
        <v>6552</v>
      </c>
    </row>
    <row r="93" spans="1:8" x14ac:dyDescent="0.25">
      <c r="F93" s="25"/>
      <c r="G93" s="25"/>
      <c r="H93" s="26">
        <f>SUM(H15:H92)</f>
        <v>1245712.9000000001</v>
      </c>
    </row>
    <row r="94" spans="1:8" x14ac:dyDescent="0.25">
      <c r="F94" s="25"/>
      <c r="G94" s="25"/>
      <c r="H94" s="26"/>
    </row>
    <row r="95" spans="1:8" x14ac:dyDescent="0.25">
      <c r="F95" s="25"/>
      <c r="G95" s="25"/>
      <c r="H95" s="26"/>
    </row>
    <row r="96" spans="1:8" x14ac:dyDescent="0.25">
      <c r="F96" s="25"/>
      <c r="G96" s="25"/>
      <c r="H96" s="26"/>
    </row>
  </sheetData>
  <phoneticPr fontId="5" type="noConversion"/>
  <pageMargins left="0.375" right="0.45" top="0.75" bottom="0.57499999999999996" header="0.3" footer="0.3"/>
  <pageSetup paperSize="9" orientation="portrait" r:id="rId1"/>
  <headerFooter>
    <oddHeader xml:space="preserve">&amp;R&amp;9Sammanställd av Pontus Bruno, Asseticon AB - Sida &amp;P av &amp;N&amp;11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Pontus</dc:creator>
  <cp:lastModifiedBy>Pontus Bruno</cp:lastModifiedBy>
  <cp:lastPrinted>2024-02-13T10:08:26Z</cp:lastPrinted>
  <dcterms:created xsi:type="dcterms:W3CDTF">2017-06-20T23:44:27Z</dcterms:created>
  <dcterms:modified xsi:type="dcterms:W3CDTF">2025-01-31T08:59:34Z</dcterms:modified>
</cp:coreProperties>
</file>